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75" windowWidth="19440" windowHeight="9285" tabRatio="834" firstSheet="1" activeTab="1"/>
  </bookViews>
  <sheets>
    <sheet name="2_original" sheetId="1" state="hidden" r:id="rId1"/>
    <sheet name="Índice" sheetId="100" r:id="rId2"/>
    <sheet name="Glosario" sheetId="141" r:id="rId3"/>
    <sheet name="II.1" sheetId="5" r:id="rId4"/>
    <sheet name="II.2" sheetId="7" r:id="rId5"/>
    <sheet name="II.3" sheetId="9" r:id="rId6"/>
    <sheet name="II.4" sheetId="104" r:id="rId7"/>
    <sheet name="II.5.1" sheetId="11" r:id="rId8"/>
    <sheet name="II.5.C" sheetId="105" r:id="rId9"/>
    <sheet name="II.6.1" sheetId="75" r:id="rId10"/>
    <sheet name="II.6.C" sheetId="106" r:id="rId11"/>
    <sheet name="II.7.1" sheetId="76" r:id="rId12"/>
    <sheet name="II.9.1a" sheetId="19" state="hidden" r:id="rId13"/>
    <sheet name="II.9.C" sheetId="20" state="hidden" r:id="rId14"/>
    <sheet name="II.7.C" sheetId="107" r:id="rId15"/>
    <sheet name="II.8.1" sheetId="96" r:id="rId16"/>
    <sheet name="II.8.2" sheetId="103" r:id="rId17"/>
    <sheet name="II.8.3" sheetId="97" r:id="rId18"/>
    <sheet name="II.8.4" sheetId="108" r:id="rId19"/>
    <sheet name="II.8.C" sheetId="109" r:id="rId20"/>
    <sheet name="II.9" sheetId="101" r:id="rId21"/>
    <sheet name="II.10" sheetId="72" r:id="rId22"/>
    <sheet name="II.11" sheetId="13" r:id="rId23"/>
    <sheet name="II.12" sheetId="84" r:id="rId24"/>
    <sheet name="II.13" sheetId="85" r:id="rId25"/>
    <sheet name="II.14.1" sheetId="86" r:id="rId26"/>
    <sheet name="II.14.C" sheetId="125" r:id="rId27"/>
    <sheet name="II.15" sheetId="89" r:id="rId28"/>
    <sheet name="II.16.1" sheetId="127" r:id="rId29"/>
    <sheet name="II.16.2" sheetId="128" r:id="rId30"/>
    <sheet name="II.16.3" sheetId="129" r:id="rId31"/>
    <sheet name="II.16.4" sheetId="130" r:id="rId32"/>
    <sheet name="II.16.5" sheetId="131" r:id="rId33"/>
    <sheet name="II.16.6" sheetId="132" r:id="rId34"/>
    <sheet name="II.16.7" sheetId="133" r:id="rId35"/>
    <sheet name="II.16.8" sheetId="134" r:id="rId36"/>
    <sheet name="II.16.9" sheetId="135" r:id="rId37"/>
    <sheet name="II.16.10" sheetId="136" r:id="rId38"/>
    <sheet name="II.16.11" sheetId="137" r:id="rId39"/>
    <sheet name="II.16.12" sheetId="138" r:id="rId40"/>
    <sheet name="II.16.13" sheetId="139" r:id="rId41"/>
    <sheet name="II.16.C" sheetId="140" r:id="rId42"/>
    <sheet name="II.17" sheetId="102" r:id="rId43"/>
    <sheet name="II.18" sheetId="73" r:id="rId44"/>
    <sheet name="II.19" sheetId="90" r:id="rId45"/>
    <sheet name="II.20" sheetId="91" r:id="rId46"/>
    <sheet name="II.21" sheetId="92" r:id="rId47"/>
    <sheet name="II.22.1" sheetId="93" r:id="rId48"/>
    <sheet name="II.22.C" sheetId="126" r:id="rId49"/>
    <sheet name="II.23" sheetId="95" r:id="rId50"/>
    <sheet name="POBLACIÓN DERECHOHABIENTE" sheetId="3" state="hidden" r:id="rId51"/>
  </sheets>
  <definedNames>
    <definedName name="_Fill" hidden="1">II.1!$A$42:$A$53</definedName>
    <definedName name="_ftn1" localSheetId="2">Glosario!#REF!</definedName>
    <definedName name="_ftn2" localSheetId="2">Glosario!$B$55</definedName>
    <definedName name="_ftnref1" localSheetId="2">Glosario!#REF!</definedName>
    <definedName name="_Key1" localSheetId="2" hidden="1">#REF!</definedName>
    <definedName name="_Key1" localSheetId="21" hidden="1">#REF!</definedName>
    <definedName name="_Key1" localSheetId="23" hidden="1">#REF!</definedName>
    <definedName name="_Key1" localSheetId="25" hidden="1">#REF!</definedName>
    <definedName name="_Key1" localSheetId="26" hidden="1">#REF!</definedName>
    <definedName name="_Key1" localSheetId="27"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41" hidden="1">#REF!</definedName>
    <definedName name="_Key1" localSheetId="42"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6"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4" hidden="1">#REF!</definedName>
    <definedName name="_Key1" localSheetId="16" hidden="1">#REF!</definedName>
    <definedName name="_Key1" localSheetId="18" hidden="1">#REF!</definedName>
    <definedName name="_Key1" localSheetId="19" hidden="1">#REF!</definedName>
    <definedName name="_Key1" localSheetId="20" hidden="1">#REF!</definedName>
    <definedName name="_Key1" localSheetId="13" hidden="1">#REF!</definedName>
    <definedName name="_Key1" localSheetId="1" hidden="1">#REF!</definedName>
    <definedName name="_Key1" hidden="1">#REF!</definedName>
    <definedName name="_key2" localSheetId="2" hidden="1">#REF!</definedName>
    <definedName name="_key2" localSheetId="21" hidden="1">#REF!</definedName>
    <definedName name="_key2" localSheetId="23" hidden="1">#REF!</definedName>
    <definedName name="_key2" localSheetId="25" hidden="1">#REF!</definedName>
    <definedName name="_key2" localSheetId="26" hidden="1">#REF!</definedName>
    <definedName name="_key2" localSheetId="27"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41" hidden="1">#REF!</definedName>
    <definedName name="_key2" localSheetId="42"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6"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4" hidden="1">#REF!</definedName>
    <definedName name="_key2" localSheetId="16" hidden="1">#REF!</definedName>
    <definedName name="_key2" localSheetId="18" hidden="1">#REF!</definedName>
    <definedName name="_key2" localSheetId="19" hidden="1">#REF!</definedName>
    <definedName name="_key2" localSheetId="20" hidden="1">#REF!</definedName>
    <definedName name="_key2" localSheetId="13" hidden="1">#REF!</definedName>
    <definedName name="_key2" localSheetId="1" hidden="1">#REF!</definedName>
    <definedName name="_key2" hidden="1">#REF!</definedName>
    <definedName name="_Order1" hidden="1">0</definedName>
    <definedName name="_Regression_Int" localSheetId="3" hidden="1">1</definedName>
    <definedName name="_Regression_Int" localSheetId="4" hidden="1">1</definedName>
    <definedName name="_Regression_Int" localSheetId="15" hidden="1">1</definedName>
    <definedName name="_Regression_Int" localSheetId="16" hidden="1">1</definedName>
    <definedName name="_Regression_Int" localSheetId="12" hidden="1">1</definedName>
    <definedName name="_Regression_Int" localSheetId="13" hidden="1">1</definedName>
    <definedName name="_Sort" localSheetId="2" hidden="1">#REF!</definedName>
    <definedName name="_Sort" localSheetId="21" hidden="1">#REF!</definedName>
    <definedName name="_Sort" localSheetId="23" hidden="1">#REF!</definedName>
    <definedName name="_Sort" localSheetId="25" hidden="1">#REF!</definedName>
    <definedName name="_Sort" localSheetId="26" hidden="1">#REF!</definedName>
    <definedName name="_Sort" localSheetId="27"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41" hidden="1">#REF!</definedName>
    <definedName name="_Sort" localSheetId="42"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6"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4" hidden="1">#REF!</definedName>
    <definedName name="_Sort" localSheetId="16" hidden="1">#REF!</definedName>
    <definedName name="_Sort" localSheetId="18" hidden="1">#REF!</definedName>
    <definedName name="_Sort" localSheetId="19" hidden="1">#REF!</definedName>
    <definedName name="_Sort" localSheetId="20" hidden="1">#REF!</definedName>
    <definedName name="_Sort" localSheetId="13" hidden="1">#REF!</definedName>
    <definedName name="_Sort" localSheetId="1" hidden="1">#REF!</definedName>
    <definedName name="_Sort" hidden="1">#REF!</definedName>
    <definedName name="_xlnm.Print_Area" localSheetId="2">Glosario!$B$2:$B$59</definedName>
    <definedName name="_xlnm.Print_Area" localSheetId="28">II.16.1!$A$1:$M$98</definedName>
    <definedName name="_xlnm.Print_Area" localSheetId="37">II.16.10!$A$1:$M$8</definedName>
    <definedName name="_xlnm.Print_Area" localSheetId="38">II.16.11!$A$1:$M$8</definedName>
    <definedName name="_xlnm.Print_Area" localSheetId="39">II.16.12!$A$1:$M$8</definedName>
    <definedName name="_xlnm.Print_Area" localSheetId="40">II.16.13!$A$1:$M$8</definedName>
    <definedName name="_xlnm.Print_Area" localSheetId="29">II.16.2!$A$1:$M$8</definedName>
    <definedName name="_xlnm.Print_Area" localSheetId="30">II.16.3!$A$1:$M$8</definedName>
    <definedName name="_xlnm.Print_Area" localSheetId="31">II.16.4!$A$1:$M$8</definedName>
    <definedName name="_xlnm.Print_Area" localSheetId="32">II.16.5!$A$1:$M$8</definedName>
    <definedName name="_xlnm.Print_Area" localSheetId="33">II.16.6!$A$1:$M$8</definedName>
    <definedName name="_xlnm.Print_Area" localSheetId="34">II.16.7!$A$1:$M$8</definedName>
    <definedName name="_xlnm.Print_Area" localSheetId="35">II.16.8!$A$1:$M$8</definedName>
    <definedName name="_xlnm.Print_Area" localSheetId="36">II.16.9!$A$1:$M$8</definedName>
    <definedName name="_xlnm.Print_Area" localSheetId="41">II.16.C!$A$1:$M$8</definedName>
    <definedName name="_xlnm.Print_Area" localSheetId="42">II.17!$A$2:$N$29</definedName>
    <definedName name="_xlnm.Print_Area" localSheetId="4">II.2!$A$1:$P$73</definedName>
    <definedName name="_xlnm.Print_Area" localSheetId="5">II.3!$A$2:$L$55</definedName>
    <definedName name="_xlnm.Print_Area" localSheetId="15">II.8.1!$A$2:$U$47</definedName>
    <definedName name="_xlnm.Print_Area" localSheetId="16">II.8.2!$A$2:$U$47</definedName>
    <definedName name="_xlnm.Print_Area" localSheetId="20">II.9!$A$2:$N$29</definedName>
    <definedName name="_xlnm.Print_Area" localSheetId="12">II.9.1a!$A$2:$Q$52</definedName>
    <definedName name="rowNest0" localSheetId="42">II.17!#REF!</definedName>
    <definedName name="sortIcon" localSheetId="42">II.17!#REF!</definedName>
  </definedNames>
  <calcPr calcId="144525"/>
</workbook>
</file>

<file path=xl/calcChain.xml><?xml version="1.0" encoding="utf-8"?>
<calcChain xmlns="http://schemas.openxmlformats.org/spreadsheetml/2006/main">
  <c r="L56" i="73" l="1"/>
  <c r="O56" i="126" l="1"/>
  <c r="K56" i="126"/>
  <c r="G56" i="126"/>
  <c r="P56" i="126"/>
  <c r="H56" i="126"/>
  <c r="D56" i="126"/>
  <c r="R56" i="126"/>
  <c r="Q56" i="126"/>
  <c r="N56" i="126"/>
  <c r="M56" i="126"/>
  <c r="J56" i="126"/>
  <c r="I56" i="126"/>
  <c r="F56" i="126"/>
  <c r="E56" i="126"/>
  <c r="O56" i="125"/>
  <c r="K56" i="125"/>
  <c r="G56" i="125"/>
  <c r="P43" i="125"/>
  <c r="L43" i="125"/>
  <c r="H43" i="125"/>
  <c r="D43" i="125"/>
  <c r="P42" i="125"/>
  <c r="L42" i="125"/>
  <c r="H42" i="125"/>
  <c r="D42" i="125"/>
  <c r="P41" i="125"/>
  <c r="L41" i="125"/>
  <c r="H41" i="125"/>
  <c r="D41" i="125"/>
  <c r="P40" i="125"/>
  <c r="L40" i="125"/>
  <c r="H40" i="125"/>
  <c r="D40" i="125"/>
  <c r="P39" i="125"/>
  <c r="L39" i="125"/>
  <c r="H39" i="125"/>
  <c r="D39" i="125"/>
  <c r="P38" i="125"/>
  <c r="L38" i="125"/>
  <c r="H38" i="125"/>
  <c r="D38" i="125"/>
  <c r="P37" i="125"/>
  <c r="L37" i="125"/>
  <c r="H37" i="125"/>
  <c r="D37" i="125"/>
  <c r="P36" i="125"/>
  <c r="L36" i="125"/>
  <c r="H36" i="125"/>
  <c r="D36" i="125"/>
  <c r="P35" i="125"/>
  <c r="L35" i="125"/>
  <c r="H35" i="125"/>
  <c r="D35" i="125"/>
  <c r="P34" i="125"/>
  <c r="L34" i="125"/>
  <c r="H34" i="125"/>
  <c r="D34" i="125"/>
  <c r="P33" i="125"/>
  <c r="L33" i="125"/>
  <c r="H33" i="125"/>
  <c r="D33" i="125"/>
  <c r="P32" i="125"/>
  <c r="L32" i="125"/>
  <c r="H32" i="125"/>
  <c r="D32" i="125"/>
  <c r="P31" i="125"/>
  <c r="L31" i="125"/>
  <c r="H31" i="125"/>
  <c r="D31" i="125"/>
  <c r="P30" i="125"/>
  <c r="L30" i="125"/>
  <c r="H30" i="125"/>
  <c r="D30" i="125"/>
  <c r="P29" i="125"/>
  <c r="L29" i="125"/>
  <c r="H29" i="125"/>
  <c r="D29" i="125"/>
  <c r="P28" i="125"/>
  <c r="L28" i="125"/>
  <c r="H28" i="125"/>
  <c r="D28" i="125"/>
  <c r="P27" i="125"/>
  <c r="L27" i="125"/>
  <c r="H27" i="125"/>
  <c r="D27" i="125"/>
  <c r="P26" i="125"/>
  <c r="L26" i="125"/>
  <c r="H26" i="125"/>
  <c r="D26" i="125"/>
  <c r="P25" i="125"/>
  <c r="L25" i="125"/>
  <c r="H25" i="125"/>
  <c r="D25" i="125"/>
  <c r="P24" i="125"/>
  <c r="L24" i="125"/>
  <c r="H24" i="125"/>
  <c r="D24" i="125"/>
  <c r="P23" i="125"/>
  <c r="L23" i="125"/>
  <c r="H23" i="125"/>
  <c r="D23" i="125"/>
  <c r="P22" i="125"/>
  <c r="L22" i="125"/>
  <c r="H22" i="125"/>
  <c r="D22" i="125"/>
  <c r="P21" i="125"/>
  <c r="L21" i="125"/>
  <c r="H21" i="125"/>
  <c r="D21" i="125"/>
  <c r="P20" i="125"/>
  <c r="L20" i="125"/>
  <c r="H20" i="125"/>
  <c r="D20" i="125"/>
  <c r="P19" i="125"/>
  <c r="L19" i="125"/>
  <c r="H19" i="125"/>
  <c r="D19" i="125"/>
  <c r="P18" i="125"/>
  <c r="L18" i="125"/>
  <c r="H18" i="125"/>
  <c r="D18" i="125"/>
  <c r="P17" i="125"/>
  <c r="L17" i="125"/>
  <c r="H17" i="125"/>
  <c r="D17" i="125"/>
  <c r="P16" i="125"/>
  <c r="L16" i="125"/>
  <c r="H16" i="125"/>
  <c r="D16" i="125"/>
  <c r="P15" i="125"/>
  <c r="L15" i="125"/>
  <c r="H15" i="125"/>
  <c r="D15" i="125"/>
  <c r="P14" i="125"/>
  <c r="P12" i="125" s="1"/>
  <c r="L14" i="125"/>
  <c r="L12" i="125" s="1"/>
  <c r="H14" i="125"/>
  <c r="H12" i="125" s="1"/>
  <c r="H56" i="125" s="1"/>
  <c r="D14" i="125"/>
  <c r="D12" i="125" s="1"/>
  <c r="D56" i="125" s="1"/>
  <c r="R12" i="125"/>
  <c r="Q12" i="125"/>
  <c r="N12" i="125"/>
  <c r="N56" i="125" s="1"/>
  <c r="M12" i="125"/>
  <c r="M56" i="125" s="1"/>
  <c r="J12" i="125"/>
  <c r="J56" i="125" s="1"/>
  <c r="I12" i="125"/>
  <c r="I56" i="125" s="1"/>
  <c r="F12" i="125"/>
  <c r="F56" i="125" s="1"/>
  <c r="E12" i="125"/>
  <c r="E56" i="125" s="1"/>
  <c r="L56" i="126" l="1"/>
  <c r="L56" i="125"/>
  <c r="P11" i="85" l="1"/>
  <c r="P11" i="84" l="1"/>
  <c r="P10" i="13" l="1"/>
  <c r="L56" i="72"/>
  <c r="H23" i="72"/>
  <c r="G23" i="72"/>
  <c r="H22" i="72"/>
  <c r="G22" i="72"/>
  <c r="H48" i="72"/>
  <c r="G48" i="72"/>
  <c r="H47" i="72"/>
  <c r="G47" i="72"/>
  <c r="H46" i="72"/>
  <c r="G46" i="72"/>
  <c r="H45" i="72"/>
  <c r="G45" i="72"/>
  <c r="H44" i="72"/>
  <c r="G44" i="72"/>
  <c r="H43" i="72"/>
  <c r="G43" i="72"/>
  <c r="H42" i="72"/>
  <c r="G42" i="72"/>
  <c r="H41" i="72"/>
  <c r="G41" i="72"/>
  <c r="H40" i="72"/>
  <c r="G40" i="72"/>
  <c r="H39" i="72"/>
  <c r="G39" i="72"/>
  <c r="H38" i="72"/>
  <c r="G38" i="72"/>
  <c r="H37" i="72"/>
  <c r="G37" i="72"/>
  <c r="H36" i="72"/>
  <c r="G36" i="72"/>
  <c r="H35" i="72"/>
  <c r="G35" i="72"/>
  <c r="H34" i="72"/>
  <c r="G34" i="72"/>
  <c r="H33" i="72"/>
  <c r="G33" i="72"/>
  <c r="H32" i="72"/>
  <c r="G32" i="72"/>
  <c r="H31" i="72"/>
  <c r="G31" i="72"/>
  <c r="H30" i="72"/>
  <c r="G30" i="72"/>
  <c r="H29" i="72"/>
  <c r="G29" i="72"/>
  <c r="H28" i="72"/>
  <c r="G28" i="72"/>
  <c r="H27" i="72"/>
  <c r="G27" i="72"/>
  <c r="H26" i="72"/>
  <c r="G26" i="72"/>
  <c r="H25" i="72"/>
  <c r="G25" i="72"/>
  <c r="H24" i="72"/>
  <c r="G24" i="72"/>
  <c r="H21" i="72"/>
  <c r="G21" i="72"/>
  <c r="H20" i="72"/>
  <c r="G20" i="72"/>
  <c r="H19" i="72"/>
  <c r="G19" i="72"/>
  <c r="H18" i="72"/>
  <c r="G18" i="72"/>
  <c r="H17" i="72"/>
  <c r="G17" i="72"/>
  <c r="H16" i="72"/>
  <c r="G16" i="72"/>
  <c r="H15" i="72"/>
  <c r="G15" i="72"/>
  <c r="H14" i="72"/>
  <c r="G14" i="72"/>
  <c r="M55" i="109" l="1"/>
  <c r="L55" i="109"/>
  <c r="K55" i="109"/>
  <c r="J55" i="109"/>
  <c r="I54" i="109"/>
  <c r="H54" i="109"/>
  <c r="G54" i="109"/>
  <c r="F54" i="109"/>
  <c r="E54" i="109"/>
  <c r="D54" i="109"/>
  <c r="C54" i="109"/>
  <c r="B54" i="109"/>
  <c r="Q56" i="97"/>
  <c r="P56" i="97"/>
  <c r="O56" i="97"/>
  <c r="N56" i="97"/>
  <c r="M56" i="97"/>
  <c r="L56" i="97"/>
  <c r="K56" i="97"/>
  <c r="J56" i="97"/>
  <c r="I56" i="97"/>
  <c r="H56" i="97"/>
  <c r="G56" i="97"/>
  <c r="E56" i="97"/>
  <c r="D56" i="97"/>
  <c r="C56" i="97"/>
  <c r="B56" i="97"/>
  <c r="Q54" i="97"/>
  <c r="P54" i="97"/>
  <c r="O54" i="97"/>
  <c r="N54" i="97"/>
  <c r="M54" i="97"/>
  <c r="L54" i="97"/>
  <c r="K54" i="97"/>
  <c r="J54" i="97"/>
  <c r="I54" i="97"/>
  <c r="H54" i="97"/>
  <c r="G54" i="97"/>
  <c r="F54" i="97"/>
  <c r="E54" i="97"/>
  <c r="D54" i="97"/>
  <c r="C54" i="97"/>
  <c r="B54" i="97"/>
  <c r="I55" i="103"/>
  <c r="H55" i="103"/>
  <c r="G55" i="103"/>
  <c r="F55" i="103"/>
  <c r="E55" i="103"/>
  <c r="D55" i="103"/>
  <c r="C55" i="103"/>
  <c r="B55" i="103"/>
  <c r="U54" i="108"/>
  <c r="T54" i="108"/>
  <c r="S54" i="108"/>
  <c r="R54" i="108"/>
  <c r="Q54" i="108"/>
  <c r="P54" i="108"/>
  <c r="O54" i="108"/>
  <c r="N54" i="108"/>
  <c r="M54" i="108"/>
  <c r="L54" i="108"/>
  <c r="J54" i="108"/>
  <c r="I54" i="108"/>
  <c r="H54" i="108"/>
  <c r="F54" i="108"/>
  <c r="E54" i="108"/>
  <c r="D54" i="108"/>
  <c r="K47" i="108"/>
  <c r="G47" i="108"/>
  <c r="C47" i="108"/>
  <c r="K46" i="108"/>
  <c r="G46" i="108"/>
  <c r="C46" i="108"/>
  <c r="K45" i="108"/>
  <c r="G45" i="108"/>
  <c r="C45" i="108"/>
  <c r="K44" i="108"/>
  <c r="G44" i="108"/>
  <c r="C44" i="108"/>
  <c r="K43" i="108"/>
  <c r="G43" i="108"/>
  <c r="C43" i="108"/>
  <c r="K42" i="108"/>
  <c r="G42" i="108"/>
  <c r="C42" i="108"/>
  <c r="K41" i="108"/>
  <c r="G41" i="108"/>
  <c r="C41" i="108"/>
  <c r="K40" i="108"/>
  <c r="G40" i="108"/>
  <c r="C40" i="108"/>
  <c r="K39" i="108"/>
  <c r="G39" i="108"/>
  <c r="C39" i="108"/>
  <c r="K38" i="108"/>
  <c r="G38" i="108"/>
  <c r="C38" i="108"/>
  <c r="K37" i="108"/>
  <c r="G37" i="108"/>
  <c r="C37" i="108"/>
  <c r="K36" i="108"/>
  <c r="G36" i="108"/>
  <c r="C36" i="108"/>
  <c r="K35" i="108"/>
  <c r="G35" i="108"/>
  <c r="C35" i="108"/>
  <c r="K34" i="108"/>
  <c r="G34" i="108"/>
  <c r="C34" i="108"/>
  <c r="K33" i="108"/>
  <c r="G33" i="108"/>
  <c r="C33" i="108"/>
  <c r="K32" i="108"/>
  <c r="G32" i="108"/>
  <c r="C32" i="108"/>
  <c r="K31" i="108"/>
  <c r="G31" i="108"/>
  <c r="C31" i="108"/>
  <c r="K30" i="108"/>
  <c r="G30" i="108"/>
  <c r="C30" i="108"/>
  <c r="K29" i="108"/>
  <c r="G29" i="108"/>
  <c r="C29" i="108"/>
  <c r="K28" i="108"/>
  <c r="G28" i="108"/>
  <c r="C28" i="108"/>
  <c r="K27" i="108"/>
  <c r="G27" i="108"/>
  <c r="C27" i="108"/>
  <c r="K26" i="108"/>
  <c r="G26" i="108"/>
  <c r="C26" i="108"/>
  <c r="K25" i="108"/>
  <c r="G25" i="108"/>
  <c r="C25" i="108"/>
  <c r="K24" i="108"/>
  <c r="G24" i="108"/>
  <c r="C24" i="108"/>
  <c r="K23" i="108"/>
  <c r="G23" i="108"/>
  <c r="C23" i="108"/>
  <c r="K22" i="108"/>
  <c r="G22" i="108"/>
  <c r="C22" i="108"/>
  <c r="K21" i="108"/>
  <c r="G21" i="108"/>
  <c r="C21" i="108"/>
  <c r="K20" i="108"/>
  <c r="G20" i="108"/>
  <c r="C20" i="108"/>
  <c r="K19" i="108"/>
  <c r="G19" i="108"/>
  <c r="C19" i="108"/>
  <c r="K18" i="108"/>
  <c r="G18" i="108"/>
  <c r="C18" i="108"/>
  <c r="K17" i="108"/>
  <c r="G17" i="108"/>
  <c r="C17" i="108"/>
  <c r="K16" i="108"/>
  <c r="G16" i="108"/>
  <c r="C16" i="108"/>
  <c r="K15" i="108"/>
  <c r="G15" i="108"/>
  <c r="C15" i="108"/>
  <c r="K14" i="108"/>
  <c r="G14" i="108"/>
  <c r="C14" i="108"/>
  <c r="K13" i="108"/>
  <c r="G13" i="108"/>
  <c r="C13" i="108"/>
  <c r="K9" i="107"/>
  <c r="K54" i="107" s="1"/>
  <c r="J9" i="107"/>
  <c r="J54" i="107" s="1"/>
  <c r="I9" i="107"/>
  <c r="I54" i="107" s="1"/>
  <c r="H9" i="107"/>
  <c r="H54" i="107" s="1"/>
  <c r="G9" i="107"/>
  <c r="G54" i="107" s="1"/>
  <c r="F9" i="107"/>
  <c r="F54" i="107" s="1"/>
  <c r="E9" i="107"/>
  <c r="E54" i="107" s="1"/>
  <c r="D9" i="107"/>
  <c r="D54" i="107" s="1"/>
  <c r="C9" i="107"/>
  <c r="C54" i="107" s="1"/>
  <c r="B9" i="107"/>
  <c r="B54" i="107" s="1"/>
  <c r="K9" i="106"/>
  <c r="K54" i="106" s="1"/>
  <c r="J9" i="106"/>
  <c r="J54" i="106" s="1"/>
  <c r="I9" i="106"/>
  <c r="I54" i="106" s="1"/>
  <c r="H9" i="106"/>
  <c r="H54" i="106" s="1"/>
  <c r="G9" i="106"/>
  <c r="G54" i="106" s="1"/>
  <c r="F9" i="106"/>
  <c r="F54" i="106" s="1"/>
  <c r="E9" i="106"/>
  <c r="E54" i="106" s="1"/>
  <c r="D9" i="106"/>
  <c r="D54" i="106" s="1"/>
  <c r="C9" i="106"/>
  <c r="C54" i="106" s="1"/>
  <c r="B9" i="106"/>
  <c r="B54" i="106" s="1"/>
  <c r="I54" i="105"/>
  <c r="H54" i="105"/>
  <c r="G54" i="105"/>
  <c r="F54" i="105"/>
  <c r="E54" i="105"/>
  <c r="D54" i="105"/>
  <c r="C54" i="105"/>
  <c r="B54" i="105"/>
  <c r="K9" i="105"/>
  <c r="K54" i="105" s="1"/>
  <c r="J9" i="105"/>
  <c r="J54" i="105" s="1"/>
  <c r="G54" i="108" l="1"/>
  <c r="K54" i="108"/>
  <c r="C54" i="108"/>
  <c r="AB56" i="95" l="1"/>
  <c r="AA56" i="95"/>
  <c r="Z56" i="95"/>
  <c r="Y56" i="95"/>
  <c r="X56" i="95"/>
  <c r="W56" i="95"/>
  <c r="I56" i="95"/>
  <c r="G56" i="93"/>
  <c r="K56" i="93"/>
  <c r="O56" i="93"/>
  <c r="AB54" i="84"/>
  <c r="AA54" i="84"/>
  <c r="Z54" i="84"/>
  <c r="Y54" i="84"/>
  <c r="F56" i="86"/>
  <c r="J56" i="86"/>
  <c r="N56" i="86"/>
  <c r="U54" i="97"/>
  <c r="T54" i="97"/>
  <c r="L54" i="103"/>
  <c r="M54" i="103"/>
  <c r="N54" i="103"/>
  <c r="O54" i="103"/>
  <c r="P54" i="103"/>
  <c r="Q54" i="103"/>
  <c r="R54" i="103"/>
  <c r="S54" i="103"/>
  <c r="T54" i="103"/>
  <c r="U54" i="103"/>
  <c r="K54" i="103"/>
  <c r="AL54" i="103"/>
  <c r="D55" i="96"/>
  <c r="E55" i="96"/>
  <c r="F55" i="96"/>
  <c r="G55" i="96"/>
  <c r="H55" i="96"/>
  <c r="I55" i="96"/>
  <c r="J55" i="96"/>
  <c r="K55" i="96"/>
  <c r="L55" i="96"/>
  <c r="M55" i="96"/>
  <c r="N55" i="96"/>
  <c r="O55" i="96"/>
  <c r="P55" i="96"/>
  <c r="Q55" i="96"/>
  <c r="R55" i="96"/>
  <c r="S55" i="96"/>
  <c r="T55" i="96"/>
  <c r="U55" i="96"/>
  <c r="C55" i="96"/>
  <c r="U56" i="103"/>
  <c r="T56" i="103"/>
  <c r="S56" i="103"/>
  <c r="R56" i="103"/>
  <c r="Q56" i="103"/>
  <c r="P56" i="103"/>
  <c r="O56" i="103"/>
  <c r="N56" i="103"/>
  <c r="M56" i="103"/>
  <c r="L56" i="103"/>
  <c r="K56" i="103"/>
  <c r="AW55" i="97"/>
  <c r="AV55" i="97"/>
  <c r="V55" i="96"/>
  <c r="W55" i="96"/>
  <c r="X55" i="96"/>
  <c r="E53" i="11"/>
  <c r="F53" i="11"/>
  <c r="G53" i="11"/>
  <c r="H53" i="11"/>
  <c r="I53" i="11"/>
  <c r="J53" i="11"/>
  <c r="K53" i="11"/>
  <c r="L53" i="11"/>
  <c r="R56" i="93" l="1"/>
  <c r="Q56" i="93"/>
  <c r="N56" i="93"/>
  <c r="M56" i="93"/>
  <c r="J56" i="93"/>
  <c r="I56" i="93"/>
  <c r="H55" i="91" l="1"/>
  <c r="H55" i="92"/>
  <c r="H56" i="93"/>
  <c r="L56" i="93"/>
  <c r="P56" i="93"/>
  <c r="H56" i="95"/>
  <c r="O55" i="90" l="1"/>
  <c r="O43" i="86"/>
  <c r="O42" i="86"/>
  <c r="O41" i="86"/>
  <c r="O40" i="86"/>
  <c r="O39" i="86"/>
  <c r="O38" i="86"/>
  <c r="O37" i="86"/>
  <c r="O36" i="86"/>
  <c r="O35" i="86"/>
  <c r="O34" i="86"/>
  <c r="O33" i="86"/>
  <c r="O32" i="86"/>
  <c r="O31" i="86"/>
  <c r="O30" i="86"/>
  <c r="O29" i="86"/>
  <c r="O28" i="86"/>
  <c r="O27" i="86"/>
  <c r="O26" i="86"/>
  <c r="O25" i="86"/>
  <c r="O24" i="86"/>
  <c r="O23" i="86"/>
  <c r="O22" i="86"/>
  <c r="O21" i="86"/>
  <c r="O20" i="86"/>
  <c r="O19" i="86"/>
  <c r="O18" i="86"/>
  <c r="O17" i="86"/>
  <c r="O16" i="86"/>
  <c r="O15" i="86"/>
  <c r="O14" i="86"/>
  <c r="Q12" i="86"/>
  <c r="Q56" i="86" s="1"/>
  <c r="P12" i="86"/>
  <c r="P56" i="86" s="1"/>
  <c r="K43" i="86"/>
  <c r="K42" i="86"/>
  <c r="K41" i="86"/>
  <c r="K40" i="86"/>
  <c r="K39" i="86"/>
  <c r="K38" i="86"/>
  <c r="K37" i="86"/>
  <c r="K36" i="86"/>
  <c r="K35" i="86"/>
  <c r="K34" i="86"/>
  <c r="K33" i="86"/>
  <c r="K32" i="86"/>
  <c r="K31" i="86"/>
  <c r="K30" i="86"/>
  <c r="K29" i="86"/>
  <c r="K28" i="86"/>
  <c r="K27" i="86"/>
  <c r="K26" i="86"/>
  <c r="K25" i="86"/>
  <c r="K24" i="86"/>
  <c r="K23" i="86"/>
  <c r="K22" i="86"/>
  <c r="K21" i="86"/>
  <c r="K20" i="86"/>
  <c r="K19" i="86"/>
  <c r="K18" i="86"/>
  <c r="K17" i="86"/>
  <c r="K16" i="86"/>
  <c r="K15" i="86"/>
  <c r="K14" i="86"/>
  <c r="M12" i="86"/>
  <c r="M56" i="86" s="1"/>
  <c r="L12" i="86"/>
  <c r="L56" i="86" s="1"/>
  <c r="G43" i="86"/>
  <c r="G42" i="86"/>
  <c r="G41" i="86"/>
  <c r="G40" i="86"/>
  <c r="G39" i="86"/>
  <c r="G38" i="86"/>
  <c r="G37" i="86"/>
  <c r="G36" i="86"/>
  <c r="G35" i="86"/>
  <c r="G34" i="86"/>
  <c r="G33" i="86"/>
  <c r="G32" i="86"/>
  <c r="G31" i="86"/>
  <c r="G30" i="86"/>
  <c r="G29" i="86"/>
  <c r="G28" i="86"/>
  <c r="G27" i="86"/>
  <c r="G26" i="86"/>
  <c r="G25" i="86"/>
  <c r="G24" i="86"/>
  <c r="G23" i="86"/>
  <c r="G22" i="86"/>
  <c r="G21" i="86"/>
  <c r="G20" i="86"/>
  <c r="G19" i="86"/>
  <c r="G18" i="86"/>
  <c r="G17" i="86"/>
  <c r="G16" i="86"/>
  <c r="G15" i="86"/>
  <c r="G14" i="86"/>
  <c r="I12" i="86"/>
  <c r="I56" i="86" s="1"/>
  <c r="H12" i="86"/>
  <c r="H56" i="86" s="1"/>
  <c r="C25" i="86"/>
  <c r="C26" i="86"/>
  <c r="C27" i="86"/>
  <c r="C28" i="86"/>
  <c r="C29" i="86"/>
  <c r="C30" i="86"/>
  <c r="C31" i="86"/>
  <c r="C32" i="86"/>
  <c r="C33" i="86"/>
  <c r="C34" i="86"/>
  <c r="C35" i="86"/>
  <c r="C36" i="86"/>
  <c r="C37" i="86"/>
  <c r="C38" i="86"/>
  <c r="C39" i="86"/>
  <c r="C40" i="86"/>
  <c r="C41" i="86"/>
  <c r="C42" i="86"/>
  <c r="C43" i="86"/>
  <c r="O11" i="84"/>
  <c r="O10" i="13"/>
  <c r="O54" i="84" l="1"/>
  <c r="G12" i="86"/>
  <c r="G56" i="86" s="1"/>
  <c r="K12" i="86"/>
  <c r="K56" i="86" s="1"/>
  <c r="O12" i="86"/>
  <c r="O56" i="86" s="1"/>
  <c r="H48" i="89"/>
  <c r="B56" i="95" l="1"/>
  <c r="F56" i="95"/>
  <c r="D56" i="95"/>
  <c r="G56" i="95"/>
  <c r="E56" i="95"/>
  <c r="C56" i="95"/>
  <c r="G48" i="89"/>
  <c r="E48" i="89"/>
  <c r="C48" i="89"/>
  <c r="B48" i="89"/>
  <c r="F48" i="89"/>
  <c r="D48" i="89"/>
  <c r="S47" i="97" l="1"/>
  <c r="S46" i="97"/>
  <c r="S45" i="97"/>
  <c r="S44" i="97"/>
  <c r="S43" i="97"/>
  <c r="S42" i="97"/>
  <c r="S41" i="97"/>
  <c r="S40" i="97"/>
  <c r="S39" i="97"/>
  <c r="S38" i="97"/>
  <c r="S37" i="97"/>
  <c r="S36" i="97"/>
  <c r="S35" i="97"/>
  <c r="S34" i="97"/>
  <c r="S33" i="97"/>
  <c r="S32" i="97"/>
  <c r="S31" i="97"/>
  <c r="S30" i="97"/>
  <c r="S29" i="97"/>
  <c r="S28" i="97"/>
  <c r="S27" i="97"/>
  <c r="S26" i="97"/>
  <c r="S25" i="97"/>
  <c r="S24" i="97"/>
  <c r="S23" i="97"/>
  <c r="S22" i="97"/>
  <c r="S21" i="97"/>
  <c r="S20" i="97"/>
  <c r="S19" i="97"/>
  <c r="S18" i="97"/>
  <c r="S17" i="97"/>
  <c r="S16" i="97"/>
  <c r="S15" i="97"/>
  <c r="S14" i="97"/>
  <c r="S13" i="97"/>
  <c r="S54" i="97" l="1"/>
  <c r="D56" i="73" l="1"/>
  <c r="H56" i="73"/>
  <c r="N56" i="73"/>
  <c r="E56" i="73"/>
  <c r="J56" i="73"/>
  <c r="F56" i="73"/>
  <c r="K56" i="73"/>
  <c r="B56" i="73"/>
  <c r="C56" i="73"/>
  <c r="G56" i="73"/>
  <c r="M56" i="73"/>
  <c r="D12" i="72"/>
  <c r="D56" i="72" s="1"/>
  <c r="E12" i="72"/>
  <c r="E56" i="72" s="1"/>
  <c r="F12" i="72"/>
  <c r="F56" i="72" s="1"/>
  <c r="G12" i="72"/>
  <c r="G56" i="72" s="1"/>
  <c r="H12" i="72"/>
  <c r="H56" i="72" s="1"/>
  <c r="J12" i="72"/>
  <c r="J56" i="72" s="1"/>
  <c r="K12" i="72"/>
  <c r="K56" i="72" s="1"/>
  <c r="M12" i="72"/>
  <c r="M56" i="72" s="1"/>
  <c r="N12" i="72"/>
  <c r="N56" i="72" s="1"/>
  <c r="C12" i="72"/>
  <c r="C56" i="72" s="1"/>
  <c r="B12" i="72"/>
  <c r="B56" i="72" s="1"/>
  <c r="D56" i="93" l="1"/>
  <c r="F56" i="93"/>
  <c r="E56" i="93"/>
  <c r="C15" i="86"/>
  <c r="C16" i="86"/>
  <c r="C17" i="86"/>
  <c r="C18" i="86"/>
  <c r="C19" i="86"/>
  <c r="C20" i="86"/>
  <c r="C21" i="86"/>
  <c r="C22" i="86"/>
  <c r="C23" i="86"/>
  <c r="C24" i="86"/>
  <c r="C14" i="86"/>
  <c r="D12" i="86"/>
  <c r="D56" i="86" s="1"/>
  <c r="E12" i="86"/>
  <c r="E56" i="86" s="1"/>
  <c r="C12" i="86" l="1"/>
  <c r="C56" i="86" s="1"/>
  <c r="C9" i="76"/>
  <c r="C54" i="76" s="1"/>
  <c r="D9" i="76"/>
  <c r="D54" i="76" s="1"/>
  <c r="E9" i="76"/>
  <c r="E54" i="76" s="1"/>
  <c r="F9" i="76"/>
  <c r="F54" i="76" s="1"/>
  <c r="G9" i="76"/>
  <c r="G54" i="76" s="1"/>
  <c r="H9" i="76"/>
  <c r="H54" i="76" s="1"/>
  <c r="I9" i="76"/>
  <c r="I54" i="76" s="1"/>
  <c r="J9" i="76"/>
  <c r="J54" i="76" s="1"/>
  <c r="K9" i="76"/>
  <c r="K54" i="76" s="1"/>
  <c r="L9" i="76"/>
  <c r="L54" i="76" s="1"/>
  <c r="B9" i="76"/>
  <c r="B54" i="76" s="1"/>
  <c r="C9" i="75"/>
  <c r="C54" i="75" s="1"/>
  <c r="D9" i="75"/>
  <c r="D54" i="75" s="1"/>
  <c r="E9" i="75"/>
  <c r="E54" i="75" s="1"/>
  <c r="F9" i="75"/>
  <c r="F54" i="75" s="1"/>
  <c r="G9" i="75"/>
  <c r="G54" i="75" s="1"/>
  <c r="H9" i="75"/>
  <c r="H54" i="75" s="1"/>
  <c r="I9" i="75"/>
  <c r="I54" i="75" s="1"/>
  <c r="J9" i="75"/>
  <c r="J54" i="75" s="1"/>
  <c r="K9" i="75"/>
  <c r="K54" i="75" s="1"/>
  <c r="L9" i="75"/>
  <c r="L54" i="75" s="1"/>
  <c r="B9" i="75"/>
  <c r="B54" i="75" s="1"/>
  <c r="C9" i="11"/>
  <c r="C53" i="11" s="1"/>
  <c r="D9" i="11"/>
  <c r="D53" i="11" s="1"/>
  <c r="B9" i="11"/>
  <c r="B53" i="11" s="1"/>
  <c r="G55" i="91"/>
  <c r="F55" i="91"/>
  <c r="E55" i="91"/>
  <c r="D55" i="91"/>
  <c r="C55" i="91"/>
  <c r="B55" i="91"/>
  <c r="N55" i="90"/>
  <c r="M55" i="90"/>
  <c r="L55" i="90"/>
  <c r="K55" i="90"/>
  <c r="J55" i="90"/>
  <c r="I55" i="90"/>
  <c r="H55" i="90"/>
  <c r="G55" i="90"/>
  <c r="F55" i="90"/>
  <c r="E55" i="90"/>
  <c r="D55" i="90"/>
  <c r="C55" i="90"/>
  <c r="B55" i="92" l="1"/>
  <c r="F55" i="92"/>
  <c r="C55" i="92"/>
  <c r="G55" i="92"/>
  <c r="D55" i="92"/>
  <c r="E55" i="92"/>
  <c r="N11" i="84"/>
  <c r="M11" i="84"/>
  <c r="L11" i="84"/>
  <c r="K11" i="84"/>
  <c r="J11" i="84"/>
  <c r="I11" i="84"/>
  <c r="H11" i="84"/>
  <c r="G11" i="84"/>
  <c r="F11" i="84"/>
  <c r="E11" i="84"/>
  <c r="D11" i="84"/>
  <c r="C11" i="84"/>
  <c r="B11" i="84"/>
  <c r="B54" i="84" s="1"/>
  <c r="H11" i="85"/>
  <c r="G11" i="85"/>
  <c r="F11" i="85"/>
  <c r="E11" i="85"/>
  <c r="D11" i="85"/>
  <c r="C11" i="85"/>
  <c r="B11" i="85"/>
  <c r="N10" i="13"/>
  <c r="M10" i="13"/>
  <c r="L10" i="13"/>
  <c r="K10" i="13"/>
  <c r="J10" i="13"/>
  <c r="I10" i="13"/>
  <c r="H10" i="13"/>
  <c r="G10" i="13"/>
  <c r="F10" i="13"/>
  <c r="E10" i="13"/>
  <c r="D10" i="13"/>
  <c r="C10" i="13"/>
  <c r="B10" i="13"/>
  <c r="F37" i="9"/>
  <c r="E37" i="9"/>
  <c r="F35" i="9"/>
  <c r="E35" i="9"/>
  <c r="C54" i="85" l="1"/>
  <c r="H54" i="84"/>
  <c r="F54" i="85"/>
  <c r="C54" i="84"/>
  <c r="G54" i="84"/>
  <c r="K54" i="84"/>
  <c r="G54" i="85"/>
  <c r="L54" i="84"/>
  <c r="D54" i="85"/>
  <c r="H54" i="85"/>
  <c r="E54" i="84"/>
  <c r="I54" i="84"/>
  <c r="M54" i="84"/>
  <c r="D54" i="84"/>
  <c r="E54" i="85"/>
  <c r="F54" i="84"/>
  <c r="J54" i="84"/>
  <c r="N54" i="84"/>
  <c r="B54" i="85"/>
  <c r="O11" i="85" l="1"/>
  <c r="I11" i="85"/>
  <c r="J11" i="85"/>
  <c r="L11" i="85"/>
  <c r="N11" i="85"/>
  <c r="K11" i="85"/>
  <c r="M11" i="85"/>
</calcChain>
</file>

<file path=xl/sharedStrings.xml><?xml version="1.0" encoding="utf-8"?>
<sst xmlns="http://schemas.openxmlformats.org/spreadsheetml/2006/main" count="7439" uniqueCount="1954">
  <si>
    <t>CAPITULO II  POBLACIÓN DERECHOHABIENTE</t>
  </si>
  <si>
    <t>Glosario</t>
  </si>
  <si>
    <t>Glosario de términos</t>
  </si>
  <si>
    <t>Cuadro No. II.1a</t>
  </si>
  <si>
    <t>Estructura de la población derechohabiente potencial según ámbito de aplicación y características de los asegurados, 1944 -1972</t>
  </si>
  <si>
    <t>II.1.Conclusión</t>
  </si>
  <si>
    <t>Cuadro No. II.2.1a</t>
  </si>
  <si>
    <t>Estructura de la población derechohabiente potencial, 1973 -1996</t>
  </si>
  <si>
    <t>II.2.Conclusión</t>
  </si>
  <si>
    <t>Cuadro No. II.3</t>
  </si>
  <si>
    <t>Estructura de la población derechohabiente potencial, 1997-2015</t>
  </si>
  <si>
    <t>Cuadro No. II.4</t>
  </si>
  <si>
    <t>Estructura de la población derechohabiente potencial por delegación, 2015</t>
  </si>
  <si>
    <t>Cuadro No. II.5</t>
  </si>
  <si>
    <t>Población derechohabiente potencial por delegación, 2000 - 2015</t>
  </si>
  <si>
    <t>Cuadro No. II.6</t>
  </si>
  <si>
    <t>Asegurados por delegación, 1997 - 2015</t>
  </si>
  <si>
    <t>Cuadro No. II.7.1a</t>
  </si>
  <si>
    <t>Población adscrita a la unidad y a consultorio (médico familiar) por delegación, 2000 - 2015</t>
  </si>
  <si>
    <t>II.7.2a</t>
  </si>
  <si>
    <t>II.7.3a</t>
  </si>
  <si>
    <t>II.7.Conclusión</t>
  </si>
  <si>
    <t>Cuadro No. II.8.1a</t>
  </si>
  <si>
    <t>Pensionados y familiares potenciales por delegación, 2000 -2015</t>
  </si>
  <si>
    <t>II.8.Conclusión</t>
  </si>
  <si>
    <t>Cuadro No. II.9.1a</t>
  </si>
  <si>
    <t>Pensionados y familiares potenciales según ramo de seguro, tipo de pensión y delegación,  2015</t>
  </si>
  <si>
    <t>II.9.Conclusión</t>
  </si>
  <si>
    <t>Cuadro No. II.10.a</t>
  </si>
  <si>
    <t>Asegurados trabajadores por delegación, 1997-2015</t>
  </si>
  <si>
    <t>Cuadro No. II.10.b</t>
  </si>
  <si>
    <t>Asegurados no trabajadores por delegación, 1997-2015</t>
  </si>
  <si>
    <t>Cuadro No. II.11</t>
  </si>
  <si>
    <t>Asegurados trabajadores permanentes por delegación, 1997 - 2015</t>
  </si>
  <si>
    <t>Cuadro No. II.12</t>
  </si>
  <si>
    <t>Asegurados trabajadores eventuales por delegación, 1997 - 2015</t>
  </si>
  <si>
    <t>Cuadro No. II.13</t>
  </si>
  <si>
    <t>Asegurados trabajadores por división de actividad económica y delegación, 1997</t>
  </si>
  <si>
    <t>Cuadro No. II.14</t>
  </si>
  <si>
    <t>Asegurados trabajadores por división de actividad económica y delegación, 1998</t>
  </si>
  <si>
    <t>Cuadro No. II.15</t>
  </si>
  <si>
    <t>Asegurados trabajadores por división de actividad económica y delegación, 1999</t>
  </si>
  <si>
    <t>Cuadro No. II.16</t>
  </si>
  <si>
    <t>Asegurados trabajadores por división de actividad económica y delegación, 2000</t>
  </si>
  <si>
    <t>Cuadro No. II.17</t>
  </si>
  <si>
    <t>Asegurados trabajadores por división de actividad económica y delegación, 2001</t>
  </si>
  <si>
    <t>Cuadro No. II.18</t>
  </si>
  <si>
    <t>Asegurados trabajadores por división de actividad económica y delegación, 2002</t>
  </si>
  <si>
    <t>Cuadro No. II.19</t>
  </si>
  <si>
    <t>Asegurados trabajadores por división de actividad económica y delegación, 2003</t>
  </si>
  <si>
    <t>Cuadro No. II.20</t>
  </si>
  <si>
    <t>Asegurados trabajadores por división de actividad económica y delegación, 2004</t>
  </si>
  <si>
    <t>Cuadro No. II.21</t>
  </si>
  <si>
    <t>Asegurados trabajadores por división de actividad económica y delegación, 2005</t>
  </si>
  <si>
    <t>Cuadro No. II.22</t>
  </si>
  <si>
    <t>Asegurados trabajadores por división de actividad económica y delegación, 2006</t>
  </si>
  <si>
    <t>Cuadro No. II.23</t>
  </si>
  <si>
    <t>Asegurados trabajadores por división de actividad económica y delegación, 2007</t>
  </si>
  <si>
    <t>Cuadro No. II.24</t>
  </si>
  <si>
    <t>Asegurados trabajadores por división de actividad económica y delegación, 2008</t>
  </si>
  <si>
    <t>Cuadro No. II.25</t>
  </si>
  <si>
    <t>Asegurados trabajadores por división de actividad económica y delegación, 2009</t>
  </si>
  <si>
    <t>Cuadro No. II.26</t>
  </si>
  <si>
    <t>Asegurados trabajadores por división de actividad económica y delegación, 2010</t>
  </si>
  <si>
    <t>Cuadro No. II.27</t>
  </si>
  <si>
    <t>Asegurados trabajadores por división de actividad económica y delegación, 2011</t>
  </si>
  <si>
    <t>Cuadro No. II.28</t>
  </si>
  <si>
    <t>Asegurados trabajadores por división de actividad económica y delegación, 2012</t>
  </si>
  <si>
    <t>Cuadro No. II.29</t>
  </si>
  <si>
    <t>Asegurados trabajadores por división de actividad económica y delegación, 2013</t>
  </si>
  <si>
    <t>Cuadro No. II.30</t>
  </si>
  <si>
    <t>Asegurados trabajadores por división de actividad económica y delegación, 2014</t>
  </si>
  <si>
    <t>Cuadro No. II.31</t>
  </si>
  <si>
    <t>Asegurados trabajadores por división de actividad económica y delegación, 2015</t>
  </si>
  <si>
    <t>Cuadro No. II.32</t>
  </si>
  <si>
    <t>Asegurados trabajadores eventuales del sector de la construcción, por delegación, 1997-2015 (*).</t>
  </si>
  <si>
    <t>Cuadro No. II.33</t>
  </si>
  <si>
    <t>Asegurados por ramo de seguro y delegación,  1997</t>
  </si>
  <si>
    <t>Cuadro No. II.34</t>
  </si>
  <si>
    <t>Asegurados por ramo de seguro y delegación,  1998</t>
  </si>
  <si>
    <t>Cuadro No. II.35</t>
  </si>
  <si>
    <t>Asegurados por ramo de seguro y delegación,  1999</t>
  </si>
  <si>
    <t>Cuadro No. II.36</t>
  </si>
  <si>
    <t>Asegurados por ramo de seguro y delegación,  2000</t>
  </si>
  <si>
    <t>Cuadro No. II.37</t>
  </si>
  <si>
    <t>Asegurados por ramo de seguro y delegación,  2001</t>
  </si>
  <si>
    <t>Cuadro No. II.38</t>
  </si>
  <si>
    <t>Asegurados por ramo de seguro y delegación,  2002</t>
  </si>
  <si>
    <t>Cuadro No. II.39</t>
  </si>
  <si>
    <t>Asegurados por ramo de seguro y delegación,  2003</t>
  </si>
  <si>
    <t>Cuadro No. II.40</t>
  </si>
  <si>
    <t>Asegurados por ramo de seguro y delegación,  2004</t>
  </si>
  <si>
    <t>Cuadro No. II.41</t>
  </si>
  <si>
    <t>Asegurados por ramo de seguro y delegación,  2005</t>
  </si>
  <si>
    <t>Cuadro No. II.42</t>
  </si>
  <si>
    <t>Asegurados por ramo de seguro y delegación,  2006</t>
  </si>
  <si>
    <t>Cuadro No. II.43</t>
  </si>
  <si>
    <t>Asegurados por ramo de seguro y delegación,  2007</t>
  </si>
  <si>
    <t>Cuadro No. II.44</t>
  </si>
  <si>
    <t>Asegurados por ramo de seguro y delegación,  2008</t>
  </si>
  <si>
    <t>Cuadro No. II.45</t>
  </si>
  <si>
    <t>Asegurados por ramo de seguro y delegación,  2009</t>
  </si>
  <si>
    <t>Cuadro No. II.46</t>
  </si>
  <si>
    <t>Asegurados por ramo de seguro y delegación,  2010</t>
  </si>
  <si>
    <t>Cuadro No. II.47</t>
  </si>
  <si>
    <t>Asegurados por ramo de seguro y delegación,  2011</t>
  </si>
  <si>
    <t>Cuadro No. II.48</t>
  </si>
  <si>
    <t>Asegurados por ramo de seguro y delegación,  2012</t>
  </si>
  <si>
    <t>Cuadro No. II.49</t>
  </si>
  <si>
    <t>Asegurados por ramo de seguro y delegación,  2013</t>
  </si>
  <si>
    <t>Cuadro No. II.50</t>
  </si>
  <si>
    <t>Asegurados por rama de seguro y delegación, 2014</t>
  </si>
  <si>
    <t>Cuadro No. II.51</t>
  </si>
  <si>
    <t>Asegurados por rama de seguro y delegación,  2015</t>
  </si>
  <si>
    <t>Cuadro No. II.52</t>
  </si>
  <si>
    <t>Patrones y asegurados trabajadores, por ámbito y delegación, 2015 (*)</t>
  </si>
  <si>
    <t>Cuadro No. II.53</t>
  </si>
  <si>
    <t>Patrones por delegación, 2000 - 2015</t>
  </si>
  <si>
    <t>Cuadro No. II.54</t>
  </si>
  <si>
    <t>Patrones por actividad económica y delegación, 2015</t>
  </si>
  <si>
    <t>Cuadro No. II.55</t>
  </si>
  <si>
    <t>Distribución de asegurados trabajadores por rango salarial y delegación, 2015</t>
  </si>
  <si>
    <t>II.55.Conclusión</t>
  </si>
  <si>
    <t>Cuadro No. II.56</t>
  </si>
  <si>
    <t>Patrones según el número de asegurados trabajadores, 2015</t>
  </si>
  <si>
    <t>???</t>
  </si>
  <si>
    <t>Estructura de la Población Derechohabiente del IMSS</t>
  </si>
  <si>
    <t>Cuadro No.</t>
  </si>
  <si>
    <t>Población derechohabiente adscrita, por tipo de beneficiario y género</t>
  </si>
  <si>
    <t>Población derechohabiente adscrita, por tipo de beneficiario</t>
  </si>
  <si>
    <t>Población derechohabiente adscrita, por rango salarial</t>
  </si>
  <si>
    <t>ya está</t>
  </si>
  <si>
    <t>Población Derechohabiente Adscrita, por rango de edad</t>
  </si>
  <si>
    <t>no sé</t>
  </si>
  <si>
    <t>Población Derechohabiente Adscrita a consultorio, por Subdelegación</t>
  </si>
  <si>
    <t>Población Derechohabiente Adscrita a consultorio, por Delegación</t>
  </si>
  <si>
    <t>Población derechohabiente adscrita a consultorio, por Delegación y UMF</t>
  </si>
  <si>
    <t>Población Derechohabiente Adscrita a la unidad médica familiar, por género</t>
  </si>
  <si>
    <t>Caro =)</t>
  </si>
  <si>
    <t>Población Derechohabiente (potencial)</t>
  </si>
  <si>
    <t>Pensionados y juvilados (Incluye IMSS como patrón)</t>
  </si>
  <si>
    <t>Familiares de pensionados y jubilados</t>
  </si>
  <si>
    <t>Familiares de pensionados no IMSS</t>
  </si>
  <si>
    <t>Familiares pensionados IMSS</t>
  </si>
  <si>
    <t>Población Derechohabiente Adscrita a médico familiar por rango de edad y delegación, 1997-2015</t>
  </si>
  <si>
    <t>Población Derechohabiente Adscrita a médico familiar por género y rango de edad, 1997-2015</t>
  </si>
  <si>
    <t>Población Derechohabiente Adscrita a médico familiar, por delegación, 1997-2015. Beneficiarios</t>
  </si>
  <si>
    <t xml:space="preserve">Población derechohabiente adscrita a médico familiar por delegación, 1997-2015. Titulares </t>
  </si>
  <si>
    <t>Población derechohabiente adscrita a consultorio (médico familiar) por delegación, 2000 - 2015</t>
  </si>
  <si>
    <t>Población derechohabiente adscrita a unidad de medicina familiar por delegación, 2000 - 2015</t>
  </si>
  <si>
    <t>Población derechohabiente adscrita a la unidad por género y rango de edad, 1997-2015</t>
  </si>
  <si>
    <t>Población derechohabiente adscrita a la unidad por delegación, 2000 - 2016. Beneficiarios</t>
  </si>
  <si>
    <t>Población derechohabiente adscrita a la unidad por delegación, 2000 - 2016. Titulares</t>
  </si>
  <si>
    <t>Población derechohabiente adscrita a la unidad por delegación, 1997-2015</t>
  </si>
  <si>
    <t>según ramo de seguro y tipo de pensión????</t>
  </si>
  <si>
    <t>Población derechohabiente potencial por delegación, 2000 - 2016. Familiares de Pensionados</t>
  </si>
  <si>
    <t>Población derechohabiente potencial por delegación, 2000 - 2016. Pensionados</t>
  </si>
  <si>
    <t>Población derechohabiente potencial por delegación, 2000 - 2016. Familiares de Asegurados</t>
  </si>
  <si>
    <t>Población derechohabiente potencial por delegación, 2000 - 2016. Asegurados</t>
  </si>
  <si>
    <t>Regresar</t>
  </si>
  <si>
    <t>GLOSARIO DE TÉRMINOS*</t>
  </si>
  <si>
    <t>Notas al pie:</t>
  </si>
  <si>
    <t>Cuadro  No.  II.1</t>
  </si>
  <si>
    <t>1a. Parte</t>
  </si>
  <si>
    <t xml:space="preserve">Años </t>
  </si>
  <si>
    <t xml:space="preserve">Total de derechohabientes </t>
  </si>
  <si>
    <t xml:space="preserve">Asegurados </t>
  </si>
  <si>
    <t>Urbano y campo</t>
  </si>
  <si>
    <t xml:space="preserve">Urbanos </t>
  </si>
  <si>
    <t xml:space="preserve">Campo </t>
  </si>
  <si>
    <t xml:space="preserve">Suma </t>
  </si>
  <si>
    <t xml:space="preserve">Esquema integral </t>
  </si>
  <si>
    <t xml:space="preserve">Continuación Voluntaria </t>
  </si>
  <si>
    <t xml:space="preserve">Eventuales y temporales </t>
  </si>
  <si>
    <t xml:space="preserve">No cañero </t>
  </si>
  <si>
    <t xml:space="preserve">Productor de caña </t>
  </si>
  <si>
    <t xml:space="preserve">Estacionales </t>
  </si>
  <si>
    <t xml:space="preserve">Asalariado </t>
  </si>
  <si>
    <t xml:space="preserve">ejidatarios </t>
  </si>
  <si>
    <t xml:space="preserve">Pequeños propietarios </t>
  </si>
  <si>
    <t>Conclusión</t>
  </si>
  <si>
    <t>Familiares</t>
  </si>
  <si>
    <t xml:space="preserve">Pensionados y sus familiares </t>
  </si>
  <si>
    <t xml:space="preserve">Urbano </t>
  </si>
  <si>
    <t>Fuente: Coordinación de Afiliación al Régimen Obligatorio, DIR y Coordinación de Prestaciones Económicas, DPES.</t>
  </si>
  <si>
    <t>Tesorería General. Delegaciones Regionales, Estatales y del Distrito Federal.</t>
  </si>
  <si>
    <t>Cuadro No. II.2</t>
  </si>
  <si>
    <t xml:space="preserve">Pensionados y familiares </t>
  </si>
  <si>
    <t>Suma  (Urbano y campo )</t>
  </si>
  <si>
    <t>Suma</t>
  </si>
  <si>
    <t xml:space="preserve">Esquema modificado </t>
  </si>
  <si>
    <t>El 1° de julio de 1997, con la entrada en vigor de la Ley del Seguro Social de 1997 desaparecen las modlaidades de aseguramiento 11, 12, 15, 16, 18, 19, 20, 21, 27, 28, 29 y 31.</t>
  </si>
  <si>
    <t xml:space="preserve">Familiares </t>
  </si>
  <si>
    <t xml:space="preserve">Pensionados </t>
  </si>
  <si>
    <t>Pensionados</t>
  </si>
  <si>
    <t>Fuente: Dirección de Incorporación y Recaudación, DIR, Coordinación de Prestaciones Económicas, DPES y la Unidad de Personal, DAED.</t>
  </si>
  <si>
    <t xml:space="preserve">Delegaciones </t>
  </si>
  <si>
    <t xml:space="preserve">Familiares de Asegurados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</si>
  <si>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</si>
  <si>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</si>
  <si>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</si>
  <si>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</si>
  <si>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</si>
  <si>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</si>
  <si>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</si>
  <si>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</si>
  <si>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</si>
  <si>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</si>
  <si>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</si>
  <si>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</si>
  <si>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</si>
  <si>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</si>
  <si>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</si>
  <si>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</si>
  <si>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</si>
  <si>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</si>
  <si>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</si>
  <si>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</si>
  <si>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</si>
  <si>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</si>
  <si>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</si>
  <si>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</si>
  <si>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</si>
  <si>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</si>
  <si>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</si>
  <si>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</si>
  <si>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</si>
  <si>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</si>
  <si>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</si>
  <si>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</si>
  <si>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</si>
  <si>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</si>
  <si>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2010 (2)</t>
  </si>
  <si>
    <t xml:space="preserve">     CDMX Norte (1) (2)</t>
  </si>
  <si>
    <t xml:space="preserve">     CDMX Sur (1) (2)</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</si>
  <si>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</si>
  <si>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t xml:space="preserve">     México Oriente   </t>
  </si>
  <si>
    <t xml:space="preserve">     México Poniente </t>
  </si>
  <si>
    <t>(*) Cifras al 31 de diciembre de cada año.</t>
  </si>
  <si>
    <t>(1)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</si>
  <si>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Fuente: Coordinación de Prestaciones Económicas, DPES y la Unidad de Personal, DAED.</t>
  </si>
  <si>
    <t>Cuadro No. II.9</t>
  </si>
  <si>
    <t xml:space="preserve">Total </t>
  </si>
  <si>
    <t>Riesgos de Trabajo</t>
  </si>
  <si>
    <t>Incapacidad Permanente</t>
  </si>
  <si>
    <t>Sobrevivientes</t>
  </si>
  <si>
    <t>Menos</t>
  </si>
  <si>
    <t>Más</t>
  </si>
  <si>
    <t>Suma Pens.</t>
  </si>
  <si>
    <t>Viudez</t>
  </si>
  <si>
    <t>Orf.</t>
  </si>
  <si>
    <t>Asc.</t>
  </si>
  <si>
    <t>Pens.</t>
  </si>
  <si>
    <t>Fam.</t>
  </si>
  <si>
    <t xml:space="preserve">(*) Cifras al 31 de diciembre de 2015. </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</si>
  <si>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CDMX Norte y CDMX Sur respectivamente.</t>
  </si>
  <si>
    <t>Invalidez y Vida</t>
  </si>
  <si>
    <t xml:space="preserve">Retiro, Cesantía y Vejez </t>
  </si>
  <si>
    <t>Directas</t>
  </si>
  <si>
    <t>Pens. y Fam. IMSS patrón</t>
  </si>
  <si>
    <t>Inv.</t>
  </si>
  <si>
    <t>Cesantía</t>
  </si>
  <si>
    <t>Vejez</t>
  </si>
  <si>
    <t>Derivadas en RCV</t>
  </si>
  <si>
    <t>Asegurados</t>
  </si>
  <si>
    <t>Pensionados y familiares potenciales según ramo de seguro, tipo de pensión y delegación,  2016 (*).</t>
  </si>
  <si>
    <t>Rango de edad</t>
  </si>
  <si>
    <t>Grupo</t>
  </si>
  <si>
    <t>E0</t>
  </si>
  <si>
    <t>Mayor o igual a 0 y menor a 1 año de edad</t>
  </si>
  <si>
    <t>E1</t>
  </si>
  <si>
    <t>Mayor o igual a 1 y menor a 2 años de edad</t>
  </si>
  <si>
    <t>E2</t>
  </si>
  <si>
    <t>Mayor o igual a 2 y menor a 3 años de edad</t>
  </si>
  <si>
    <t>E3</t>
  </si>
  <si>
    <t>Mayor o igual a 3 y menor a 4 años de edad</t>
  </si>
  <si>
    <t>E4</t>
  </si>
  <si>
    <t>Mayor o igual a 4 y menor a 5 años de edad</t>
  </si>
  <si>
    <t>E5</t>
  </si>
  <si>
    <t>Mayor o igual a 5 y menor a 6 años de edad</t>
  </si>
  <si>
    <t>E6</t>
  </si>
  <si>
    <t>Mayor o igual a 6 y menor a 7 años de edad</t>
  </si>
  <si>
    <t>E7</t>
  </si>
  <si>
    <t>Mayor o igual a 7 y menor a 8 años de edad</t>
  </si>
  <si>
    <t>E8</t>
  </si>
  <si>
    <t>Mayor o igual a 8 y menor a 9 años de edad</t>
  </si>
  <si>
    <t>E9</t>
  </si>
  <si>
    <t>Mayor o igual a 9 y menor a 10 años de edad</t>
  </si>
  <si>
    <t>E10</t>
  </si>
  <si>
    <t>Mayor o igual a 10 y menor a 15 años de edad</t>
  </si>
  <si>
    <t>E11</t>
  </si>
  <si>
    <t>E12</t>
  </si>
  <si>
    <t>E13</t>
  </si>
  <si>
    <t>E14</t>
  </si>
  <si>
    <t>E15</t>
  </si>
  <si>
    <t>Mayor o igual a 20 y menor a 25 años de edad</t>
  </si>
  <si>
    <t>E16</t>
  </si>
  <si>
    <t>Mayor o igual a 25 y menor a 30 años de edad</t>
  </si>
  <si>
    <t>E17</t>
  </si>
  <si>
    <t>Mayor o igual a 30 y menor a 35 años de edad</t>
  </si>
  <si>
    <t>E18</t>
  </si>
  <si>
    <t>Mayor o igual a 35 y menor a 40 años de edad</t>
  </si>
  <si>
    <t>E19</t>
  </si>
  <si>
    <t>Mayor o igual a 40 y menor a 45 años de edad</t>
  </si>
  <si>
    <t>E20</t>
  </si>
  <si>
    <t>Mayor o igual a 45 y menor a 50 años de edad</t>
  </si>
  <si>
    <t>E21</t>
  </si>
  <si>
    <t>Mayor o igual a 50 y menor a 55 años de edad</t>
  </si>
  <si>
    <t>E22</t>
  </si>
  <si>
    <t>Mayor o igual a 55 y menor a 60 años de edad</t>
  </si>
  <si>
    <t>E23</t>
  </si>
  <si>
    <t>Mayor o igual a 60 y menor a 65 años de edad</t>
  </si>
  <si>
    <t>E24</t>
  </si>
  <si>
    <t>Mayor o igual a 65 y menor a 70 años de edad</t>
  </si>
  <si>
    <t>E25</t>
  </si>
  <si>
    <t>Mayor o igual a 70 y menor a 75 años de edad</t>
  </si>
  <si>
    <t>Mayor o igual a 75 y menor a 80 años de edad</t>
  </si>
  <si>
    <t>Mayor o igual a 80 y menor a 85 años de edad</t>
  </si>
  <si>
    <t>Mayor o igual a 85 años de edad</t>
  </si>
  <si>
    <t>NA</t>
  </si>
  <si>
    <t>Edad no disponible</t>
  </si>
  <si>
    <t>Hombre</t>
  </si>
  <si>
    <t>Mujer</t>
  </si>
  <si>
    <t xml:space="preserve">Hombres </t>
  </si>
  <si>
    <t xml:space="preserve">Mujeres </t>
  </si>
  <si>
    <t>Tipo de beneficiario</t>
  </si>
  <si>
    <t>Beneficiarios</t>
  </si>
  <si>
    <t>Hijos</t>
  </si>
  <si>
    <t>Total de adscritos</t>
  </si>
  <si>
    <t xml:space="preserve">Familiares 
de asegurados  </t>
  </si>
  <si>
    <t>Fuente: Dirección de Incorporación y Recaudación, DIR.</t>
  </si>
  <si>
    <t>Familiares 
de asegurados</t>
  </si>
  <si>
    <t>Familiares de asegurados</t>
  </si>
  <si>
    <t>Cuadro II.11</t>
  </si>
  <si>
    <t>Esto pasa al capítulo I Evolución del empleo</t>
  </si>
  <si>
    <t>Esto pasa al capítulo iiI Patrones y salarios</t>
  </si>
  <si>
    <t>Derechohabientes</t>
  </si>
  <si>
    <t xml:space="preserve">Fuente: Dirección de Prestaciones Médicas para cifras anteriores a 2011; Dirección de Incorporación y Recaudación (DIR) para cifras de 2011 en adelante. </t>
  </si>
  <si>
    <t>(*) Cifras al 31 de diciembre.</t>
  </si>
  <si>
    <t xml:space="preserve">Familiares de asegurados en baja 
con conservación de derechos </t>
  </si>
  <si>
    <t>Familiares de asegurados en baja con conservación de derechos</t>
  </si>
  <si>
    <t>Esposa (o) o concubina (o)</t>
  </si>
  <si>
    <t>Padres</t>
  </si>
  <si>
    <t>Directos o titulares</t>
  </si>
  <si>
    <t>Pensionados y jubilados IMSS</t>
  </si>
  <si>
    <t>2016 (3)</t>
  </si>
  <si>
    <t>2011 (2)</t>
  </si>
  <si>
    <t xml:space="preserve">Pensionados totales
</t>
  </si>
  <si>
    <t xml:space="preserve">Familiares de pensionados totales
</t>
  </si>
  <si>
    <t>Familiares de pensionados totales</t>
  </si>
  <si>
    <t>Pensionados totales</t>
  </si>
  <si>
    <t>Población Derechohabiente</t>
  </si>
  <si>
    <t>(2) A partir de 2010, la cifra de pensionados totales y sus familiares incluye a familiares y pensionados IMSS (IMSS como patrón).</t>
  </si>
  <si>
    <t xml:space="preserve">Familiares de pensionados totales </t>
  </si>
  <si>
    <t>(2) A partir de 2016, la cifra de pensionados incluye a las pensiones derivadas, que refieren a pensiones pagadas a beneficiarios de titulares fallecidos. Anteriormente, éstas se contabilizaban en familiares de pensionados (de 2011 a 2015).</t>
  </si>
  <si>
    <t>(3)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</si>
  <si>
    <t>(4) Refiere a personas dadas de baja del IMSS pero que cubren, inmediatamente antes de tal privación, un mínimo de 8 cotizaciones semanales ininterrumpidas.</t>
  </si>
  <si>
    <t>(1)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</si>
  <si>
    <t>(1)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</si>
  <si>
    <t>(1)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</si>
  <si>
    <t>Cuadro No. II.1</t>
  </si>
  <si>
    <t>E26</t>
  </si>
  <si>
    <t>E27</t>
  </si>
  <si>
    <t>E28</t>
  </si>
  <si>
    <t>Mayor o igual a 15 y menor a 16 años de edad</t>
  </si>
  <si>
    <t>Mayor o igual a 16 y menor a 17 años de edad</t>
  </si>
  <si>
    <t>Mayor o igual a 17 y menor a 18 años de edad</t>
  </si>
  <si>
    <t>Mayor o igual a 18 y menor a 20 años de edad</t>
  </si>
  <si>
    <t>2a. Parte</t>
  </si>
  <si>
    <t>Cuadro No. II.8.1</t>
  </si>
  <si>
    <t>Pensionados no IMSS</t>
  </si>
  <si>
    <t>Estructura de la población derechohabiente potencial por delegación, 2018 (*)(1)(2).</t>
  </si>
  <si>
    <t>3a. Parte</t>
  </si>
  <si>
    <t>4a. Parte</t>
  </si>
  <si>
    <t>II.6.C</t>
  </si>
  <si>
    <t>II.5.C</t>
  </si>
  <si>
    <t>II.7.C</t>
  </si>
  <si>
    <t>II.8.C</t>
  </si>
  <si>
    <t>II.16.C</t>
  </si>
  <si>
    <t>Cuadro No. II.6.C</t>
  </si>
  <si>
    <t>Cuadro No. II.7.C</t>
  </si>
  <si>
    <t>Cuadro No. II.8.2</t>
  </si>
  <si>
    <t>Cuadro No. II.8.3</t>
  </si>
  <si>
    <t>Cuadro No. II.8.4</t>
  </si>
  <si>
    <t>Cuadro No. II.8.C</t>
  </si>
  <si>
    <t>Cuadro No. II.5.1</t>
  </si>
  <si>
    <t>Cuadro No. II.5.C</t>
  </si>
  <si>
    <t>Cuadro No. II.6.1</t>
  </si>
  <si>
    <t>Cuadro No. II.7.1</t>
  </si>
  <si>
    <t>Cuadro No. II.16.1</t>
  </si>
  <si>
    <t>Glosario de términos.</t>
  </si>
  <si>
    <t>Estructura de la población derechohabiente potencial según ámbito de aplicación y características de los asegurados, 1944 -1972.</t>
  </si>
  <si>
    <t>Estructura de la población derechohabiente potencial, 1973 -1996.</t>
  </si>
  <si>
    <t>Estructura de la población derechohabiente potencial, 1997 - 2018.</t>
  </si>
  <si>
    <t>Estructura de la población derechohabiente adscrita a unidad de medicina familiar, 2011 - 2018.</t>
  </si>
  <si>
    <t>Estructura de la población derechohabiente adscrita a consultorio (médico familiar), 2011 - 2018.</t>
  </si>
  <si>
    <t>Estructura de la población derechohabiente potencial por delegación, 2018.</t>
  </si>
  <si>
    <t>Estructura de la población derechohabiente adscrita a unidad de medicina familiar por delegación, 2018.</t>
  </si>
  <si>
    <t>Estructura de la población derechohabiente adscrita a consultorio (médico familiar) por delegación, 2018.</t>
  </si>
  <si>
    <t>Población derechohabiente potencial por delegación, 1997 - 2018.</t>
  </si>
  <si>
    <t>Población derechohabiente potencial por delegación, 1997 - 2018. Asegurados.</t>
  </si>
  <si>
    <t>Población derechohabiente potencial por delegación, 1997 - 2018.  Familiares de Asegurados.</t>
  </si>
  <si>
    <t>Población derechohabiente potencial por delegación, 1997 - 2018. Pensionados y sus familiares.</t>
  </si>
  <si>
    <t>Población derechohabiente adscrita a unidad de medicina familiar por delegación, 2004 - 2018.</t>
  </si>
  <si>
    <t>Población derechohabiente adscrita a unidad de medicina familiar por delegación, 2004 - 2018. Titulares.</t>
  </si>
  <si>
    <t>Población derechohabiente adscrita a unidad de medicina familiar por delegación, 2004 - 2018. Beneficiarios.</t>
  </si>
  <si>
    <t>Población derechohabiente adscrita a unidad de medicina familiar por sexo y rango de edad, 2011 - 2018.</t>
  </si>
  <si>
    <t>Población derechohabiente adscrita a unidad de medicina familiar por sexo y tipo de beneficiario, 2011 - 2018.</t>
  </si>
  <si>
    <t>Población derechohabiente adscrita a consultorio (médico familiar) por delegación, 2004 - 2018.</t>
  </si>
  <si>
    <t xml:space="preserve">Población derechohabiente adscrita a consultorio (médico familiar) por delegación, 2011 - 2018. Titulares. </t>
  </si>
  <si>
    <t>Población derechohabiente adscrita a consultorio (médico familiar) por delegación, 2011 - 2018. Beneficiarios.</t>
  </si>
  <si>
    <t>Población derechohabiente adscrita a consultorio (médico familiar) por sexo y rango de edad, 2011 - 2018.</t>
  </si>
  <si>
    <t>Población derechohabiente adscrita a consultorio (médico familiar) por sexo y tipo de beneficiario, 2011 - 2018.</t>
  </si>
  <si>
    <t>HGZMF 026</t>
  </si>
  <si>
    <t>CUAUHTÉMOC</t>
  </si>
  <si>
    <t>PIEDAD NARVARTE</t>
  </si>
  <si>
    <t>CDMX SUR</t>
  </si>
  <si>
    <t>UMF 012</t>
  </si>
  <si>
    <t>ÁLVARO OBREGÓN</t>
  </si>
  <si>
    <t>UMF 009</t>
  </si>
  <si>
    <t>BENITO JUÁREZ</t>
  </si>
  <si>
    <t>UMF 004</t>
  </si>
  <si>
    <t>UMF 001</t>
  </si>
  <si>
    <t>UMF 164</t>
  </si>
  <si>
    <t>IZTAPALAPA</t>
  </si>
  <si>
    <t>CHURUBUSCO</t>
  </si>
  <si>
    <t>UMF 163</t>
  </si>
  <si>
    <t>COYOACÁN</t>
  </si>
  <si>
    <t>UMF 162</t>
  </si>
  <si>
    <t>UMF 160</t>
  </si>
  <si>
    <t>UMF 046</t>
  </si>
  <si>
    <t>UMF 043</t>
  </si>
  <si>
    <t>UMF 031</t>
  </si>
  <si>
    <t>UMF 015</t>
  </si>
  <si>
    <t>UMF 007</t>
  </si>
  <si>
    <t>TLALPAN</t>
  </si>
  <si>
    <t>UMF 045</t>
  </si>
  <si>
    <t>IZTACALCO</t>
  </si>
  <si>
    <t>SANTA ANITA</t>
  </si>
  <si>
    <t>UMF 021</t>
  </si>
  <si>
    <t>VENUSTIANO CARRANZA</t>
  </si>
  <si>
    <t>HPMF 010</t>
  </si>
  <si>
    <t>UMF 042</t>
  </si>
  <si>
    <t>CUAJIMALPA DE MORELOS</t>
  </si>
  <si>
    <t>DEL VALLE</t>
  </si>
  <si>
    <t>UMF 039</t>
  </si>
  <si>
    <t>UMF 038</t>
  </si>
  <si>
    <t>UMF 028</t>
  </si>
  <si>
    <t>UMF 019</t>
  </si>
  <si>
    <t>UMF 161</t>
  </si>
  <si>
    <t>SAN ANGEL</t>
  </si>
  <si>
    <t>UMF 140</t>
  </si>
  <si>
    <t>LA MAGDALENA CONTRERAS</t>
  </si>
  <si>
    <t>UMF 022</t>
  </si>
  <si>
    <t>UMF 018</t>
  </si>
  <si>
    <t>HGZMF 008</t>
  </si>
  <si>
    <t>UMF 120</t>
  </si>
  <si>
    <t>CENTRO</t>
  </si>
  <si>
    <t>CDMX NORTE</t>
  </si>
  <si>
    <t>UMF 037</t>
  </si>
  <si>
    <t>UMF 035</t>
  </si>
  <si>
    <t>UMF 034</t>
  </si>
  <si>
    <t>UMF 014</t>
  </si>
  <si>
    <t>UMF 006</t>
  </si>
  <si>
    <t>UMF 094</t>
  </si>
  <si>
    <t>GUSTAVO A. MADERO</t>
  </si>
  <si>
    <t>GUERRERO</t>
  </si>
  <si>
    <t>UMF 036</t>
  </si>
  <si>
    <t>HGZMF 029</t>
  </si>
  <si>
    <t>UMF 023</t>
  </si>
  <si>
    <t>UMF 016</t>
  </si>
  <si>
    <t>UMF 011</t>
  </si>
  <si>
    <t>UMF 003</t>
  </si>
  <si>
    <t>UMF 033</t>
  </si>
  <si>
    <t>AZCAPOTZALCO</t>
  </si>
  <si>
    <t>SANTA MARÍA LA RIBERA</t>
  </si>
  <si>
    <t>UMF 013</t>
  </si>
  <si>
    <t>UMF 002</t>
  </si>
  <si>
    <t>UMF 017</t>
  </si>
  <si>
    <t>MIGUEL HIDALGO</t>
  </si>
  <si>
    <t>POLANCO</t>
  </si>
  <si>
    <t>UMF 005</t>
  </si>
  <si>
    <t>UMF 049</t>
  </si>
  <si>
    <t>MAGDALENA DE LAS SALINAS</t>
  </si>
  <si>
    <t>UMF 044</t>
  </si>
  <si>
    <t>UMF 041</t>
  </si>
  <si>
    <t>UMF 040</t>
  </si>
  <si>
    <t>UMF 020</t>
  </si>
  <si>
    <t>UMF 055</t>
  </si>
  <si>
    <t>FRESNILLO</t>
  </si>
  <si>
    <t>ZACATECAS</t>
  </si>
  <si>
    <t>UMF 052</t>
  </si>
  <si>
    <t>VÍCTOR ROSALES</t>
  </si>
  <si>
    <t>SAIN ALTO</t>
  </si>
  <si>
    <t>VALPARAÍSO</t>
  </si>
  <si>
    <t>UMF 026</t>
  </si>
  <si>
    <t>JUAN ALDAMA</t>
  </si>
  <si>
    <t>GENERAL ENRIQUE ESTRADA</t>
  </si>
  <si>
    <t>CHALCHIHUITES</t>
  </si>
  <si>
    <t>SOMBRERETE</t>
  </si>
  <si>
    <t>RÍO GRANDE</t>
  </si>
  <si>
    <t>UMF 057</t>
  </si>
  <si>
    <t>TLALTENANGO DE SÁNCHEZ ROMÁN</t>
  </si>
  <si>
    <t>TEÚL DE GONZÁLEZ ORTEGA</t>
  </si>
  <si>
    <t>TABASCO</t>
  </si>
  <si>
    <t>OJOCALIENTE</t>
  </si>
  <si>
    <t>NORIA DE ÁNGELES</t>
  </si>
  <si>
    <t>MORELOS</t>
  </si>
  <si>
    <t>MOMAX</t>
  </si>
  <si>
    <t>UMF 029</t>
  </si>
  <si>
    <t>LUIS MOYA</t>
  </si>
  <si>
    <t>LORETO</t>
  </si>
  <si>
    <t>UMF 027</t>
  </si>
  <si>
    <t>JUCHIPILA</t>
  </si>
  <si>
    <t>UMF 025</t>
  </si>
  <si>
    <t>HUANUSCO</t>
  </si>
  <si>
    <t>UMF 024</t>
  </si>
  <si>
    <t>GENERAL PÁNFILO NATERA</t>
  </si>
  <si>
    <t>FLORENCIA</t>
  </si>
  <si>
    <t>SAN MARTÍN</t>
  </si>
  <si>
    <t>LA COLORADA</t>
  </si>
  <si>
    <t>TERMINAL DE PROVIDENCIA (TERMINAL)</t>
  </si>
  <si>
    <t>SALAVERNA</t>
  </si>
  <si>
    <t>MINERAL DE NOCHE BUENA</t>
  </si>
  <si>
    <t>NOCHISTLÁN DE MEJÍA</t>
  </si>
  <si>
    <t>UMF 010</t>
  </si>
  <si>
    <t>JALPA</t>
  </si>
  <si>
    <t>CONCEPCIÓN DEL ORO</t>
  </si>
  <si>
    <t>JEREZ DE GARCÍA SALINAS</t>
  </si>
  <si>
    <t>GUADALUPE</t>
  </si>
  <si>
    <t>HGZMF 001</t>
  </si>
  <si>
    <t>UMF 060</t>
  </si>
  <si>
    <t>MÉRIDA</t>
  </si>
  <si>
    <t>MÉRIDA SUR</t>
  </si>
  <si>
    <t>YUCATÁN</t>
  </si>
  <si>
    <t>UMF 058</t>
  </si>
  <si>
    <t>UMF 056</t>
  </si>
  <si>
    <t>TEKAX DE ÁLVARO OBREGÓN</t>
  </si>
  <si>
    <t>UMF 054</t>
  </si>
  <si>
    <t>TICUL</t>
  </si>
  <si>
    <t>UMF 050</t>
  </si>
  <si>
    <t>CONKAL</t>
  </si>
  <si>
    <t>TIXKOKOB</t>
  </si>
  <si>
    <t>HGSMF 046</t>
  </si>
  <si>
    <t>UMÁN</t>
  </si>
  <si>
    <t>ACANCEH</t>
  </si>
  <si>
    <t>IZAMAL</t>
  </si>
  <si>
    <t>SAMAHIL</t>
  </si>
  <si>
    <t>HUNUCMÁ</t>
  </si>
  <si>
    <t>MAXCANÚ</t>
  </si>
  <si>
    <t>KANASÍN</t>
  </si>
  <si>
    <t>UMF 008</t>
  </si>
  <si>
    <t>TZUCACAB</t>
  </si>
  <si>
    <t>LAS COLORADAS</t>
  </si>
  <si>
    <t>TIZIMÍN</t>
  </si>
  <si>
    <t>HGSMF 005</t>
  </si>
  <si>
    <t>VALLADOLID</t>
  </si>
  <si>
    <t>HGSMF 003</t>
  </si>
  <si>
    <t>MOTUL DE CARRILLO PUERTO</t>
  </si>
  <si>
    <t>HGZMF 002</t>
  </si>
  <si>
    <t>PROGRESO</t>
  </si>
  <si>
    <t>MÉRIDA NORTE</t>
  </si>
  <si>
    <t>UMF 059</t>
  </si>
  <si>
    <t>LA CEIBA</t>
  </si>
  <si>
    <t>CAUCEL</t>
  </si>
  <si>
    <t>KOMCHÉN</t>
  </si>
  <si>
    <t>UMF 069</t>
  </si>
  <si>
    <t>PUERTO ESMERALDA</t>
  </si>
  <si>
    <t>COATZACOALCOS</t>
  </si>
  <si>
    <t>VERACRUZ SUR</t>
  </si>
  <si>
    <t>UMF 067</t>
  </si>
  <si>
    <t>UMF 066</t>
  </si>
  <si>
    <t>EL NANCHITAL</t>
  </si>
  <si>
    <t>UMF 065</t>
  </si>
  <si>
    <t>UMF 062</t>
  </si>
  <si>
    <t>MEDIAS AGUAS</t>
  </si>
  <si>
    <t>LAS CHOAPAS</t>
  </si>
  <si>
    <t>JÁLTIPAN DE MORELOS</t>
  </si>
  <si>
    <t>TEXISTEPEC</t>
  </si>
  <si>
    <t>UMF 053</t>
  </si>
  <si>
    <t>AGUA DULCE</t>
  </si>
  <si>
    <t>MINATITLÁN</t>
  </si>
  <si>
    <t>UMF 051</t>
  </si>
  <si>
    <t>ACAYUCAN</t>
  </si>
  <si>
    <t>CUATOTOLAPAN ESTACIÓN</t>
  </si>
  <si>
    <t>HGZMF 036</t>
  </si>
  <si>
    <t>UMFH 034</t>
  </si>
  <si>
    <t>JUAN DÍAZ COVARRUBIAS</t>
  </si>
  <si>
    <t>HGZMF 032</t>
  </si>
  <si>
    <t>ISLA</t>
  </si>
  <si>
    <t>COSAMALOAPAN</t>
  </si>
  <si>
    <t>IXMATLAHUACAN</t>
  </si>
  <si>
    <t>GABINO BARREDA</t>
  </si>
  <si>
    <t>UMF 048</t>
  </si>
  <si>
    <t>CARLOS A. CARRILLO</t>
  </si>
  <si>
    <t>UMF 047</t>
  </si>
  <si>
    <t>AMATITLÁN</t>
  </si>
  <si>
    <t>UMFH 046</t>
  </si>
  <si>
    <t>ACULA</t>
  </si>
  <si>
    <t>TLACOJALPAN</t>
  </si>
  <si>
    <t>UMFH 044</t>
  </si>
  <si>
    <t>TUXTILLA</t>
  </si>
  <si>
    <t>TRES VALLES</t>
  </si>
  <si>
    <t>PARAÍSO NOVILLERO</t>
  </si>
  <si>
    <t>UMFH 041</t>
  </si>
  <si>
    <t>OTATITLÁN</t>
  </si>
  <si>
    <t>UMFH 040</t>
  </si>
  <si>
    <t>NOPALTEPEC</t>
  </si>
  <si>
    <t>UMFH 039</t>
  </si>
  <si>
    <t>EX-CAROLINA (PASO CHACALTIANGUIS)</t>
  </si>
  <si>
    <t>HGZMF 035</t>
  </si>
  <si>
    <t>CUAUTLAPAN</t>
  </si>
  <si>
    <t>ORIZABA</t>
  </si>
  <si>
    <t>IXHUATLANCILLO</t>
  </si>
  <si>
    <t>IXTACZOQUITLÁN</t>
  </si>
  <si>
    <t>CIUDAD MENDOZA</t>
  </si>
  <si>
    <t>NOGALES</t>
  </si>
  <si>
    <t>RÍO BLANCO</t>
  </si>
  <si>
    <t>UMF 064</t>
  </si>
  <si>
    <t>CÓRDOBA</t>
  </si>
  <si>
    <t>UMF 063</t>
  </si>
  <si>
    <t>TIERRA BLANCA</t>
  </si>
  <si>
    <t>UMF 061</t>
  </si>
  <si>
    <t>HUATUSCO DE CHICUELLAR</t>
  </si>
  <si>
    <t>TEMASCAL</t>
  </si>
  <si>
    <t>UMF 030</t>
  </si>
  <si>
    <t>PIEDRAS NEGRAS</t>
  </si>
  <si>
    <t>ESTACIÓN REFUGIO</t>
  </si>
  <si>
    <t>PROVIDENCIA</t>
  </si>
  <si>
    <t>SAN JOSÉ DE ABAJO</t>
  </si>
  <si>
    <t>SAN JOSÉ DE TAPIA</t>
  </si>
  <si>
    <t>VICENTE CAMALOTE</t>
  </si>
  <si>
    <t>ACATLÁN DE PÉREZ FIGUEROA</t>
  </si>
  <si>
    <t>HGSMF 019</t>
  </si>
  <si>
    <t>COSOLAPA</t>
  </si>
  <si>
    <t>MOTZORONGO</t>
  </si>
  <si>
    <t>LAGUNA CHICA (PUEBLO NUEVO)</t>
  </si>
  <si>
    <t>HGSMF 016</t>
  </si>
  <si>
    <t>OMEALCA</t>
  </si>
  <si>
    <t>CUICHAPA</t>
  </si>
  <si>
    <t>AMATLÁN DE LOS REYES</t>
  </si>
  <si>
    <t>PASO DEL MACHO</t>
  </si>
  <si>
    <t>HGSMF 012</t>
  </si>
  <si>
    <t>GENERAL MIGUEL ALEMÁN (POTRERO NUEVO)</t>
  </si>
  <si>
    <t>PARAJE NUEVO</t>
  </si>
  <si>
    <t>CUITLÁHUAC</t>
  </si>
  <si>
    <t>YANGA</t>
  </si>
  <si>
    <t>UMF 070</t>
  </si>
  <si>
    <t>TRES ZAPOTES</t>
  </si>
  <si>
    <t>LERDO DE TEJADA</t>
  </si>
  <si>
    <t>VERACRUZ NORTE</t>
  </si>
  <si>
    <t>ÁNGEL R. CABADA</t>
  </si>
  <si>
    <t>HGZMF 050</t>
  </si>
  <si>
    <t>SANTIAGO TUXTLA</t>
  </si>
  <si>
    <t>CATEMACO</t>
  </si>
  <si>
    <t>HGSMF 033</t>
  </si>
  <si>
    <t>SAN ANDRÉS TUXTLA</t>
  </si>
  <si>
    <t>UMF 032</t>
  </si>
  <si>
    <t>ALVARADO</t>
  </si>
  <si>
    <t>SALTABARRANCA</t>
  </si>
  <si>
    <t>UMF 068</t>
  </si>
  <si>
    <t>VERACRUZ</t>
  </si>
  <si>
    <t>PASO DE OVEJAS</t>
  </si>
  <si>
    <t>LOS ROBLES</t>
  </si>
  <si>
    <t>COTAXTLA</t>
  </si>
  <si>
    <t>UMF 075</t>
  </si>
  <si>
    <t>JALACINGO</t>
  </si>
  <si>
    <t>MARTÍNEZ DE LA TORRE</t>
  </si>
  <si>
    <t>MISANTLA</t>
  </si>
  <si>
    <t>TLAPACOYAN</t>
  </si>
  <si>
    <t>ALTOTONGA</t>
  </si>
  <si>
    <t>HGZMF 028</t>
  </si>
  <si>
    <t>SAN RAFAEL</t>
  </si>
  <si>
    <t>UMF 074</t>
  </si>
  <si>
    <t>COATZINTLA</t>
  </si>
  <si>
    <t>POZA RICA</t>
  </si>
  <si>
    <t>UMF 073</t>
  </si>
  <si>
    <t>POZA RICA DE HIDALGO</t>
  </si>
  <si>
    <t>UMF 072</t>
  </si>
  <si>
    <t>UMFH 060</t>
  </si>
  <si>
    <t>PLATÓN SÁNCHEZ</t>
  </si>
  <si>
    <t>TANTOYUCA</t>
  </si>
  <si>
    <t>SALADERO</t>
  </si>
  <si>
    <t>NARANJOS</t>
  </si>
  <si>
    <t>CERRO AZUL</t>
  </si>
  <si>
    <t>TAMIAHUA</t>
  </si>
  <si>
    <t>ÁLAMO</t>
  </si>
  <si>
    <t>PAPANTLA DE OLARTE</t>
  </si>
  <si>
    <t>HGSMF 026</t>
  </si>
  <si>
    <t>TÚXPAM DE RODRÍGUEZ CANO</t>
  </si>
  <si>
    <t>HGZ 024</t>
  </si>
  <si>
    <t>XALAPA-ENRÍQUEZ</t>
  </si>
  <si>
    <t>XALAPA</t>
  </si>
  <si>
    <t>EL FARALLÓN</t>
  </si>
  <si>
    <t>ACTOPAN</t>
  </si>
  <si>
    <t>MAHUIXTLÁN</t>
  </si>
  <si>
    <t>LA GLORIA</t>
  </si>
  <si>
    <t>RINCONADA</t>
  </si>
  <si>
    <t>JOSÉ CARDEL</t>
  </si>
  <si>
    <t>PEROTE</t>
  </si>
  <si>
    <t>LAS PALMAS</t>
  </si>
  <si>
    <t>ZEMPOALA</t>
  </si>
  <si>
    <t>BANDERILLA</t>
  </si>
  <si>
    <t>TUZAMAPAN</t>
  </si>
  <si>
    <t>COATEPEC</t>
  </si>
  <si>
    <t>LA CONCEPCIÓN</t>
  </si>
  <si>
    <t>TEOLOCHOLCO</t>
  </si>
  <si>
    <t>TLAXCALA</t>
  </si>
  <si>
    <t>TLAXCO</t>
  </si>
  <si>
    <t>CALPULALPAN</t>
  </si>
  <si>
    <t>CIUDAD DE NANACAMILPA</t>
  </si>
  <si>
    <t>VILLA VICENTE GUERRERO</t>
  </si>
  <si>
    <t>HUAMANTLA</t>
  </si>
  <si>
    <t>CIUDAD DE APIZACO</t>
  </si>
  <si>
    <t>SANTA CRUZ TLAXCALA</t>
  </si>
  <si>
    <t>AMAXAC DE GUERRERO</t>
  </si>
  <si>
    <t>APETATITLÁN</t>
  </si>
  <si>
    <t>SANTA ANA CHIAUTEMPAN</t>
  </si>
  <si>
    <t>HGSMF 008</t>
  </si>
  <si>
    <t>TLAXCALA DE XICOHTÉNCATL</t>
  </si>
  <si>
    <t>ZACATELCO</t>
  </si>
  <si>
    <t>PAPALOTLA</t>
  </si>
  <si>
    <t>XICOHTZINCO</t>
  </si>
  <si>
    <t>UMF 079</t>
  </si>
  <si>
    <t>HEROICA MATAMOROS</t>
  </si>
  <si>
    <t>MATAMOROS</t>
  </si>
  <si>
    <t>TAMAULIPAS</t>
  </si>
  <si>
    <t>SAN FERNANDO</t>
  </si>
  <si>
    <t>VALLE HERMOSO</t>
  </si>
  <si>
    <t>RAMÍREZ</t>
  </si>
  <si>
    <t>UMF 078</t>
  </si>
  <si>
    <t>NUEVO LAREDO</t>
  </si>
  <si>
    <t>UMF 076</t>
  </si>
  <si>
    <t>NUEVO MORELOS</t>
  </si>
  <si>
    <t>CD. MANTE</t>
  </si>
  <si>
    <t>ANTIGUO MORELOS</t>
  </si>
  <si>
    <t>ALDAMA</t>
  </si>
  <si>
    <t>GONZÁLEZ</t>
  </si>
  <si>
    <t>OCAMPO</t>
  </si>
  <si>
    <t>LOMA ALTA (LOMA ALTA DE GÓMEZ FARÍAS)</t>
  </si>
  <si>
    <t>CIUDAD MANTE</t>
  </si>
  <si>
    <t>NUEVA APOLONIA</t>
  </si>
  <si>
    <t>XICOTÉNCATL</t>
  </si>
  <si>
    <t>EL LIMÓN</t>
  </si>
  <si>
    <t>UMF 077</t>
  </si>
  <si>
    <t>CIUDAD MADERO</t>
  </si>
  <si>
    <t>TAMPICO</t>
  </si>
  <si>
    <t>CD. CUAUHTÉMOC</t>
  </si>
  <si>
    <t>TAMPICO ALTO</t>
  </si>
  <si>
    <t>ALTAMIRA</t>
  </si>
  <si>
    <t>EL HIGO</t>
  </si>
  <si>
    <t>HGSMF 007</t>
  </si>
  <si>
    <t>PÁNUCO</t>
  </si>
  <si>
    <t>REYNOSA</t>
  </si>
  <si>
    <t>CIUDAD GUSTAVO DÍAZ ORDAZ</t>
  </si>
  <si>
    <t>MIER</t>
  </si>
  <si>
    <t>NUEVA CIUDAD GUERRERO</t>
  </si>
  <si>
    <t>CIUDAD CAMARGO</t>
  </si>
  <si>
    <t>CIUDAD MIGUEL ALEMÁN</t>
  </si>
  <si>
    <t>CIUDAD RÍO BRAVO</t>
  </si>
  <si>
    <t>VILLAGRÁN</t>
  </si>
  <si>
    <t>CD. VICTORIA</t>
  </si>
  <si>
    <t>HIDALGO</t>
  </si>
  <si>
    <t>SOTO LA MARINA</t>
  </si>
  <si>
    <t>ABASOLO</t>
  </si>
  <si>
    <t>SANTANDER JIMÉNEZ</t>
  </si>
  <si>
    <t>CIUDAD VICTORIA</t>
  </si>
  <si>
    <t>GÜÉMEZ</t>
  </si>
  <si>
    <t>LLERA DE CANALES</t>
  </si>
  <si>
    <t>CÁRDENAS</t>
  </si>
  <si>
    <t>POBLADO C-21 LICENCIADO BENITO JUÁREZ GARCÍA</t>
  </si>
  <si>
    <t>ESTACIÓN CHONTALPA</t>
  </si>
  <si>
    <t>LA VENTA</t>
  </si>
  <si>
    <t>CORONEL ANDRÉS SÁNCHEZ MAGALLANES</t>
  </si>
  <si>
    <t>HUIMANGUILLO</t>
  </si>
  <si>
    <t>CUNDUACÁN</t>
  </si>
  <si>
    <t>PARAÍSO</t>
  </si>
  <si>
    <t>POBLADO C-33 20 DE NOVIEMBRE</t>
  </si>
  <si>
    <t>C-32 (LICENCIADO FRANCISCO TRUJILLO GURRÍA)</t>
  </si>
  <si>
    <t>C-26 (GENERAL PEDRO C. COLORADO)</t>
  </si>
  <si>
    <t>COMALCALCO</t>
  </si>
  <si>
    <t>POBLADO C-29 GENERAL VICENTE GUERRERO</t>
  </si>
  <si>
    <t>BENITO JUÁREZ (CAMPO MAGALLANES)</t>
  </si>
  <si>
    <t>POBLADO C-16 GENERAL EMILIANO ZAPATA</t>
  </si>
  <si>
    <t>ARROYO HONDO ABEJONAL</t>
  </si>
  <si>
    <t>SANTA ROSALÍA (MIGUEL HIDALGO 2DA. SECCIÓN)</t>
  </si>
  <si>
    <t>POMOCA</t>
  </si>
  <si>
    <t>VILLAHERMOSA</t>
  </si>
  <si>
    <t>BALANCÁN</t>
  </si>
  <si>
    <t>EMILIANO ZAPATA</t>
  </si>
  <si>
    <t>JONUTA</t>
  </si>
  <si>
    <t>MACUSPANA</t>
  </si>
  <si>
    <t>JALPA DE MÉNDEZ</t>
  </si>
  <si>
    <t>FRONTERA</t>
  </si>
  <si>
    <t>TEAPA</t>
  </si>
  <si>
    <t>PEMEX (CIUDAD PEMEX)</t>
  </si>
  <si>
    <t>HGSZMF 004</t>
  </si>
  <si>
    <t>TENOSIQUE DE PINO SUÁREZ</t>
  </si>
  <si>
    <t>TACOTALPA</t>
  </si>
  <si>
    <t>CIUDAD OBREGÓN</t>
  </si>
  <si>
    <t>CD. OBREGÓN</t>
  </si>
  <si>
    <t>SONORA</t>
  </si>
  <si>
    <t>MARTE R. GÓMEZ (TOBARITO)</t>
  </si>
  <si>
    <t>BAHÍA DE LOBOS</t>
  </si>
  <si>
    <t>ROSARIO</t>
  </si>
  <si>
    <t>PAREDÓN COLORADO (PAREDÓN VIEJO)</t>
  </si>
  <si>
    <t>ATOTONILCO</t>
  </si>
  <si>
    <t>QUETCHEHUECA</t>
  </si>
  <si>
    <t>PUEBLO YAQUI</t>
  </si>
  <si>
    <t>CUAUHTÉMOC (CAMPO CINCO)</t>
  </si>
  <si>
    <t>CÓCORIT</t>
  </si>
  <si>
    <t>PRIMERO DE MAYO (CAMPO 77)</t>
  </si>
  <si>
    <t>SAN JOSÉ DE BÁCUM</t>
  </si>
  <si>
    <t>FRANCISCO JAVIER MINA (CAMPO 60)</t>
  </si>
  <si>
    <t>BÁCUM</t>
  </si>
  <si>
    <t>PÓTAM</t>
  </si>
  <si>
    <t>HEROICA GUAYMAS</t>
  </si>
  <si>
    <t>ETCHOJOA</t>
  </si>
  <si>
    <t>VÍCAM (SWITCH)</t>
  </si>
  <si>
    <t>FRONTERAS</t>
  </si>
  <si>
    <t>NACOZARI</t>
  </si>
  <si>
    <t>CUMPAS</t>
  </si>
  <si>
    <t>MOCTEZUMA</t>
  </si>
  <si>
    <t>HGSMF 023</t>
  </si>
  <si>
    <t>NACOZARI DE GARCÍA</t>
  </si>
  <si>
    <t>HEROICA CIUDAD DE CANANEA</t>
  </si>
  <si>
    <t>AGUA PRIETA</t>
  </si>
  <si>
    <t>NACO</t>
  </si>
  <si>
    <t>SONOITA</t>
  </si>
  <si>
    <t>CABORCA</t>
  </si>
  <si>
    <t>ALTAR</t>
  </si>
  <si>
    <t>EL COYOTE</t>
  </si>
  <si>
    <t>PITIQUITO</t>
  </si>
  <si>
    <t>PUERTO PEÑASCO</t>
  </si>
  <si>
    <t>HEROICA CABORCA</t>
  </si>
  <si>
    <t>HEROICA NOGALES</t>
  </si>
  <si>
    <t>SANTA ANA</t>
  </si>
  <si>
    <t>MAGDALENA DE KINO</t>
  </si>
  <si>
    <t>BENJAMÍN HILL</t>
  </si>
  <si>
    <t>HGZMF 005</t>
  </si>
  <si>
    <t>NAVOJOA</t>
  </si>
  <si>
    <t>ALAMOS</t>
  </si>
  <si>
    <t>FRANCISCO SARABIA</t>
  </si>
  <si>
    <t>YAVAROS (ISLA LAS VIEJAS)</t>
  </si>
  <si>
    <t>JÚPARE</t>
  </si>
  <si>
    <t>SAN PEDRO VIEJO</t>
  </si>
  <si>
    <t>BACOBAMPO</t>
  </si>
  <si>
    <t>HUATABAMPO</t>
  </si>
  <si>
    <t>GUAYMAS</t>
  </si>
  <si>
    <t>HGZMF 054</t>
  </si>
  <si>
    <t>EMPALME</t>
  </si>
  <si>
    <t>HERMOSILLO</t>
  </si>
  <si>
    <t>PUERTO LIBERTAD</t>
  </si>
  <si>
    <t>ACONCHI</t>
  </si>
  <si>
    <t>SAHUARIPA</t>
  </si>
  <si>
    <t>HEROICA CIUDAD DE URES</t>
  </si>
  <si>
    <t>HGZMF 006</t>
  </si>
  <si>
    <t>UMF 56</t>
  </si>
  <si>
    <t>EL MIRASOL</t>
  </si>
  <si>
    <t>MAZATLÁN</t>
  </si>
  <si>
    <t>SINALOA</t>
  </si>
  <si>
    <t>COSALÁ</t>
  </si>
  <si>
    <t>CONCORDIA</t>
  </si>
  <si>
    <t>MÁRMOL DE SALCIDO (MÁRMOL)</t>
  </si>
  <si>
    <t>UMFH 031</t>
  </si>
  <si>
    <t>EL ROSARIO</t>
  </si>
  <si>
    <t>UMFH 029</t>
  </si>
  <si>
    <t>ESCUINAPA DE HIDALGO</t>
  </si>
  <si>
    <t>SAN IGNACIO</t>
  </si>
  <si>
    <t>HGZMF 003</t>
  </si>
  <si>
    <t>MOCORITO</t>
  </si>
  <si>
    <t>GUASAVE</t>
  </si>
  <si>
    <t>ANGOSTURA</t>
  </si>
  <si>
    <t>BAMOA</t>
  </si>
  <si>
    <t>HGSMF 030</t>
  </si>
  <si>
    <t>GUAMÚCHIL</t>
  </si>
  <si>
    <t>TAMAZULA</t>
  </si>
  <si>
    <t>LA REFORMA</t>
  </si>
  <si>
    <t>PERICOS</t>
  </si>
  <si>
    <t>EL CERRO CABEZÓN</t>
  </si>
  <si>
    <t>UMFH 015</t>
  </si>
  <si>
    <t>JUAN JOSÉ RÍOS</t>
  </si>
  <si>
    <t>UMFH 009</t>
  </si>
  <si>
    <t>ADOLFO RUIZ CORTINES</t>
  </si>
  <si>
    <t>LOS MOCHIS</t>
  </si>
  <si>
    <t>ADOLFO LÓPEZ MATEOS (JAHUARA SEGUNDO)</t>
  </si>
  <si>
    <t>GUILLERMO CHÁVEZ TALAMANTES</t>
  </si>
  <si>
    <t>UMFH 033</t>
  </si>
  <si>
    <t>GUSTAVO DÍAZ ORDAZ (EL CARRIZO)</t>
  </si>
  <si>
    <t>EL COLORADO</t>
  </si>
  <si>
    <t>CHOIX</t>
  </si>
  <si>
    <t>SANTA ROSA</t>
  </si>
  <si>
    <t>SAN MIGUEL ZAPOTITLÁN</t>
  </si>
  <si>
    <t>HRO 012</t>
  </si>
  <si>
    <t>EL FUERTE</t>
  </si>
  <si>
    <t>UMFH 008</t>
  </si>
  <si>
    <t>MOCHICAHUI</t>
  </si>
  <si>
    <t>UMFH 007</t>
  </si>
  <si>
    <t>HIGUERA DE ZARAGOZA</t>
  </si>
  <si>
    <t>UMFH 006</t>
  </si>
  <si>
    <t>AHOME</t>
  </si>
  <si>
    <t>TOPOLOBAMPO</t>
  </si>
  <si>
    <t>UMAA 055</t>
  </si>
  <si>
    <t>CULIACÁN ROSALES</t>
  </si>
  <si>
    <t>CULIACÁN</t>
  </si>
  <si>
    <t>COSTA RICA</t>
  </si>
  <si>
    <t>BACHOCO</t>
  </si>
  <si>
    <t>ELDORADO</t>
  </si>
  <si>
    <t>UMFH 011</t>
  </si>
  <si>
    <t>LICENCIADO BENITO JUÁREZ (CAMPO GOBIERNO)</t>
  </si>
  <si>
    <t>GENERAL ÁNGEL FLORES (LA PALMA)</t>
  </si>
  <si>
    <t>NAVOLATO</t>
  </si>
  <si>
    <t>SAN LUIS POTOSÍ</t>
  </si>
  <si>
    <t>PONIENTE</t>
  </si>
  <si>
    <t>VENADO</t>
  </si>
  <si>
    <t>VILLA DE REYES</t>
  </si>
  <si>
    <t>SALINAS DE HIDALGO</t>
  </si>
  <si>
    <t>CIUDAD VALLES</t>
  </si>
  <si>
    <t>CD. VALLES</t>
  </si>
  <si>
    <t>TAMAZUNCHALE</t>
  </si>
  <si>
    <t>AXTLA DE TERRAZAS</t>
  </si>
  <si>
    <t>TAMPAMOLÓN CORONA</t>
  </si>
  <si>
    <t>TANCANHUITZ</t>
  </si>
  <si>
    <t>TANLAJÁS</t>
  </si>
  <si>
    <t>AQUISMÓN</t>
  </si>
  <si>
    <t>EBANO</t>
  </si>
  <si>
    <t>TAMUÍN</t>
  </si>
  <si>
    <t>UMFH 012</t>
  </si>
  <si>
    <t>TAMASOPO</t>
  </si>
  <si>
    <t>RASCÓN</t>
  </si>
  <si>
    <t>CERRO DE SAN PEDRO</t>
  </si>
  <si>
    <t>HGSMF 004</t>
  </si>
  <si>
    <t>EL NARANJO</t>
  </si>
  <si>
    <t>VANEGAS</t>
  </si>
  <si>
    <t>MATEHUALA</t>
  </si>
  <si>
    <t>CEDRAL</t>
  </si>
  <si>
    <t>HRO 015</t>
  </si>
  <si>
    <t>CHARCAS</t>
  </si>
  <si>
    <t>ORIENTE</t>
  </si>
  <si>
    <t>CERRITOS</t>
  </si>
  <si>
    <t>GUADALCÁZAR</t>
  </si>
  <si>
    <t>VILLA DE ZARAGOZA</t>
  </si>
  <si>
    <t>SANTA MARÍA DEL RÍO</t>
  </si>
  <si>
    <t>HGSMF 009</t>
  </si>
  <si>
    <t>RIOVERDE</t>
  </si>
  <si>
    <t>SOLEDAD DE GRACIANO SÁNCHEZ</t>
  </si>
  <si>
    <t>CANCÚN</t>
  </si>
  <si>
    <t>QUINTANA ROO</t>
  </si>
  <si>
    <t>ISLA MUJERES</t>
  </si>
  <si>
    <t>PLAYA DEL CARMEN</t>
  </si>
  <si>
    <t>HGSMF 002</t>
  </si>
  <si>
    <t>COZUMEL</t>
  </si>
  <si>
    <t>FELIPE CARRILLO PUERTO</t>
  </si>
  <si>
    <t>CHETUMAL</t>
  </si>
  <si>
    <t>OTHÓN P. BLANCO</t>
  </si>
  <si>
    <t>UMF 66</t>
  </si>
  <si>
    <t>MACONÍ</t>
  </si>
  <si>
    <t>SAN JUAN DEL RÍO</t>
  </si>
  <si>
    <t>QUERÉTARO</t>
  </si>
  <si>
    <t>SAN JOAQUÍN</t>
  </si>
  <si>
    <t>EZEQUIEL MONTES</t>
  </si>
  <si>
    <t>AMEALCO DE BONFIL</t>
  </si>
  <si>
    <t>CADEREYTA DE MONTES</t>
  </si>
  <si>
    <t>PEDRO ESCOBEDO</t>
  </si>
  <si>
    <t>TEQUISQUIAPAN</t>
  </si>
  <si>
    <t>TOLIMÁN</t>
  </si>
  <si>
    <t>HUIMILPAN</t>
  </si>
  <si>
    <t>UMF 057</t>
  </si>
  <si>
    <t>COLÓN</t>
  </si>
  <si>
    <t>LA NEGRETA</t>
  </si>
  <si>
    <t>SANTIAGO DE QUERÉTARO</t>
  </si>
  <si>
    <t>EL PUEBLITO</t>
  </si>
  <si>
    <t>SANTA ROSA JÁUREGUI</t>
  </si>
  <si>
    <t>HACIENDA LA CRUZ [FRACCIONAMIENTO]</t>
  </si>
  <si>
    <t>HERÓICA PUEBLA DE ZARAGOZA</t>
  </si>
  <si>
    <t>PUEBLA SUR</t>
  </si>
  <si>
    <t>PUEBLA</t>
  </si>
  <si>
    <t>HUEJOTZINGO</t>
  </si>
  <si>
    <t>CHOLULA DE RIVADAVIA</t>
  </si>
  <si>
    <t>SAN MARTÍN TEXMELUCAN DE LABASTIDA</t>
  </si>
  <si>
    <t>ACATLÁN DE OSORIO</t>
  </si>
  <si>
    <t>IZÚCAR DE MATAMOROS</t>
  </si>
  <si>
    <t>ATLIXCO</t>
  </si>
  <si>
    <t>LAGUNILLAS DE RAYÓN (ALCHICHICA)</t>
  </si>
  <si>
    <t>CHIETLA</t>
  </si>
  <si>
    <t>UMFH 026</t>
  </si>
  <si>
    <t>ATENCINGO</t>
  </si>
  <si>
    <t>TLACOTEPEC DE BENITO JUÁREZ</t>
  </si>
  <si>
    <t>TEHUACÁN</t>
  </si>
  <si>
    <t>CIUDAD SERDÁN</t>
  </si>
  <si>
    <t>TEPEACA</t>
  </si>
  <si>
    <t>PALMAR DE BRAVO</t>
  </si>
  <si>
    <t>SAN JOSÉ TILAPA</t>
  </si>
  <si>
    <t>UMFH 028</t>
  </si>
  <si>
    <t>CALIPAN</t>
  </si>
  <si>
    <t>CIUDAD DE AJALPAN</t>
  </si>
  <si>
    <t>UMFH 016</t>
  </si>
  <si>
    <t>TECAMACHALCO</t>
  </si>
  <si>
    <t>MAZATEPEC</t>
  </si>
  <si>
    <t>TEZIUTLÁN</t>
  </si>
  <si>
    <t>CIUDAD DE TLATLAUQUITEPEC</t>
  </si>
  <si>
    <t>ORIENTAL</t>
  </si>
  <si>
    <t>CIUDAD DE LIBRES</t>
  </si>
  <si>
    <t>CIUDAD DE RAFAEL LARA GRAJALES</t>
  </si>
  <si>
    <t>AIRE LIBRE (LA MINA)</t>
  </si>
  <si>
    <t>PUEBLA NORTE</t>
  </si>
  <si>
    <t>CIUDAD DE TETELA DE OCAMPO</t>
  </si>
  <si>
    <t>SAN MIGUEL XOXTLA</t>
  </si>
  <si>
    <t>ZACATLÁN</t>
  </si>
  <si>
    <t>HUAUCHINANGO</t>
  </si>
  <si>
    <t>NUEVO NECAXA</t>
  </si>
  <si>
    <t>XICOTEPEC DE JUÁREZ</t>
  </si>
  <si>
    <t>BAHÍA DE SANTA CRUZ HUATULCO</t>
  </si>
  <si>
    <t>HUATULCO</t>
  </si>
  <si>
    <t>OAXACA</t>
  </si>
  <si>
    <t>HRO 035</t>
  </si>
  <si>
    <t>SANTIAGO JAMILTEPEC</t>
  </si>
  <si>
    <t>SAN PEDRO POCHUTLA</t>
  </si>
  <si>
    <t>PUERTO ESCONDIDO</t>
  </si>
  <si>
    <t>SANTIAGO PINOTEPA NACIONAL</t>
  </si>
  <si>
    <t>SAN JUAN BAUTISTA TUXTEPEC</t>
  </si>
  <si>
    <t>TUXTEPEC</t>
  </si>
  <si>
    <t>LOMA BONITA</t>
  </si>
  <si>
    <t>HRO 037</t>
  </si>
  <si>
    <t>MATÍAS ROMERO AVENDAÑO</t>
  </si>
  <si>
    <t>SALINA CRUZ</t>
  </si>
  <si>
    <t>SAN PEDRO TAPANATEPEC</t>
  </si>
  <si>
    <t>EL BARRIO DE LA SOLEDAD</t>
  </si>
  <si>
    <t>CIUDAD IXTEPEC</t>
  </si>
  <si>
    <t>SANTO DOMINGO INGENIO</t>
  </si>
  <si>
    <t>HEROICA CIUDAD DE JUCHITÁN DE ZARAGOZA</t>
  </si>
  <si>
    <t>SANTO DOMINGO TEHUANTEPEC</t>
  </si>
  <si>
    <t>HRO 066</t>
  </si>
  <si>
    <t>SANTIAGO JUXTLAHUACA</t>
  </si>
  <si>
    <t>SANTA LUCÍA DEL CAMINO</t>
  </si>
  <si>
    <t>TEOTITLÁN DE FLORES MAGÓN</t>
  </si>
  <si>
    <t>VILLA DE ETLA</t>
  </si>
  <si>
    <t>SAN PABLO HUITZO</t>
  </si>
  <si>
    <t>HRO 043</t>
  </si>
  <si>
    <t>HUAUTLA DE JIMÉNEZ</t>
  </si>
  <si>
    <t>IXTLÁN DE JUÁREZ</t>
  </si>
  <si>
    <t>OAXACA DE JUÁREZ</t>
  </si>
  <si>
    <t>HRO 036</t>
  </si>
  <si>
    <t>TLACOLULA DE MATAMOROS</t>
  </si>
  <si>
    <t>HRO 034</t>
  </si>
  <si>
    <t>HEROICA CIUDAD DE TLAXIACO</t>
  </si>
  <si>
    <t>ZIMATLÁN DE ÁLVAREZ</t>
  </si>
  <si>
    <t>OCOTLÁN DE MORELOS</t>
  </si>
  <si>
    <t>HRO 024</t>
  </si>
  <si>
    <t>MIAHUATLÁN DE PORFIRIO DÍAZ</t>
  </si>
  <si>
    <t>UMRM 021</t>
  </si>
  <si>
    <t>VILLA DE TAMAZULÁPAM DEL PROGRESO</t>
  </si>
  <si>
    <t>HRO 018</t>
  </si>
  <si>
    <t>HEROICA CIUDAD DE HUAJUAPAN DE LEÓN</t>
  </si>
  <si>
    <t>MAGDALENA APASCO</t>
  </si>
  <si>
    <t>SAN JUAN BAUTISTA CUICATLÁN</t>
  </si>
  <si>
    <t>CIUDAD SANTA CATARINA</t>
  </si>
  <si>
    <t>3 SUROESTE</t>
  </si>
  <si>
    <t>NUEVO LEÓN</t>
  </si>
  <si>
    <t>SAN PEDRO GARZA GARCÍA</t>
  </si>
  <si>
    <t>MONTERREY</t>
  </si>
  <si>
    <t>GARCÍA</t>
  </si>
  <si>
    <t>SANTIAGO</t>
  </si>
  <si>
    <t xml:space="preserve">4 SURESTE </t>
  </si>
  <si>
    <t>CHINA</t>
  </si>
  <si>
    <t>CIUDAD BENITO JUÁREZ</t>
  </si>
  <si>
    <t>CADEREYTA JIMÉNEZ</t>
  </si>
  <si>
    <t>1 NOROESTE</t>
  </si>
  <si>
    <t>SAN NICOLÁS DE LOS GARZA</t>
  </si>
  <si>
    <t>ANÁHUAC</t>
  </si>
  <si>
    <t>2 NORESTE</t>
  </si>
  <si>
    <t>LAMPAZOS DE NARANJO</t>
  </si>
  <si>
    <t>CIUDAD DE VILLALDAMA</t>
  </si>
  <si>
    <t>CIÉNEGA DE FLORES</t>
  </si>
  <si>
    <t>CIUDAD GENERAL ESCOBEDO</t>
  </si>
  <si>
    <t>CARMEN</t>
  </si>
  <si>
    <t>HGSMF 010</t>
  </si>
  <si>
    <t>CIUDAD SABINAS HIDALGO</t>
  </si>
  <si>
    <t>SALINAS VICTORIA</t>
  </si>
  <si>
    <t>GENERAL ZUAZUA</t>
  </si>
  <si>
    <t>APODACA</t>
  </si>
  <si>
    <t>CIUDAD APODACA</t>
  </si>
  <si>
    <t>CIUDAD CERRALVO</t>
  </si>
  <si>
    <t>AGUALEGUAS</t>
  </si>
  <si>
    <t>DOCTOR GONZÁLEZ</t>
  </si>
  <si>
    <t>LA ASCENCIÓN</t>
  </si>
  <si>
    <t>MONTEMORELOS</t>
  </si>
  <si>
    <t>DOCTOR ARROYO</t>
  </si>
  <si>
    <t>ARAMBERRI</t>
  </si>
  <si>
    <t>GALEANA</t>
  </si>
  <si>
    <t>HUALAHUISES</t>
  </si>
  <si>
    <t>CIUDAD DE ALLENDE</t>
  </si>
  <si>
    <t>CIUDAD GENERAL TERÁN</t>
  </si>
  <si>
    <t>LINARES</t>
  </si>
  <si>
    <t>HGSMF 011</t>
  </si>
  <si>
    <t>SAN JOSÉ DEL VALLE</t>
  </si>
  <si>
    <t>TEPIC</t>
  </si>
  <si>
    <t>NAYARIT</t>
  </si>
  <si>
    <t>XALISCO</t>
  </si>
  <si>
    <t>SAN JUAN DE ABAJO</t>
  </si>
  <si>
    <t>TUXPAN</t>
  </si>
  <si>
    <t>MEZCALES</t>
  </si>
  <si>
    <t>IXTLÁN DEL RÍO</t>
  </si>
  <si>
    <t>AHUACATLÁN</t>
  </si>
  <si>
    <t>LA PEÑITA DE JALTEMBA</t>
  </si>
  <si>
    <t>HGSMF 015</t>
  </si>
  <si>
    <t>LAS VARAS</t>
  </si>
  <si>
    <t>COMPOSTELA</t>
  </si>
  <si>
    <t>SAN BLAS</t>
  </si>
  <si>
    <t>AUTÁN</t>
  </si>
  <si>
    <t>YAGO</t>
  </si>
  <si>
    <t>HGZMF 010</t>
  </si>
  <si>
    <t>SANTIAGO IXCUINTLA</t>
  </si>
  <si>
    <t>RUÍZ</t>
  </si>
  <si>
    <t>TECUALA</t>
  </si>
  <si>
    <t>HGSZMF 006</t>
  </si>
  <si>
    <t>ACAPONETA</t>
  </si>
  <si>
    <t>VILLA HIDALGO</t>
  </si>
  <si>
    <t>EL CORA</t>
  </si>
  <si>
    <t>FRANCISCO I. MADERO (PUGA)</t>
  </si>
  <si>
    <t>MIACATLÁN</t>
  </si>
  <si>
    <t>ZACATEPEC</t>
  </si>
  <si>
    <t>TLAQUILTENANGO</t>
  </si>
  <si>
    <t>TLALTIZAPÁN</t>
  </si>
  <si>
    <t>PUENTE DE IXTLA</t>
  </si>
  <si>
    <t>ZACATEPEC DE HIDALGO</t>
  </si>
  <si>
    <t>JOJUTLA</t>
  </si>
  <si>
    <t>YECAPIXTLA</t>
  </si>
  <si>
    <t>CUAUTLA</t>
  </si>
  <si>
    <t>TEPALCINGO</t>
  </si>
  <si>
    <t>JANTETELCO</t>
  </si>
  <si>
    <t>CASASANO</t>
  </si>
  <si>
    <t>OACALCO</t>
  </si>
  <si>
    <t>YAUTEPEC DE ZARAGOZA</t>
  </si>
  <si>
    <t>CHINAMECA</t>
  </si>
  <si>
    <t>CIUDAD AYALA</t>
  </si>
  <si>
    <t>HGZMF 007</t>
  </si>
  <si>
    <t>JIUTEPEC</t>
  </si>
  <si>
    <t>CUERNAVACA</t>
  </si>
  <si>
    <t>TEPOZTLÁN</t>
  </si>
  <si>
    <t>TEZOYUCA</t>
  </si>
  <si>
    <t>TEMIXCO</t>
  </si>
  <si>
    <t>XOCHITEPEC</t>
  </si>
  <si>
    <t>HGRMF 001</t>
  </si>
  <si>
    <t>CIUDAD LÁZARO CÁRDENAS</t>
  </si>
  <si>
    <t>LÁZARO CÁRDENAS</t>
  </si>
  <si>
    <t>MICHOACÁN</t>
  </si>
  <si>
    <t>LAS GUACAMAYAS</t>
  </si>
  <si>
    <t>LA MIRA</t>
  </si>
  <si>
    <t>INFIERNILLO (MORELOS DE INFIERNILLO)</t>
  </si>
  <si>
    <t>HGZMF 012</t>
  </si>
  <si>
    <t>TLALPUJAHUA DE RAYÓN</t>
  </si>
  <si>
    <t>ZITÁCUARO</t>
  </si>
  <si>
    <t>TUZANTLA</t>
  </si>
  <si>
    <t>MARAVATÍO DE OCAMPO</t>
  </si>
  <si>
    <t>HUETAMO DE NÚÑEZ</t>
  </si>
  <si>
    <t>MINERAL DE ANGANGUEO</t>
  </si>
  <si>
    <t>CIUDAD HIDALGO</t>
  </si>
  <si>
    <t>HERÓICA ZITÁCUARO</t>
  </si>
  <si>
    <t>JUNGAPEO DE JUÁREZ</t>
  </si>
  <si>
    <t>UMF 082</t>
  </si>
  <si>
    <t>ZAMORA DE HIDALGO</t>
  </si>
  <si>
    <t>ZAMORA</t>
  </si>
  <si>
    <t>LA PIEDAD DE CABADAS</t>
  </si>
  <si>
    <t>YURÉCUARO</t>
  </si>
  <si>
    <t>VISTA HERMOSA DE NEGRETE</t>
  </si>
  <si>
    <t>VILLAMAR</t>
  </si>
  <si>
    <t>PURÉPERO DE ECHÁIZ</t>
  </si>
  <si>
    <t>TOCUMBO</t>
  </si>
  <si>
    <t>JACONA DE PLANCARTE</t>
  </si>
  <si>
    <t>HGSMF 017</t>
  </si>
  <si>
    <t>LOS REYES DE SALGADO</t>
  </si>
  <si>
    <t>COTIJA DE LA PAZ</t>
  </si>
  <si>
    <t>JIQUILPAN DE JUÁREZ</t>
  </si>
  <si>
    <t>SAHUAYO DE MORELOS</t>
  </si>
  <si>
    <t>UMF 081</t>
  </si>
  <si>
    <t>URUAPAN</t>
  </si>
  <si>
    <t>TEPALCATEPEC</t>
  </si>
  <si>
    <t>TANCÍTARO</t>
  </si>
  <si>
    <t>NUEVO URECHO</t>
  </si>
  <si>
    <t>COALCOMÁN DE VÁZQUEZ PALLARES</t>
  </si>
  <si>
    <t>TARETAN</t>
  </si>
  <si>
    <t>INFIERNILLO</t>
  </si>
  <si>
    <t>NUEVA ITALIA DE RUIZ</t>
  </si>
  <si>
    <t>APATZINGÁN DE LA CONSTITUCIÓN</t>
  </si>
  <si>
    <t>UMF 084</t>
  </si>
  <si>
    <t>AMPLIACIÓN PALMA DE TACÍCUARO</t>
  </si>
  <si>
    <t>MORELIA</t>
  </si>
  <si>
    <t>UMF 080</t>
  </si>
  <si>
    <t>TACÁMBARO DE CODALLOS</t>
  </si>
  <si>
    <t>UMF 071</t>
  </si>
  <si>
    <t>ZINAPÉCUARO DE FIGUEROA</t>
  </si>
  <si>
    <t>VILLA MADERO</t>
  </si>
  <si>
    <t>PURUÁNDIRO</t>
  </si>
  <si>
    <t>LA HUACANA</t>
  </si>
  <si>
    <t>CHURUMUCO DE MORELOS</t>
  </si>
  <si>
    <t>CUITZEO DEL PORVENIR</t>
  </si>
  <si>
    <t>TURICATO</t>
  </si>
  <si>
    <t>HGSMF 024</t>
  </si>
  <si>
    <t>PEDERNALES</t>
  </si>
  <si>
    <t>PÁTZCUARO</t>
  </si>
  <si>
    <t>QUIROGA</t>
  </si>
  <si>
    <t>ZACAPU</t>
  </si>
  <si>
    <t>UMF 192</t>
  </si>
  <si>
    <t>CIUDAD LÓPEZ MATEOS</t>
  </si>
  <si>
    <t>NAUCALPAN</t>
  </si>
  <si>
    <t>MÉXICO PONIENTE</t>
  </si>
  <si>
    <t>UMF 190</t>
  </si>
  <si>
    <t>HUIXQUILUCAN DE DEGOLLADO</t>
  </si>
  <si>
    <t>UMF 187</t>
  </si>
  <si>
    <t>UMF 097</t>
  </si>
  <si>
    <t>NAUCALPAN DE JUÁREZ</t>
  </si>
  <si>
    <t>UMF 088</t>
  </si>
  <si>
    <t>SANTA ANA JILOTZINGO</t>
  </si>
  <si>
    <t>TLALNEPANTLA</t>
  </si>
  <si>
    <t>CIUDAD NICOLÁS ROMERO</t>
  </si>
  <si>
    <t>UMF 250</t>
  </si>
  <si>
    <t>TOLUCA DE LERDO</t>
  </si>
  <si>
    <t>TOLUCA</t>
  </si>
  <si>
    <t>UMF 249</t>
  </si>
  <si>
    <t>SANTIAGO TLAXOMULCO</t>
  </si>
  <si>
    <t>UMF 248</t>
  </si>
  <si>
    <t>SAN MATEO ATENCO</t>
  </si>
  <si>
    <t>UMF 247</t>
  </si>
  <si>
    <t>SAN PEDRO ZICTEPEC</t>
  </si>
  <si>
    <t>UMF 246</t>
  </si>
  <si>
    <t>CIUDAD DE JOCOTITLÁN</t>
  </si>
  <si>
    <t>UMF 245</t>
  </si>
  <si>
    <t>ACULCO DE ESPINOZA</t>
  </si>
  <si>
    <t>UMF 244</t>
  </si>
  <si>
    <t>UMF 243</t>
  </si>
  <si>
    <t>VILLA VICTORIA</t>
  </si>
  <si>
    <t>UMF 242</t>
  </si>
  <si>
    <t>TENANGO DE ARISTA</t>
  </si>
  <si>
    <t>UMF 241</t>
  </si>
  <si>
    <t>TEMOAYA</t>
  </si>
  <si>
    <t>UMF 240</t>
  </si>
  <si>
    <t>TEMASCALTEPEC DE GONZÁLEZ</t>
  </si>
  <si>
    <t>UMF 239</t>
  </si>
  <si>
    <t>TEJUPILCO DE HIDALGO</t>
  </si>
  <si>
    <t>UMF 238</t>
  </si>
  <si>
    <t>SULTEPEC DE PEDRO ASCENCIO DE ALQUISIRAS</t>
  </si>
  <si>
    <t>UMF 237</t>
  </si>
  <si>
    <t>MALINALCO</t>
  </si>
  <si>
    <t>UMF 236</t>
  </si>
  <si>
    <t>EL ORO DE HIDALGO</t>
  </si>
  <si>
    <t>UMF 235</t>
  </si>
  <si>
    <t>ATLACOMULCO DE FABELA</t>
  </si>
  <si>
    <t>UMF 234</t>
  </si>
  <si>
    <t>COLORINES</t>
  </si>
  <si>
    <t>UMF 233</t>
  </si>
  <si>
    <t>VALLE DE BRAVO</t>
  </si>
  <si>
    <t>UMF 232</t>
  </si>
  <si>
    <t>VILLA GUERRERO</t>
  </si>
  <si>
    <t>UMF 231</t>
  </si>
  <si>
    <t>METEPEC</t>
  </si>
  <si>
    <t>UMF 230</t>
  </si>
  <si>
    <t>SAN PEDRO TOTOLTEPEC</t>
  </si>
  <si>
    <t>UMF 229</t>
  </si>
  <si>
    <t>TENANCINGO DE DEGOLLADO</t>
  </si>
  <si>
    <t>UMF 228</t>
  </si>
  <si>
    <t>SANTIAGO TIANGUISTENCO DE GALEANA</t>
  </si>
  <si>
    <t>UMFH 227</t>
  </si>
  <si>
    <t>IXTAPAN DE LA SAL</t>
  </si>
  <si>
    <t>UMF 226</t>
  </si>
  <si>
    <t>IXTLAHUACA DE RAYÓN</t>
  </si>
  <si>
    <t>UMF 225</t>
  </si>
  <si>
    <t>UMF 224</t>
  </si>
  <si>
    <t>SAN MIGUEL ZINACANTEPEC</t>
  </si>
  <si>
    <t>UMF 223</t>
  </si>
  <si>
    <t>LERMA DE VILLADA</t>
  </si>
  <si>
    <t>UMF 222</t>
  </si>
  <si>
    <t>UMF 220</t>
  </si>
  <si>
    <t>UMF 195</t>
  </si>
  <si>
    <t>CHALCO DE DÍAZ COVARRUBIAS</t>
  </si>
  <si>
    <t>LOS REYES</t>
  </si>
  <si>
    <t>MÉXICO ORIENTE</t>
  </si>
  <si>
    <t>UMF 193</t>
  </si>
  <si>
    <t>UMF 189</t>
  </si>
  <si>
    <t>CHIMALHUACÁN</t>
  </si>
  <si>
    <t>UMF 183</t>
  </si>
  <si>
    <t>CIUDAD NEZAHUALCÓYOTL</t>
  </si>
  <si>
    <t>UMF 182</t>
  </si>
  <si>
    <t>UMF 181</t>
  </si>
  <si>
    <t>XICO</t>
  </si>
  <si>
    <t>UMF 180</t>
  </si>
  <si>
    <t>UMF 096</t>
  </si>
  <si>
    <t>UMF 087</t>
  </si>
  <si>
    <t>OZUMBA DE ALZATE</t>
  </si>
  <si>
    <t>UMF 086</t>
  </si>
  <si>
    <t>IXTAPALUCA</t>
  </si>
  <si>
    <t>UMF 085</t>
  </si>
  <si>
    <t>UMF 083</t>
  </si>
  <si>
    <t>CHICOLOAPAN DE JUÁREZ</t>
  </si>
  <si>
    <t>SAN SALVADOR ATENCO</t>
  </si>
  <si>
    <t>JUCHITEPEC DE MARIANO RIVAPALACIO</t>
  </si>
  <si>
    <t>AMECAMECA DE JUÁREZ</t>
  </si>
  <si>
    <t>TEXCOCO DE MORA</t>
  </si>
  <si>
    <t>UMF 198</t>
  </si>
  <si>
    <t>SAN FRANCISCO COACALCO</t>
  </si>
  <si>
    <t>ECATEPEC</t>
  </si>
  <si>
    <t>UMF 191</t>
  </si>
  <si>
    <t>ECATEPEC DE MORELOS</t>
  </si>
  <si>
    <t>UMF 093</t>
  </si>
  <si>
    <t>UMF 092</t>
  </si>
  <si>
    <t>UMF 091</t>
  </si>
  <si>
    <t>UMF 089</t>
  </si>
  <si>
    <t>OTUMBA DE GÓMEZ FARÍAS</t>
  </si>
  <si>
    <t>HGZMF 076</t>
  </si>
  <si>
    <t>ZUMPANGO DE OCAMPO</t>
  </si>
  <si>
    <t>APAXCO DE OCAMPO</t>
  </si>
  <si>
    <t>UMF 188</t>
  </si>
  <si>
    <t>CUAUTITLÁN IZCALLI</t>
  </si>
  <si>
    <t>UMF 186</t>
  </si>
  <si>
    <t>UMF 185</t>
  </si>
  <si>
    <t>TULTITLÁN DE MARIANO ESCOBEDO</t>
  </si>
  <si>
    <t>UMF 184</t>
  </si>
  <si>
    <t>UMF 095</t>
  </si>
  <si>
    <t>CUAUTITLÁN</t>
  </si>
  <si>
    <t>HGOMF 060</t>
  </si>
  <si>
    <t>JILOTEPEC DE MOLINA ENRÍQUEZ</t>
  </si>
  <si>
    <t>UMF 179</t>
  </si>
  <si>
    <t>PUERTO VALLARTA</t>
  </si>
  <si>
    <t>JALISCO</t>
  </si>
  <si>
    <t>UMF 170</t>
  </si>
  <si>
    <t>CIHUATLÁN</t>
  </si>
  <si>
    <t>UMF 158</t>
  </si>
  <si>
    <t>YELAPA</t>
  </si>
  <si>
    <t>UMF 157</t>
  </si>
  <si>
    <t>EL TUITO</t>
  </si>
  <si>
    <t>PUEBLO CAREYES</t>
  </si>
  <si>
    <t>TOMATLÁN</t>
  </si>
  <si>
    <t>HGZ 042</t>
  </si>
  <si>
    <t>UMF 156</t>
  </si>
  <si>
    <t>TUXCUECA</t>
  </si>
  <si>
    <t>JUÁREZ</t>
  </si>
  <si>
    <t>UMF 155</t>
  </si>
  <si>
    <t>TIZAPÁN EL ALTO</t>
  </si>
  <si>
    <t>UMF 154</t>
  </si>
  <si>
    <t>TENAMAXTLÁN</t>
  </si>
  <si>
    <t>UMF 153</t>
  </si>
  <si>
    <t>LA MANZANILLA</t>
  </si>
  <si>
    <t>UMF 151</t>
  </si>
  <si>
    <t>CHIQUILISTLÁN</t>
  </si>
  <si>
    <t>UMF 150</t>
  </si>
  <si>
    <t>CONCEPCIÓN DE BUENOS AIRES</t>
  </si>
  <si>
    <t>UMF 148</t>
  </si>
  <si>
    <t>ATENGO</t>
  </si>
  <si>
    <t>UMF 147</t>
  </si>
  <si>
    <t>ATEMAJAC DE BRIZUELA</t>
  </si>
  <si>
    <t>UMF 144</t>
  </si>
  <si>
    <t>SAN SEBASTIÁN DEL OESTE</t>
  </si>
  <si>
    <t>UMF 143</t>
  </si>
  <si>
    <t>SAN MARCOS</t>
  </si>
  <si>
    <t>UMF 142</t>
  </si>
  <si>
    <t>MIXTLÁN</t>
  </si>
  <si>
    <t>HOSTOTIPAQUILLO</t>
  </si>
  <si>
    <t>UMF 139</t>
  </si>
  <si>
    <t>GUACHINANGO</t>
  </si>
  <si>
    <t>UMF 138</t>
  </si>
  <si>
    <t>ATENGUILLO</t>
  </si>
  <si>
    <t>UMF 137</t>
  </si>
  <si>
    <t>UNIÓN DE SAN ANTONIO</t>
  </si>
  <si>
    <t>UMF 098</t>
  </si>
  <si>
    <t>TEUCHITLÁN</t>
  </si>
  <si>
    <t>MAGDALENA</t>
  </si>
  <si>
    <t>MASCOTA</t>
  </si>
  <si>
    <t>GUADALAJARA</t>
  </si>
  <si>
    <t>ZACOALCO DE TORRES</t>
  </si>
  <si>
    <t>TECOLOTLÁN</t>
  </si>
  <si>
    <t>TALPA DE ALLENDE</t>
  </si>
  <si>
    <t>SAN MARTÍN HIDALGO</t>
  </si>
  <si>
    <t>COCULA</t>
  </si>
  <si>
    <t>ETZATLÁN</t>
  </si>
  <si>
    <t>TLAJOMULCO DE ZÚÑIGA</t>
  </si>
  <si>
    <t>JOCOTEPEC</t>
  </si>
  <si>
    <t>ACATLÁN DE JUÁREZ</t>
  </si>
  <si>
    <t>BUENAVISTA</t>
  </si>
  <si>
    <t>AHUALULCO DE MERCADO</t>
  </si>
  <si>
    <t>BELLAVISTA</t>
  </si>
  <si>
    <t>ESTIPAC</t>
  </si>
  <si>
    <t>HGSMF 027</t>
  </si>
  <si>
    <t>VILLA CORONA</t>
  </si>
  <si>
    <t>TALA</t>
  </si>
  <si>
    <t>LA SAUCEDA</t>
  </si>
  <si>
    <t>UMFH 024</t>
  </si>
  <si>
    <t>AMECA</t>
  </si>
  <si>
    <t>EL ARENAL</t>
  </si>
  <si>
    <t>AMATITÁN</t>
  </si>
  <si>
    <t>UMFH 010</t>
  </si>
  <si>
    <t>TEQUILA</t>
  </si>
  <si>
    <t>TONALA</t>
  </si>
  <si>
    <t>LIBERTAD REFORMA</t>
  </si>
  <si>
    <t>IXTLAHUACÁN DE LOS MEMBRILLOS</t>
  </si>
  <si>
    <t>UMF 167</t>
  </si>
  <si>
    <t>TONALÁ</t>
  </si>
  <si>
    <t>TLAQUEPAQUE</t>
  </si>
  <si>
    <t>ATOTONILQUILLO</t>
  </si>
  <si>
    <t>CHAPALA</t>
  </si>
  <si>
    <t>UMFH 005</t>
  </si>
  <si>
    <t>EL SALTO</t>
  </si>
  <si>
    <t>TESISTÁN (SAN FRANCISCO TESISTÁN)</t>
  </si>
  <si>
    <t>SECTOR HIDALGO</t>
  </si>
  <si>
    <t>UMF 178</t>
  </si>
  <si>
    <t>ZAPOPAN</t>
  </si>
  <si>
    <t>UMF 171</t>
  </si>
  <si>
    <t>MEZQUITIC</t>
  </si>
  <si>
    <t>UMF 108</t>
  </si>
  <si>
    <t>TOTATICHE</t>
  </si>
  <si>
    <t>UMF 106</t>
  </si>
  <si>
    <t>SAN MARTÍN DE BOLAÑOS</t>
  </si>
  <si>
    <t>UMF 104</t>
  </si>
  <si>
    <t>HUEJUQUILLA EL ALTO</t>
  </si>
  <si>
    <t>UMF 103</t>
  </si>
  <si>
    <t>HUEJUCAR</t>
  </si>
  <si>
    <t>UMF 101</t>
  </si>
  <si>
    <t>CUQUIO</t>
  </si>
  <si>
    <t>BOLAÑOS</t>
  </si>
  <si>
    <t>COLOTLÁN</t>
  </si>
  <si>
    <t>IXTLAHUACÁN DEL RÍO</t>
  </si>
  <si>
    <t>COPALA</t>
  </si>
  <si>
    <t>CD. GUZMÁN</t>
  </si>
  <si>
    <t>UMF 127</t>
  </si>
  <si>
    <t>TONAYA</t>
  </si>
  <si>
    <t>UMF 126</t>
  </si>
  <si>
    <t>VILLA PURIFICACION</t>
  </si>
  <si>
    <t>UMF 125</t>
  </si>
  <si>
    <t>UMF 121</t>
  </si>
  <si>
    <t>ZAPOTITLÁN DE VADILLO</t>
  </si>
  <si>
    <t>VALLE DE JUÁREZ</t>
  </si>
  <si>
    <t>UMF 119</t>
  </si>
  <si>
    <t>TUXCACUESCO</t>
  </si>
  <si>
    <t>UMF 118</t>
  </si>
  <si>
    <t>UMF 115</t>
  </si>
  <si>
    <t>JILOTLÁN DE LOS DOLORES</t>
  </si>
  <si>
    <t>UMF 114</t>
  </si>
  <si>
    <t>SAN SEBASTIÁN DEL SUR</t>
  </si>
  <si>
    <t>UMF 113</t>
  </si>
  <si>
    <t>ATOYAC</t>
  </si>
  <si>
    <t>UMF 112</t>
  </si>
  <si>
    <t>AMACUECA</t>
  </si>
  <si>
    <t>LA HUERTA</t>
  </si>
  <si>
    <t>EL GRULLO</t>
  </si>
  <si>
    <t>TEOCUITATLÁN DE CORONA</t>
  </si>
  <si>
    <t>AYUTLA</t>
  </si>
  <si>
    <t>UMF 65</t>
  </si>
  <si>
    <t>TECHALUTA DE MONTENEGRO</t>
  </si>
  <si>
    <t>TAPALPA</t>
  </si>
  <si>
    <t>SAN GABRIEL</t>
  </si>
  <si>
    <t>SAYULA</t>
  </si>
  <si>
    <t>MAZAMITLA</t>
  </si>
  <si>
    <t>AUTLÁN DE NAVARRO</t>
  </si>
  <si>
    <t>LA GARITA</t>
  </si>
  <si>
    <t>VISTA HERMOSA (SANTA CRUZ DEL CORTIJO)</t>
  </si>
  <si>
    <t>LA RESOLANA</t>
  </si>
  <si>
    <t>HGZMF 020</t>
  </si>
  <si>
    <t>UMFH 019</t>
  </si>
  <si>
    <t>UMFH 018</t>
  </si>
  <si>
    <t>ZAPOTILTIC</t>
  </si>
  <si>
    <t>UMFH 017</t>
  </si>
  <si>
    <t>ATENQUIQUE</t>
  </si>
  <si>
    <t>TECALITLÁN</t>
  </si>
  <si>
    <t>TAMAZULA DE GORDIANO</t>
  </si>
  <si>
    <t>UMFH 013</t>
  </si>
  <si>
    <t>PIHUAMO</t>
  </si>
  <si>
    <t>HGZMF 009</t>
  </si>
  <si>
    <t>CIUDAD GUZMÁN</t>
  </si>
  <si>
    <t>UMF 169</t>
  </si>
  <si>
    <t>OCOTLÁN</t>
  </si>
  <si>
    <t>UMF 165</t>
  </si>
  <si>
    <t>DEGOLLADO</t>
  </si>
  <si>
    <t>UMF 100</t>
  </si>
  <si>
    <t>JAMAY</t>
  </si>
  <si>
    <t>PONCITLÁN</t>
  </si>
  <si>
    <t>AYOTLÁN</t>
  </si>
  <si>
    <t>UMFH 023</t>
  </si>
  <si>
    <t>LA BARCA</t>
  </si>
  <si>
    <t>UMFH 022</t>
  </si>
  <si>
    <t>ATOTONILCO EL ALTO</t>
  </si>
  <si>
    <t>SAN IGNACIO CERRO GORDO</t>
  </si>
  <si>
    <t>TEPATITLÁN DE MORELOS</t>
  </si>
  <si>
    <t>UMF 177</t>
  </si>
  <si>
    <t>LAGOS DE MORENO</t>
  </si>
  <si>
    <t>UMF 168</t>
  </si>
  <si>
    <t>UMF 166</t>
  </si>
  <si>
    <t>SANTA MARÍA DEL VALLE</t>
  </si>
  <si>
    <t>CAPILLA DE GUADALUPE</t>
  </si>
  <si>
    <t>UMF 159</t>
  </si>
  <si>
    <t>UMF 136</t>
  </si>
  <si>
    <t>CAÑADAS DE OBREGÓN</t>
  </si>
  <si>
    <t>UMF 135</t>
  </si>
  <si>
    <t>UMF 134</t>
  </si>
  <si>
    <t>VALLE DE GUADALUPE</t>
  </si>
  <si>
    <t>UMF 133</t>
  </si>
  <si>
    <t>UMF 132</t>
  </si>
  <si>
    <t>SAN JULIÁN</t>
  </si>
  <si>
    <t>UMF 130</t>
  </si>
  <si>
    <t>OJUELOS DE JALISCO</t>
  </si>
  <si>
    <t>UMF 128</t>
  </si>
  <si>
    <t>ACATIC</t>
  </si>
  <si>
    <t>YAHUALICA DE GONZÁLEZ GALLO</t>
  </si>
  <si>
    <t>TEOCALTICHE</t>
  </si>
  <si>
    <t>SAN MIGUEL EL ALTO</t>
  </si>
  <si>
    <t>JALOSTOTITLÁN</t>
  </si>
  <si>
    <t>ENCARNACIÓN DE DÍAZ</t>
  </si>
  <si>
    <t>ZAPOTLANEJO</t>
  </si>
  <si>
    <t>ARANDAS</t>
  </si>
  <si>
    <t>SAN JUAN DE LOS LAGOS</t>
  </si>
  <si>
    <t>TLAXCOAPAN</t>
  </si>
  <si>
    <t>TULA DE ALLENDE</t>
  </si>
  <si>
    <t>MIXQUIAHUALA</t>
  </si>
  <si>
    <t>ATOTONILCO DE TULA</t>
  </si>
  <si>
    <t>TEPEJI DEL RÍO DE OCAMPO</t>
  </si>
  <si>
    <t>APAN</t>
  </si>
  <si>
    <t>CD. SAHAGÚN</t>
  </si>
  <si>
    <t>FRAY BERNARDINO DE SAHAGÚN (CIUDAD SAHAGÚN)</t>
  </si>
  <si>
    <t>TULANCINGO</t>
  </si>
  <si>
    <t>SANTIAGO TULANTEPEC</t>
  </si>
  <si>
    <t>CUAUTEPEC DE HINOJOSA</t>
  </si>
  <si>
    <t>LA COLONIA</t>
  </si>
  <si>
    <t>PACHUCA</t>
  </si>
  <si>
    <t>PACHUCA DE SOTO</t>
  </si>
  <si>
    <t>ZIMAPÁN</t>
  </si>
  <si>
    <t>HUICHAPAN</t>
  </si>
  <si>
    <t>MINERAL DEL MONTE</t>
  </si>
  <si>
    <t>TIZAYUCA</t>
  </si>
  <si>
    <t>PETACALCO</t>
  </si>
  <si>
    <t>ZIHUATANEJO</t>
  </si>
  <si>
    <t>LA UNIÓN</t>
  </si>
  <si>
    <t>PETATLÁN</t>
  </si>
  <si>
    <t>TELOLOAPAN</t>
  </si>
  <si>
    <t>IGUALA</t>
  </si>
  <si>
    <t>CUTZAMALA DE PINZÓN</t>
  </si>
  <si>
    <t>COYUCA DE CATALÁN</t>
  </si>
  <si>
    <t>HGZMF 019</t>
  </si>
  <si>
    <t>CIUDAD ALTAMIRANO</t>
  </si>
  <si>
    <t>TAXCO DE ALARCÓN</t>
  </si>
  <si>
    <t>HGZMF 004</t>
  </si>
  <si>
    <t>IGUALA DE LA INDEPENDENCIA</t>
  </si>
  <si>
    <t>ACAPULCO DE JUÁREZ</t>
  </si>
  <si>
    <t>ACAPULCO</t>
  </si>
  <si>
    <t>OMETEPEC</t>
  </si>
  <si>
    <t>COYUCA DE BENÍTEZ</t>
  </si>
  <si>
    <t>TÉCPAN DE GALEANA</t>
  </si>
  <si>
    <t>ATOYAC DE ÁLVAREZ</t>
  </si>
  <si>
    <t>TLAPA DE COMONFORT</t>
  </si>
  <si>
    <t>CHILPANCINGO</t>
  </si>
  <si>
    <t>CHILAPA DE ÁLVAREZ</t>
  </si>
  <si>
    <t>TIERRA COLORADA</t>
  </si>
  <si>
    <t>CHILPANCINGO DE LOS BRAVO</t>
  </si>
  <si>
    <t>LEÓN DE LOS ALDAMA</t>
  </si>
  <si>
    <t>LEÓN</t>
  </si>
  <si>
    <t>GUANAJUATO</t>
  </si>
  <si>
    <t>SAN FRANCISCO DEL RINCÓN</t>
  </si>
  <si>
    <t>SAN FELIPE</t>
  </si>
  <si>
    <t>ROMITA</t>
  </si>
  <si>
    <t>PURÍSIMA DE BUSTOS</t>
  </si>
  <si>
    <t>CIUDAD MANUEL DOBLADO</t>
  </si>
  <si>
    <t>HGZMF 021</t>
  </si>
  <si>
    <t>SILAO DE LA VICTORIA</t>
  </si>
  <si>
    <t>YURIRIA</t>
  </si>
  <si>
    <t>SALAMANCA</t>
  </si>
  <si>
    <t>JARAL DEL PROGRESO</t>
  </si>
  <si>
    <t>VALLE DE SANTIAGO</t>
  </si>
  <si>
    <t>JUVENTINO ROSAS</t>
  </si>
  <si>
    <t>HGSZMF 015</t>
  </si>
  <si>
    <t>MOROLEÓN</t>
  </si>
  <si>
    <t>CELAYA</t>
  </si>
  <si>
    <t>TARIMORO</t>
  </si>
  <si>
    <t>APASEO EL GRANDE</t>
  </si>
  <si>
    <t>APASEO EL ALTO</t>
  </si>
  <si>
    <t>EMPALME ESCOBEDO</t>
  </si>
  <si>
    <t>HGSMF 013</t>
  </si>
  <si>
    <t>ACÁMBARO</t>
  </si>
  <si>
    <t>SALVATIERRA</t>
  </si>
  <si>
    <t>CORTAZAR</t>
  </si>
  <si>
    <t>COMONFORT</t>
  </si>
  <si>
    <t>IRAPUATO</t>
  </si>
  <si>
    <t>PUEBLO NUEVO</t>
  </si>
  <si>
    <t>CUERÁMARO</t>
  </si>
  <si>
    <t>PÉNJAMO</t>
  </si>
  <si>
    <t>SAN JOSÉ ITURBIDE</t>
  </si>
  <si>
    <t>HGSMF 020</t>
  </si>
  <si>
    <t>SAN LUIS DE LA PAZ</t>
  </si>
  <si>
    <t>DOLORES HIDALGO CUNA DE LA INDEPENDENCIA NACIONAL</t>
  </si>
  <si>
    <t>SAN MIGUEL DE ALLENDE</t>
  </si>
  <si>
    <t>GÓMEZ PALACIO</t>
  </si>
  <si>
    <t>DURANGO</t>
  </si>
  <si>
    <t>NAZAS</t>
  </si>
  <si>
    <t>SANTA MARIA DEL ORO</t>
  </si>
  <si>
    <t>MAPIMÍ</t>
  </si>
  <si>
    <t>PEDRICEÑA (ESTACIÓN PEDRICEÑA)</t>
  </si>
  <si>
    <t>ARTURO MARTÍNEZ ADAME</t>
  </si>
  <si>
    <t>PICARDÍAS</t>
  </si>
  <si>
    <t>EL VERGEL</t>
  </si>
  <si>
    <t>SANTA CRUZ LUJÁN</t>
  </si>
  <si>
    <t>BERMEJILLO</t>
  </si>
  <si>
    <t>DINAMITA</t>
  </si>
  <si>
    <t>CEBALLOS</t>
  </si>
  <si>
    <t>CUENCAMÉ DE CENICEROS</t>
  </si>
  <si>
    <t>TLAHUALILO DE ZARAGOZA</t>
  </si>
  <si>
    <t>LERDO</t>
  </si>
  <si>
    <t>HRO 082</t>
  </si>
  <si>
    <t>VICENTE GUERRERO</t>
  </si>
  <si>
    <t>NOMBRE DE DIOS</t>
  </si>
  <si>
    <t>VICTORIA DE DURANGO</t>
  </si>
  <si>
    <t>SANTA CATARINA DE TEPEHUANES</t>
  </si>
  <si>
    <t>SANTIAGO PAPASQUIARO</t>
  </si>
  <si>
    <t>SAN JUAN DEL RÍO DEL CENTAURO DEL NORTE</t>
  </si>
  <si>
    <t>HRO 039</t>
  </si>
  <si>
    <t>RODEO</t>
  </si>
  <si>
    <t>HRO 026</t>
  </si>
  <si>
    <t>GUADALUPE VICTORIA</t>
  </si>
  <si>
    <t>LA CIUDAD</t>
  </si>
  <si>
    <t>NUEVO IDEAL</t>
  </si>
  <si>
    <t>CANATLÁN</t>
  </si>
  <si>
    <t>GUANACEVÍ</t>
  </si>
  <si>
    <t>VILLA UNIÓN</t>
  </si>
  <si>
    <t>SAN MIGUEL DE CRUCES</t>
  </si>
  <si>
    <t>JUÁREZ 2</t>
  </si>
  <si>
    <t>CHIHUAHUA</t>
  </si>
  <si>
    <t>JOSÉ MARIANO JIMÉNEZ</t>
  </si>
  <si>
    <t>HIDALGO DEL PARRAL</t>
  </si>
  <si>
    <t>HGZMF 023</t>
  </si>
  <si>
    <t>SAN FRANCISCO DEL ORO</t>
  </si>
  <si>
    <t>SANTA BÁRBARA</t>
  </si>
  <si>
    <t>JUÁREZ 1</t>
  </si>
  <si>
    <t>MIGUEL AHUMADA</t>
  </si>
  <si>
    <t>SAN BUENAVENTURA</t>
  </si>
  <si>
    <t>NUEVO CASAS GRANDES</t>
  </si>
  <si>
    <t>EL CAMELLO</t>
  </si>
  <si>
    <t>FLORES MAGÓN</t>
  </si>
  <si>
    <t>ASCENSIÓN</t>
  </si>
  <si>
    <t>DELICIAS</t>
  </si>
  <si>
    <t>NAICA</t>
  </si>
  <si>
    <t>SANTA ROSALÍA DE CAMARGO</t>
  </si>
  <si>
    <t>SANTA CRUZ DE ROSALES</t>
  </si>
  <si>
    <t>SAUCILLO</t>
  </si>
  <si>
    <t>PEDRO MEOQUI</t>
  </si>
  <si>
    <t>HGZMF 011</t>
  </si>
  <si>
    <t>VALENTÍN GÓMEZ FARÍAS</t>
  </si>
  <si>
    <t>NAMIQUIPA</t>
  </si>
  <si>
    <t>LOS TABLONES</t>
  </si>
  <si>
    <t>COLONIA ANÁHUAC</t>
  </si>
  <si>
    <t>HGZMF 016</t>
  </si>
  <si>
    <t>EL HURACÁN</t>
  </si>
  <si>
    <t>MADERA</t>
  </si>
  <si>
    <t>UMFH 030</t>
  </si>
  <si>
    <t>MANUEL OJINAGA</t>
  </si>
  <si>
    <t>SANTO DOMINGO (FRANCISCO PORTILLO)</t>
  </si>
  <si>
    <t>PIJIJIAPAN</t>
  </si>
  <si>
    <t>TAPACHULA</t>
  </si>
  <si>
    <t>CHIAPAS</t>
  </si>
  <si>
    <t>MAPASTEPEC</t>
  </si>
  <si>
    <t>FRONTERA COMALAPA</t>
  </si>
  <si>
    <t>ESCUINTLA</t>
  </si>
  <si>
    <t>ACAPETAHUA</t>
  </si>
  <si>
    <t>HUIXTLA</t>
  </si>
  <si>
    <t>ARRIAGA</t>
  </si>
  <si>
    <t>CACAHOATÁN</t>
  </si>
  <si>
    <t>TAPACHULA DE CÓRDOVA Y ORDÓÑEZ</t>
  </si>
  <si>
    <t>MAZATÁN</t>
  </si>
  <si>
    <t>CHAPULTEPEC</t>
  </si>
  <si>
    <t>SANTO DOMINGO</t>
  </si>
  <si>
    <t>PALENQUE</t>
  </si>
  <si>
    <t>TUXTLA GUTIÉRREZ</t>
  </si>
  <si>
    <t>PICHUCALCO</t>
  </si>
  <si>
    <t>PEÑITAS</t>
  </si>
  <si>
    <t>RAUDALES MALPASO</t>
  </si>
  <si>
    <t>REFORMA</t>
  </si>
  <si>
    <t>VILLAFLORES</t>
  </si>
  <si>
    <t>UMF025</t>
  </si>
  <si>
    <t>CINTALAPA DE FIGUEROA</t>
  </si>
  <si>
    <t>CHICOASÉN</t>
  </si>
  <si>
    <t>LA ANGOSTURA</t>
  </si>
  <si>
    <t>COMITÁN DE DOMÍNGUEZ</t>
  </si>
  <si>
    <t>SAN CRISTÓBAL DE LAS CASAS</t>
  </si>
  <si>
    <t>UMFH 014</t>
  </si>
  <si>
    <t>SAN FRANCISCO PUJILTIC</t>
  </si>
  <si>
    <t>TECOMÁN</t>
  </si>
  <si>
    <t>COLIMA</t>
  </si>
  <si>
    <t>CIUDAD DE ARMERÍA</t>
  </si>
  <si>
    <t>MANZANILLO</t>
  </si>
  <si>
    <t>CD. DE COLIMA</t>
  </si>
  <si>
    <t>CIUDAD DE VILLA DE ÁLVAREZ</t>
  </si>
  <si>
    <t>QUESERÍA</t>
  </si>
  <si>
    <t>SAN JOSÉ DE AURA</t>
  </si>
  <si>
    <t>SABINAS</t>
  </si>
  <si>
    <t>COAHUILA</t>
  </si>
  <si>
    <t>MINAS DE BARROTERÁN</t>
  </si>
  <si>
    <t>LAS ESPERANZAS</t>
  </si>
  <si>
    <t>RANCHERÍAS</t>
  </si>
  <si>
    <t>PALAÚ</t>
  </si>
  <si>
    <t>SAN JUAN DE SABINAS</t>
  </si>
  <si>
    <t>CIUDAD MELCHOR MÚZQUIZ</t>
  </si>
  <si>
    <t>HGZMF 024</t>
  </si>
  <si>
    <t>NUEVA ROSITA</t>
  </si>
  <si>
    <t>MONCLOVA</t>
  </si>
  <si>
    <t>SACRAMENTO</t>
  </si>
  <si>
    <t>NADADORES</t>
  </si>
  <si>
    <t>CUATRO CIÉNEGAS DE CARRANZA</t>
  </si>
  <si>
    <t>CASTAÑOS</t>
  </si>
  <si>
    <t>NAVA</t>
  </si>
  <si>
    <t>ZARAGOZA</t>
  </si>
  <si>
    <t>ALLENDE</t>
  </si>
  <si>
    <t>CIUDAD ACUÑA</t>
  </si>
  <si>
    <t>CD. ACUÑA</t>
  </si>
  <si>
    <t>TORREÓN</t>
  </si>
  <si>
    <t>SALINA DEL REY (DEL REY SUR)</t>
  </si>
  <si>
    <t>SAN PEDRO</t>
  </si>
  <si>
    <t>FRANCISCO I. MADERO (CHÁVEZ)</t>
  </si>
  <si>
    <t>HGZMF 018</t>
  </si>
  <si>
    <t>SALTILLO</t>
  </si>
  <si>
    <t>RAMOS ARIZPE</t>
  </si>
  <si>
    <t>HIPÓLITO</t>
  </si>
  <si>
    <t>GENERAL CEPEDA</t>
  </si>
  <si>
    <t>PARRAS DE LA FUENTE</t>
  </si>
  <si>
    <t>ARTEAGA</t>
  </si>
  <si>
    <t>CIUDAD DEL CARMEN</t>
  </si>
  <si>
    <t>CD. DEL CARMEN</t>
  </si>
  <si>
    <t>CAMPECHE</t>
  </si>
  <si>
    <t>PALIZADA</t>
  </si>
  <si>
    <t>SAN FRANCISCO DE CAMPECHE</t>
  </si>
  <si>
    <t>CD. DE CAMPECHE</t>
  </si>
  <si>
    <t>HOPELCHÉN</t>
  </si>
  <si>
    <t>ESCÁRCEGA</t>
  </si>
  <si>
    <t>LA JOYA</t>
  </si>
  <si>
    <t>CHAMPOTÓN</t>
  </si>
  <si>
    <t>UMF 39</t>
  </si>
  <si>
    <t>CABO SAN LUCAS</t>
  </si>
  <si>
    <t>BAJA CALIFORNIA SUR</t>
  </si>
  <si>
    <t>SAN JOSÉ DEL CABO</t>
  </si>
  <si>
    <t>GUERRERO NEGRO</t>
  </si>
  <si>
    <t>LA PAZ</t>
  </si>
  <si>
    <t>GUSTAVO DÍAZ ORDAZ</t>
  </si>
  <si>
    <t>LA BOCANA</t>
  </si>
  <si>
    <t>BAHÍA ASUNCIÓN</t>
  </si>
  <si>
    <t>BAHÍA TORTUGAS</t>
  </si>
  <si>
    <t>HGZMF 013</t>
  </si>
  <si>
    <t>ISLA DE CEDROS</t>
  </si>
  <si>
    <t>PUERTO ADOLFO LÓPEZ MATEOS</t>
  </si>
  <si>
    <t>SANTA ROSALÍA</t>
  </si>
  <si>
    <t>PUERTO SAN CARLOS</t>
  </si>
  <si>
    <t>CIUDAD INSURGENTES</t>
  </si>
  <si>
    <t>HGSZMF 002</t>
  </si>
  <si>
    <t>CIUDAD CONSTITUCIÓN</t>
  </si>
  <si>
    <t>TIJUANA</t>
  </si>
  <si>
    <t>BAJA CALIFORNIA</t>
  </si>
  <si>
    <t>PLAYAS DE ROSARITO</t>
  </si>
  <si>
    <t>HGOMF 007</t>
  </si>
  <si>
    <t>SAN LUIS RÍO COLORADO</t>
  </si>
  <si>
    <t>INGENIERO LUIS B. SÁNCHEZ</t>
  </si>
  <si>
    <t>ENSENADA</t>
  </si>
  <si>
    <t>EL ROSARIO DE ARRIBA</t>
  </si>
  <si>
    <t>SAN VICENTE</t>
  </si>
  <si>
    <t>EL PORVENIR (GUADALUPE)</t>
  </si>
  <si>
    <t>SAN QUINTÍN</t>
  </si>
  <si>
    <t>EL SAUZAL DE RODRÍGUEZ</t>
  </si>
  <si>
    <t>TECATE</t>
  </si>
  <si>
    <t>MEXICALI</t>
  </si>
  <si>
    <t>HGPMF 031</t>
  </si>
  <si>
    <t>GUADALUPE VICTORIA (KM 43)</t>
  </si>
  <si>
    <t>UMFH 004</t>
  </si>
  <si>
    <t>UMFH 003</t>
  </si>
  <si>
    <t>UMFH 002</t>
  </si>
  <si>
    <t>AGUASCALIENTES</t>
  </si>
  <si>
    <t>AGUASCALIENTES SUR</t>
  </si>
  <si>
    <t>CALVILLO</t>
  </si>
  <si>
    <t>AGUASCALIENTES NORTE</t>
  </si>
  <si>
    <t>JESÚS MARÍA</t>
  </si>
  <si>
    <t>ASIENTOS</t>
  </si>
  <si>
    <t>PABELLÓN DE ARTEAGA</t>
  </si>
  <si>
    <t>RINCÓN DE ROMOS</t>
  </si>
  <si>
    <t>Subdelegación</t>
  </si>
  <si>
    <t>Delegación</t>
  </si>
  <si>
    <t>UMF</t>
  </si>
  <si>
    <t>Localidad</t>
  </si>
  <si>
    <t>Población Derechohabiente Adscrita a Unidad de Medicina Familiar por clinica, 2011 - 2018  (*).</t>
  </si>
  <si>
    <t>Población Derechohabiente Adscrita a Unidad de Medicina Familiar por clinica, 2011 - 2018.</t>
  </si>
  <si>
    <t>Cuadro II.15</t>
  </si>
  <si>
    <t>Cuadro II.14.C</t>
  </si>
  <si>
    <t>Cuadro II.14.1</t>
  </si>
  <si>
    <t>Cuadro II.12</t>
  </si>
  <si>
    <t>II.22.C</t>
  </si>
  <si>
    <t>Cuadro II.23</t>
  </si>
  <si>
    <t>Cuadro II.22.C</t>
  </si>
  <si>
    <t>Cuadro II.22.1</t>
  </si>
  <si>
    <t>Cuadro No. II.22.1</t>
  </si>
  <si>
    <t>Cuadro II.21</t>
  </si>
  <si>
    <t>Cuadro II.20</t>
  </si>
  <si>
    <t>Cuadro II.19</t>
  </si>
  <si>
    <t>5a. Parte</t>
  </si>
  <si>
    <t>6a. Parte</t>
  </si>
  <si>
    <t>7a. Parte</t>
  </si>
  <si>
    <t>9a. Parte</t>
  </si>
  <si>
    <t>8a. Parte</t>
  </si>
  <si>
    <t>10a. Parte</t>
  </si>
  <si>
    <t>11a. Parte</t>
  </si>
  <si>
    <t>12a. Parte</t>
  </si>
  <si>
    <t>13a. Parte</t>
  </si>
  <si>
    <t>Cuadro No. II.10</t>
  </si>
  <si>
    <t>Cuadro II.3</t>
  </si>
  <si>
    <t>Cuadro II.9</t>
  </si>
  <si>
    <t>Cuadro II.10</t>
  </si>
  <si>
    <t>Cuadro II.18</t>
  </si>
  <si>
    <t>Cuadro II.17</t>
  </si>
  <si>
    <t>II.16.5</t>
  </si>
  <si>
    <t>II.16.6</t>
  </si>
  <si>
    <t>II.16.9</t>
  </si>
  <si>
    <t>II.16.10</t>
  </si>
  <si>
    <t>Cuadro II.16.1</t>
  </si>
  <si>
    <t>Cuadro II.16.2</t>
  </si>
  <si>
    <t>Cuadro II.16.3</t>
  </si>
  <si>
    <t>Cuadro II.16.4</t>
  </si>
  <si>
    <t>Cuadro II.16.5</t>
  </si>
  <si>
    <t>Cuadro II.16.6</t>
  </si>
  <si>
    <t>Cuadro II.16.7</t>
  </si>
  <si>
    <t>Cuadro II.16.8</t>
  </si>
  <si>
    <t>Cuadro II.16.9</t>
  </si>
  <si>
    <t>Cuadro II.16.10</t>
  </si>
  <si>
    <t>Cuadro II.16.11</t>
  </si>
  <si>
    <t>Cuadro II.16.12</t>
  </si>
  <si>
    <t>Cuadro II.16.13</t>
  </si>
  <si>
    <t>Cuadro II.16.C</t>
  </si>
  <si>
    <t>Cuadro No. II.14.1</t>
  </si>
  <si>
    <t>II.14.C</t>
  </si>
  <si>
    <t>Cuadro II.13</t>
  </si>
  <si>
    <t>II.8.2</t>
  </si>
  <si>
    <t>II.8.3</t>
  </si>
  <si>
    <t>II.8.4</t>
  </si>
  <si>
    <t>II.16.2</t>
  </si>
  <si>
    <t>II.16.3</t>
  </si>
  <si>
    <t>II.16.4</t>
  </si>
  <si>
    <t>II.16.11</t>
  </si>
  <si>
    <t>II.16.13</t>
  </si>
  <si>
    <t>II.16.12</t>
  </si>
  <si>
    <t>II.16.7</t>
  </si>
  <si>
    <t>II.16.8</t>
  </si>
  <si>
    <r>
      <rPr>
        <b/>
        <sz val="10"/>
        <color rgb="FF632523"/>
        <rFont val="Montserrat Medium"/>
      </rPr>
      <t>Unidad de medicina familiar (UMF) o clínica:</t>
    </r>
    <r>
      <rPr>
        <b/>
        <sz val="10"/>
        <rFont val="Montserrat Medium"/>
      </rPr>
      <t xml:space="preserve"> </t>
    </r>
    <r>
      <rPr>
        <sz val="10"/>
        <rFont val="Montserrat Medium"/>
      </rPr>
      <t>Nivel de atención médica primaria. Unidad de adscripción con servicios de medicina familiar integral, que cuentan con servicios de laboratorio y curaciones, inyecciones e inmunizaciones. Proporciona atención continua e integrada de promoción, protección y recuperación de la salud a individuos y familias, independientemente de su edad, sexo y naturaleza de la enfermedad y de ser necesario, refiere los casos al nivel secundario. Unidad de atención médica y domiciliaria para proporcionar atención de medicina familiar integral, con recursos propios del primer nivel, a los individuos y familias que tienen adscritos.</t>
    </r>
  </si>
  <si>
    <r>
      <rPr>
        <b/>
        <sz val="10"/>
        <color rgb="FF632523"/>
        <rFont val="Montserrat Medium"/>
      </rPr>
      <t xml:space="preserve">Tipo de derechohabiente: </t>
    </r>
    <r>
      <rPr>
        <sz val="10"/>
        <rFont val="Montserrat Medium"/>
      </rPr>
      <t>Se refiere a la clasificación entre titulares o derechohabientes directos (asegurados, pensionados y, a menos que se indique lo contrario, a asegurados en baja con conservación de derechos), y familiares o derechohabientes beneficiarios. De acuerdo con la Ley del Seguro Social, los derechohabientes beneficiarios refieren a: el cónyuge del titular y a falta de éste, la concubina o el concubinario en su caso, así como los ascendientes y descendientes del titular señalados en la Ley.
Por el parentesco con el titular, los derechohabientes se clasifican en: asegurado o titular, esposa (o), concubina (o), padre, madre e hijos (as).</t>
    </r>
  </si>
  <si>
    <r>
      <rPr>
        <b/>
        <sz val="10"/>
        <color rgb="FF632523"/>
        <rFont val="Montserrat Medium"/>
      </rPr>
      <t>Población derechohabiente adscrita a consultorio (médico familiar):</t>
    </r>
    <r>
      <rPr>
        <sz val="10"/>
        <color rgb="FF632523"/>
        <rFont val="Montserrat Medium"/>
      </rPr>
      <t xml:space="preserve"> </t>
    </r>
    <r>
      <rPr>
        <sz val="10"/>
        <rFont val="Montserrat Medium"/>
      </rPr>
      <t xml:space="preserve">Se refiere a la población derechohabiente del IMSS que además de su adscripción a Unidad de Medicina Familiar, tienen asignado un consultorio y turno. Esta cifra se calcula con base en los registros administrativos del Instituto y refiere al número de casos </t>
    </r>
    <r>
      <rPr>
        <vertAlign val="superscript"/>
        <sz val="10"/>
        <rFont val="Montserrat Medium"/>
      </rPr>
      <t>4</t>
    </r>
    <r>
      <rPr>
        <sz val="10"/>
        <rFont val="Montserrat Medium"/>
      </rPr>
      <t xml:space="preserve"> de derechohabientes vigentes al cierre del periodo.</t>
    </r>
  </si>
  <si>
    <r>
      <rPr>
        <b/>
        <sz val="10"/>
        <color rgb="FF632523"/>
        <rFont val="Montserrat Medium"/>
      </rPr>
      <t>Población derechohabiente adscrita a unidad de medicina familiar (UMF):</t>
    </r>
    <r>
      <rPr>
        <b/>
        <sz val="10"/>
        <rFont val="Montserrat Medium"/>
      </rPr>
      <t xml:space="preserve"> </t>
    </r>
    <r>
      <rPr>
        <sz val="10"/>
        <rFont val="Montserrat Medium"/>
      </rPr>
      <t xml:space="preserve">Se refiere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al cierre del periodo </t>
    </r>
    <r>
      <rPr>
        <vertAlign val="superscript"/>
        <sz val="10"/>
        <rFont val="Montserrat Medium"/>
      </rPr>
      <t>3</t>
    </r>
    <r>
      <rPr>
        <sz val="10"/>
        <rFont val="Montserrat Medium"/>
      </rPr>
      <t>.</t>
    </r>
  </si>
  <si>
    <r>
      <rPr>
        <b/>
        <sz val="10"/>
        <color rgb="FF632523"/>
        <rFont val="Montserrat Medium"/>
      </rPr>
      <t>Pensiones totales (casos):</t>
    </r>
    <r>
      <rPr>
        <b/>
        <sz val="10"/>
        <rFont val="Montserrat Medium"/>
      </rPr>
      <t xml:space="preserve"> </t>
    </r>
    <r>
      <rPr>
        <sz val="10"/>
        <rFont val="Montserrat Medium"/>
      </rPr>
      <t>Número de casos que cumplieron con los requisitos de la Ley del Seguro Social para el disfrute de una pensión por: incapacidad permanente total, incapacidad permanente parcial, por invalidez, por muerte y por cesantía en edad avanzada y vejez.</t>
    </r>
  </si>
  <si>
    <r>
      <rPr>
        <b/>
        <sz val="10"/>
        <color rgb="FF632523"/>
        <rFont val="Montserrat Medium"/>
      </rPr>
      <t>Pensionados y jubilados IMSS totales:</t>
    </r>
    <r>
      <rPr>
        <sz val="10"/>
        <rFont val="Montserrat Medium"/>
      </rPr>
      <t xml:space="preserve"> Trabajadores del propio IMSS que dejan de prestar sus servicios por haber reunido de requisitos que establece el Régimen de Jubilaciones y Pensiones del IMSS para recibir una pensión.</t>
    </r>
  </si>
  <si>
    <r>
      <rPr>
        <b/>
        <sz val="10"/>
        <color rgb="FF632523"/>
        <rFont val="Montserrat Medium"/>
      </rPr>
      <t>Delegación:</t>
    </r>
    <r>
      <rPr>
        <b/>
        <sz val="10"/>
        <rFont val="Montserrat Medium"/>
      </rPr>
      <t xml:space="preserve"> </t>
    </r>
    <r>
      <rPr>
        <sz val="10"/>
        <rFont val="Montserrat Medium"/>
      </rPr>
      <t xml:space="preserve">Se refiere a la delegación de adscripción operativa del IMSS. Se contabilizan un total de 35 delegaciones. La circunscripción territorial de cada delegación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t>
    </r>
    <r>
      <rPr>
        <vertAlign val="superscript"/>
        <sz val="10"/>
        <rFont val="Montserrat Medium"/>
      </rPr>
      <t>2</t>
    </r>
    <r>
      <rPr>
        <sz val="10"/>
        <rFont val="Montserrat Medium"/>
      </rPr>
      <t>. Delegación de adscripción y entidad federativa no abarcan la misma circunscripción; es decir, algunas entidades están asociadas a más de una delegación. Por ejemplo, el municipio de Chinicuila en el estado de Michoacán está asociado a la delegación de adscripción al IMSS de Colima.</t>
    </r>
  </si>
  <si>
    <r>
      <rPr>
        <b/>
        <sz val="10"/>
        <color rgb="FF632523"/>
        <rFont val="Montserrat Medium"/>
      </rPr>
      <t>Consultorio</t>
    </r>
    <r>
      <rPr>
        <sz val="10"/>
        <color rgb="FF632523"/>
        <rFont val="Montserrat Medium"/>
      </rPr>
      <t>:</t>
    </r>
    <r>
      <rPr>
        <sz val="10"/>
        <rFont val="Montserrat Medium"/>
      </rPr>
      <t xml:space="preserve"> Local que cuenta con instalaciones y equipo necesario destinado para consulta médica de pacientes ambulatorios en los servicios de medicina familiar, estomatología, urgencias y de especialidades.</t>
    </r>
  </si>
  <si>
    <r>
      <rPr>
        <b/>
        <sz val="10"/>
        <color rgb="FF632523"/>
        <rFont val="Montserrat Medium"/>
      </rPr>
      <t xml:space="preserve">Asegurados o cotizantes </t>
    </r>
    <r>
      <rPr>
        <b/>
        <vertAlign val="superscript"/>
        <sz val="10"/>
        <color rgb="FF632523"/>
        <rFont val="Montserrat Medium"/>
      </rPr>
      <t>1</t>
    </r>
    <r>
      <rPr>
        <b/>
        <sz val="10"/>
        <color rgb="FF632523"/>
        <rFont val="Montserrat Medium"/>
      </rPr>
      <t>:</t>
    </r>
    <r>
      <rPr>
        <b/>
        <sz val="10"/>
        <rFont val="Montserrat Medium"/>
      </rPr>
      <t xml:space="preserve"> </t>
    </r>
    <r>
      <rPr>
        <sz val="10"/>
        <rFont val="Montserrat Medium"/>
      </rPr>
      <t>Se refiere a las personas que están aseguradas en el IMSS de manera directa como titulares. Incluye todas las modalidades de aseguramiento, tanto las relacionadas con un empleo, como afiliaciones sin un empleo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</si>
  <si>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rPr>
        <b/>
        <sz val="10"/>
        <color rgb="FF632523"/>
        <rFont val="Montserrat Medium"/>
      </rPr>
      <t xml:space="preserve">Población adscrita a la unidad, beneficiarios y titulares: </t>
    </r>
    <r>
      <rPr>
        <b/>
        <sz val="10"/>
        <rFont val="Montserrat Medium"/>
      </rPr>
      <t xml:space="preserve">
</t>
    </r>
    <r>
      <rPr>
        <sz val="10"/>
        <rFont val="Montserrat Medium"/>
      </rPr>
      <t xml:space="preserve">En </t>
    </r>
    <r>
      <rPr>
        <b/>
        <sz val="10"/>
        <color rgb="FF663300"/>
        <rFont val="Montserrat Medium"/>
      </rPr>
      <t>Titulares</t>
    </r>
    <r>
      <rPr>
        <sz val="10"/>
        <rFont val="Montserrat Medium"/>
      </rPr>
      <t xml:space="preserve"> se contabiliza las afiliaciones de: asegurados asociados a un empleo </t>
    </r>
    <r>
      <rPr>
        <vertAlign val="superscript"/>
        <sz val="10"/>
        <rFont val="Montserrat Medium"/>
      </rPr>
      <t>5</t>
    </r>
    <r>
      <rPr>
        <sz val="10"/>
        <rFont val="Montserrat Medium"/>
      </rPr>
      <t xml:space="preserve">, asegurados sin un empleo asociado </t>
    </r>
    <r>
      <rPr>
        <vertAlign val="superscript"/>
        <sz val="10"/>
        <rFont val="Montserrat Medium"/>
      </rPr>
      <t>6</t>
    </r>
    <r>
      <rPr>
        <sz val="10"/>
        <rFont val="Montserrat Medium"/>
      </rPr>
      <t xml:space="preserve">, asegurados en baja con conservación de derechos </t>
    </r>
    <r>
      <rPr>
        <vertAlign val="superscript"/>
        <sz val="10"/>
        <rFont val="Montserrat Medium"/>
      </rPr>
      <t>7</t>
    </r>
    <r>
      <rPr>
        <sz val="10"/>
        <rFont val="Montserrat Medium"/>
      </rPr>
      <t xml:space="preserve">, pensionados y jubilados.
En </t>
    </r>
    <r>
      <rPr>
        <b/>
        <sz val="10"/>
        <color rgb="FF663300"/>
        <rFont val="Montserrat Medium"/>
      </rPr>
      <t>Beneficiarios</t>
    </r>
    <r>
      <rPr>
        <sz val="10"/>
        <color rgb="FF663300"/>
        <rFont val="Montserrat Medium"/>
      </rPr>
      <t xml:space="preserve"> </t>
    </r>
    <r>
      <rPr>
        <sz val="10"/>
        <rFont val="Montserrat Medium"/>
      </rPr>
      <t xml:space="preserve">se contabiliza a los familiares adscritos y asociados a estos titulares. De acuerdo con la Ley del Seguro Social, los beneficiarios refieren a: el cónyuge del asegurado o pensionado y a falta de éste, la concubina o el concubinario en su caso, así como los ascendientes y descendientes del asegurado o pensionado señalados en la Ley.
El conteo de estas cifras, de titulares y beneficiarios, se basa en los sistemas de derechohabientes, afiliación, pensiones y jubilaciones del IMSS.
</t>
    </r>
    <r>
      <rPr>
        <b/>
        <sz val="10"/>
        <color rgb="FF663300"/>
        <rFont val="Montserrat Medium"/>
      </rPr>
      <t>Notas a considerar:</t>
    </r>
    <r>
      <rPr>
        <sz val="10"/>
        <rFont val="Montserrat Medium"/>
      </rPr>
      <t xml:space="preserve">
• El sistema de derechohabientes del IMSS contiene el registro tanto de los derechohabientes titulares como de sus beneficiarios o familiares adscritos. En el caso de las adscripciones asociadas a pensiones derivadas, estos registros, en el sistema de derechohabientes, se ubican como familiares debido a que la pensión derivada se paga al beneficiario del titular fallecido. Por su parte, en el sistema de pensiones y jubilaciones, los beneficiarios que reciben una pensión derivada se consideran como titulares.
• Anterior a 2016, las afiliaciones asociadas a las pensiones derivadas se contabilizaban en la cifra de derechohabientes beneficiaros adscritos al IMSS. A partir de enero de 2016, estas pensiones derivadas se contabilizan en la cifra de derechohabientes titulares adscritos al IMSS. Lo anterior, con el propósito de lograr coincidencia entre la información reportada por las áreas de afiliación y de pensiones y jubilaciones del IMSS.</t>
    </r>
  </si>
  <si>
    <r>
      <rPr>
        <b/>
        <sz val="10"/>
        <color rgb="FF663300"/>
        <rFont val="Montserrat Medium"/>
      </rPr>
      <t>Población derechohabiente potencial</t>
    </r>
    <r>
      <rPr>
        <sz val="10"/>
        <color rgb="FF663300"/>
        <rFont val="Montserrat Medium"/>
      </rPr>
      <t>:</t>
    </r>
    <r>
      <rPr>
        <sz val="10"/>
        <rFont val="Montserrat Medium"/>
      </rPr>
      <t xml:space="preserve"> Se refiere a personas con derechos vigentes para recibir los beneficios de la Ley del Seguro Social, dependiendo del régimen de aseguramiento en que se encuentren inscritos. Incluye a los asegurados asociados a un empleo y a los asegurados sin un empleo asociado, a sus familiares dependientes y a los pensionados y sus beneficiarios.
Las cifras de asegurados y pensionados son determinadas con base a los registros administrativos del IMSS, mientras que las relativas a sus familiares son estimaciones determinadas con base en coeficientes familiares, que corresponden al promedio del número de familiares por hogar con derecho a los beneficios otorgados por el IMSS debido a la afiliación de su titular. Estos coeficientes se aplican al número de asegurados asociados a un empleo y de pensionados. 
Esta cifra estimada refiere al número de casos </t>
    </r>
    <r>
      <rPr>
        <vertAlign val="superscript"/>
        <sz val="10"/>
        <rFont val="Montserrat Medium"/>
      </rPr>
      <t>8</t>
    </r>
    <r>
      <rPr>
        <sz val="10"/>
        <rFont val="Montserrat Medium"/>
      </rPr>
      <t xml:space="preserve"> de derechohabientes potenciales vigentes al cierre del periodo, y no incluye a asegurados en baja con conservación de derechos, ni a sus familiares.</t>
    </r>
  </si>
  <si>
    <r>
      <rPr>
        <b/>
        <sz val="10"/>
        <color rgb="FF663300"/>
        <rFont val="Montserrat Medium"/>
      </rPr>
      <t>Rangos de edad:</t>
    </r>
    <r>
      <rPr>
        <b/>
        <sz val="10"/>
        <rFont val="Montserrat Medium"/>
      </rPr>
      <t xml:space="preserve"> </t>
    </r>
    <r>
      <rPr>
        <sz val="10"/>
        <rFont val="Montserrat Medium"/>
      </rPr>
      <t xml:space="preserve">Se refiere al rango de edad asociado al asegurado o derechohabiente adscrito. 
Para la población derechohabiente adscrita, la clasificación es: </t>
    </r>
  </si>
  <si>
    <r>
      <rPr>
        <b/>
        <sz val="10"/>
        <color rgb="FF632523"/>
        <rFont val="Montserrat Medium"/>
      </rPr>
      <t>Rango de edad No aplica edad</t>
    </r>
    <r>
      <rPr>
        <sz val="10"/>
        <color rgb="FF632523"/>
        <rFont val="Montserrat Medium"/>
      </rPr>
      <t>:</t>
    </r>
    <r>
      <rPr>
        <sz val="10"/>
        <rFont val="Montserrat Medium"/>
      </rPr>
      <t xml:space="preserve"> Se refiere a los asegurados o derechohabientes adscritos de los que no se dispone de la fecha de nacimiento por omisión del propio derechohabiente o por inconsistencias en la fecha proporcionada. Anterior a 2017, las afiliaciones en la modalidad 32 también se contabilizan en esta categoría. 
</t>
    </r>
    <r>
      <rPr>
        <b/>
        <sz val="10"/>
        <color rgb="FF663300"/>
        <rFont val="Montserrat Medium"/>
      </rPr>
      <t>Notas a considerar:</t>
    </r>
    <r>
      <rPr>
        <sz val="10"/>
        <rFont val="Montserrat Medium"/>
      </rPr>
      <t xml:space="preserve">
• A partir de 2016 y cuando disponible, se utiliza la información de la CURP (día/mes/año) del asegurado o derechohabiente titular adscrito para determinar su edad. Anterior a 2016 se utilizaba el número de seguridad social (NSS), las posiciones 5 y 6 con el año de nacimiento del titular a dos dígitos. Para el derechohabiente beneficiario adscrito se utiliza la fecha de nacimiento (día/mes/año) reportada por su titular.
• A partir de 2017 se reporta el rango de edad de los asegurados o derechohabientes titulares adscritos en la modalidad 32. Anterior a 2017 a este grupo se le asociaba el rango de edad de no disponible. Esta mejora fue posible debido a que en 2016 se llevó a cabo la generación y asignación de números de seguridad social ordinarios, únicos y permanentes a estudiantes en la modalidad 32. Con esta nueva información, del NSS y de la CURP, es posible identificar su edad. Anterior a esta mejora, la afiliación de estudiantes en la modalidad 32 la llevaba a cabo el plantel educativo a partir de un número de seguridad social convencional y la edad del estudiante no era información requerida en su registro.
• La fecha de nacimiento y la CURP son campos que se capturan de manera manual con información que proporciona el derechohabiente, por lo que está sujeta a errores. Por lo anterior, es posible ubicar registros atípicos como derechohabientes hijos en el rango de edad de 75 o más años, lo cual probablemente se deba a un error de captura en la fecha de nacimiento o en la clave de parentesco. Este tipo observaciones atípicas son poco frecuentes.
</t>
    </r>
  </si>
  <si>
    <r>
      <t>[*]</t>
    </r>
    <r>
      <rPr>
        <sz val="8"/>
        <rFont val="Montserrat Medium"/>
      </rPr>
      <t xml:space="preserve"> Para mayor información consultar el glosario de términos en la siguiente liga: http://www.imss.gob.mx/sites/all/statics/pdf/informes/GlosarioCubo.pdf</t>
    </r>
  </si>
  <si>
    <r>
      <t>[1]</t>
    </r>
    <r>
      <rPr>
        <sz val="8"/>
        <rFont val="Montserrat Medium"/>
      </rPr>
      <t xml:space="preserve"> A menos que se indique lo contrario, la cifra de asegurados del IMSS refiere a la afiliación vigente al cierre del periodo.</t>
    </r>
  </si>
  <si>
    <r>
      <t>[2]</t>
    </r>
    <r>
      <rPr>
        <sz val="8"/>
        <rFont val="Montserrat Medium"/>
      </rPr>
      <t xml:space="preserve"> Para mayor información consultar el reglamento en la siguiente liga: http://www.imss.gob.mx/sites/all/statics/pdf/reglamentos/RIIMSS.pdf</t>
    </r>
  </si>
  <si>
    <r>
      <t xml:space="preserve">[3] </t>
    </r>
    <r>
      <rPr>
        <sz val="8"/>
        <rFont val="Montserrat Medium"/>
      </rPr>
      <t>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A partir de junio de 2011 las cifras de población derechohabiente adscrita provienen de la Dirección de Incorporación y Recaudación. Este cambio es resultado de la adopción de una nueva metodología correspondiente al cálculo de la cifra de población derechohabiente adscrita. La principal mejora se refiere a que con el nuevo cálculo es posible contabilizar sólo una vez a derechohabientes registrados en más de una clínica.</t>
    </r>
  </si>
  <si>
    <r>
      <t>[4]</t>
    </r>
    <r>
      <rPr>
        <sz val="8"/>
        <rFont val="Montserrat Medium"/>
      </rPr>
      <t xml:space="preserve"> Un derechohabiente puede estar asociado a más de un tipo de afiliación; estos casos se contabilizan más de una vez.</t>
    </r>
  </si>
  <si>
    <r>
      <t xml:space="preserve">[5] </t>
    </r>
    <r>
      <rPr>
        <sz val="8"/>
        <rFont val="Montserrat Medium"/>
      </rPr>
      <t>Incluye a los asegurados en las modalidades: 10 (trabajadores permanentes y eventuales de la ciudad), 13 (trabajadores permanentes y eventuales del campo), 14 (trabajadores eventuales del campo cañero), 17 (reversión de cuotas por subrogación de servicios), 30 (productores de caña de azúcar), 34 (trabajadores domésticos), 35 (patrones personas físicas con trabajadores a su servicio), 36 (trabajadores al servicio de los gobiernos estatales, municipales y organismos descentralizados), 38 (trabajadores al servicio de las administraciones pública federal, entidades federativas y municipios), 42 (trabajadores al servicio de las administraciones pública federal, entidades federativas y municipios), 43 (Incorporación voluntaria del campo al régimen obligatorio) y 44 (trabajadores independientes).</t>
    </r>
  </si>
  <si>
    <r>
      <t xml:space="preserve">[6] </t>
    </r>
    <r>
      <rPr>
        <sz val="8"/>
        <rFont val="Montserrat Medium"/>
      </rPr>
      <t>Incluye a los asegurados en las modalidades: 32 (seguro facultativo), 33 (seguro de salud para la familia) y 40 (continuaciones voluntarias en el Régimen Obligatorio).</t>
    </r>
  </si>
  <si>
    <r>
      <t xml:space="preserve">[7] </t>
    </r>
    <r>
      <rPr>
        <sz val="8"/>
        <rFont val="Montserrat Medium"/>
      </rPr>
      <t>Refieren a personas dadas de baja del IMSS pero que cubren, inmediatamente antes de tal privación, un mínimo de ocho cotizaciones semanales ininterrumpidas.</t>
    </r>
  </si>
  <si>
    <r>
      <rPr>
        <vertAlign val="superscript"/>
        <sz val="8"/>
        <rFont val="Montserrat Medium"/>
      </rPr>
      <t xml:space="preserve">[8] </t>
    </r>
    <r>
      <rPr>
        <sz val="8"/>
        <rFont val="Montserrat Medium"/>
      </rPr>
      <t xml:space="preserve"> Un derechohabiente puede estar asociado a más de un tipo de afiliación; estos casos se contabilizan más de una vez.</t>
    </r>
  </si>
  <si>
    <t>Cuadro II.4</t>
  </si>
  <si>
    <r>
      <t xml:space="preserve">Ordinario Urbano 
</t>
    </r>
    <r>
      <rPr>
        <vertAlign val="superscript"/>
        <sz val="10"/>
        <rFont val="Montserrat Medium"/>
      </rPr>
      <t>(1)</t>
    </r>
  </si>
  <si>
    <r>
      <t xml:space="preserve">Reversión de cuotas
</t>
    </r>
    <r>
      <rPr>
        <vertAlign val="superscript"/>
        <sz val="10"/>
        <rFont val="Montserrat Medium"/>
      </rPr>
      <t xml:space="preserve"> (2)</t>
    </r>
  </si>
  <si>
    <r>
      <rPr>
        <vertAlign val="superscript"/>
        <sz val="10"/>
        <rFont val="Montserrat Medium"/>
      </rPr>
      <t>(3)</t>
    </r>
  </si>
  <si>
    <r>
      <t xml:space="preserve">Continuación Voluntaria  
</t>
    </r>
    <r>
      <rPr>
        <vertAlign val="superscript"/>
        <sz val="10"/>
        <rFont val="Montserrat Medium"/>
      </rPr>
      <t>(4)</t>
    </r>
  </si>
  <si>
    <r>
      <t xml:space="preserve">No cañero </t>
    </r>
    <r>
      <rPr>
        <vertAlign val="superscript"/>
        <sz val="10"/>
        <rFont val="Montserrat Medium"/>
      </rPr>
      <t>(5)</t>
    </r>
  </si>
  <si>
    <r>
      <t>Cañero</t>
    </r>
    <r>
      <rPr>
        <vertAlign val="superscript"/>
        <sz val="10"/>
        <rFont val="Montserrat Medium"/>
      </rPr>
      <t xml:space="preserve">   (6)</t>
    </r>
  </si>
  <si>
    <r>
      <t xml:space="preserve">Equema  Modificado 
</t>
    </r>
    <r>
      <rPr>
        <vertAlign val="superscript"/>
        <sz val="10"/>
        <rFont val="Montserrat Medium"/>
      </rPr>
      <t xml:space="preserve"> (7)</t>
    </r>
  </si>
  <si>
    <r>
      <rPr>
        <vertAlign val="superscript"/>
        <sz val="8"/>
        <rFont val="Montserrat Medium"/>
      </rPr>
      <t>(1)</t>
    </r>
    <r>
      <rPr>
        <sz val="8"/>
        <rFont val="Montserrat Medium"/>
      </rPr>
      <t xml:space="preserve"> Se integra con trabajadores de la modalidad 10 "Trabajadores permanentes y eventuales de la ciudad".</t>
    </r>
  </si>
  <si>
    <r>
      <rPr>
        <vertAlign val="superscript"/>
        <sz val="8"/>
        <rFont val="Montserrat Medium"/>
      </rPr>
      <t>(2)</t>
    </r>
    <r>
      <rPr>
        <sz val="8"/>
        <rFont val="Montserrat Medium"/>
      </rPr>
      <t xml:space="preserve"> Se integra con trabajadores de la modalidad 17 "Reversión de cuotas por subrogación de servicios".</t>
    </r>
  </si>
  <si>
    <r>
      <rPr>
        <vertAlign val="superscript"/>
        <sz val="8"/>
        <rFont val="Montserrat Medium"/>
      </rPr>
      <t>(3)</t>
    </r>
    <r>
      <rPr>
        <sz val="8"/>
        <rFont val="Montserrat Medium"/>
      </rPr>
      <t xml:space="preserve"> Se integra con trabajadores de las modalidades 27 "Vendedores ambulantes de billetes de la loteria nacional", 29 "trabajadores independientes", 32 "Seguro facultativo", 34 "trabajadores domésticos" , 35 "patrones personas físicas con trabajadores a su servicio" y 36 "trabajadores al servicio de gobiernos estatales, municipales y organismos descentralizados". A partir de 1990 incluye el módulo 28 "miembros de agrupaciones de conductores de autos de alquiler".</t>
    </r>
  </si>
  <si>
    <r>
      <rPr>
        <vertAlign val="superscript"/>
        <sz val="8"/>
        <rFont val="Montserrat Medium"/>
      </rPr>
      <t>(4)</t>
    </r>
    <r>
      <rPr>
        <sz val="8"/>
        <rFont val="Montserrat Medium"/>
      </rPr>
      <t xml:space="preserve"> Se integra con trabajadores de las modalidades 16, 20 y 21 "continuación voluntaria".</t>
    </r>
  </si>
  <si>
    <r>
      <rPr>
        <vertAlign val="superscript"/>
        <sz val="8"/>
        <rFont val="Montserrat Medium"/>
      </rPr>
      <t>(5)</t>
    </r>
    <r>
      <rPr>
        <sz val="8"/>
        <rFont val="Montserrat Medium"/>
      </rPr>
      <t xml:space="preserve"> Se integra con trabajadores de las modalidades 11 "sociedades de crédito ejidal", 12 "sociedad de crédito agricola" , 13  "Trabajadores permanentes y eventuales  del campo" y 15 "ejidatarios, comuneros y pequeños propietarios".</t>
    </r>
  </si>
  <si>
    <r>
      <rPr>
        <vertAlign val="superscript"/>
        <sz val="8"/>
        <rFont val="Montserrat Medium"/>
      </rPr>
      <t>(6)</t>
    </r>
    <r>
      <rPr>
        <sz val="8"/>
        <rFont val="Montserrat Medium"/>
      </rPr>
      <t xml:space="preserve"> Se integra con trabajadores de la modalidad 30 "productores de caña de azúcar".</t>
    </r>
  </si>
  <si>
    <r>
      <rPr>
        <vertAlign val="superscript"/>
        <sz val="8"/>
        <rFont val="Montserrat Medium"/>
      </rPr>
      <t>(7)</t>
    </r>
    <r>
      <rPr>
        <sz val="8"/>
        <rFont val="Montserrat Medium"/>
      </rPr>
      <t xml:space="preserve"> Se integra con trabajadores de la modalidad 31 "Entidades de cotización cuota fija".</t>
    </r>
  </si>
  <si>
    <r>
      <rPr>
        <vertAlign val="superscript"/>
        <sz val="8"/>
        <rFont val="Montserrat Medium"/>
      </rPr>
      <t>(8)</t>
    </r>
    <r>
      <rPr>
        <sz val="8"/>
        <rFont val="Montserrat Medium"/>
      </rPr>
      <t xml:space="preserve"> A partir de 1989 se incluyen estudiantes del Seguro Facultativo.</t>
    </r>
  </si>
  <si>
    <r>
      <t xml:space="preserve">       1989</t>
    </r>
    <r>
      <rPr>
        <vertAlign val="superscript"/>
        <sz val="10"/>
        <rFont val="Montserrat Medium"/>
      </rPr>
      <t xml:space="preserve"> (8)</t>
    </r>
  </si>
  <si>
    <r>
      <t>Estructura de la población derechohabiente potencial, 1997 - 2018</t>
    </r>
    <r>
      <rPr>
        <b/>
        <vertAlign val="superscript"/>
        <sz val="11"/>
        <color rgb="FF632523"/>
        <rFont val="Montserrat Medium"/>
      </rPr>
      <t xml:space="preserve"> (*)(1)</t>
    </r>
    <r>
      <rPr>
        <b/>
        <sz val="11"/>
        <color rgb="FF632523"/>
        <rFont val="Montserrat Medium"/>
      </rPr>
      <t>.</t>
    </r>
  </si>
  <si>
    <r>
      <t>2010</t>
    </r>
    <r>
      <rPr>
        <vertAlign val="superscript"/>
        <sz val="10"/>
        <rFont val="Montserrat Medium"/>
      </rPr>
      <t xml:space="preserve"> (2)</t>
    </r>
  </si>
  <si>
    <t xml:space="preserve">     CDMX Norte</t>
  </si>
  <si>
    <t xml:space="preserve">     CDMX Sur</t>
  </si>
  <si>
    <t xml:space="preserve">     CDMX Norte </t>
  </si>
  <si>
    <t xml:space="preserve">     CDMX Sur </t>
  </si>
  <si>
    <r>
      <t xml:space="preserve">Población derechohabiente potencial por delegación, 1997 - 2018 </t>
    </r>
    <r>
      <rPr>
        <b/>
        <vertAlign val="superscript"/>
        <sz val="11"/>
        <color rgb="FF632523"/>
        <rFont val="Montserrat Medium"/>
      </rPr>
      <t>(*)(1)</t>
    </r>
    <r>
      <rPr>
        <b/>
        <sz val="11"/>
        <color rgb="FF632523"/>
        <rFont val="Montserrat Medium"/>
      </rPr>
      <t>.</t>
    </r>
  </si>
  <si>
    <r>
      <rPr>
        <vertAlign val="superscript"/>
        <sz val="8"/>
        <rFont val="Montserrat Medium"/>
      </rPr>
      <t>(*)</t>
    </r>
    <r>
      <rPr>
        <sz val="8"/>
        <rFont val="Montserrat Medium"/>
      </rPr>
      <t xml:space="preserve"> Cifras al 31 diciembre de cada año.</t>
    </r>
  </si>
  <si>
    <r>
      <t>Población derechohabiente potencial por delegación, 1997 - 2018</t>
    </r>
    <r>
      <rPr>
        <b/>
        <vertAlign val="superscript"/>
        <sz val="11"/>
        <color rgb="FF632523"/>
        <rFont val="Montserrat Medium"/>
      </rPr>
      <t xml:space="preserve"> (*)(1)</t>
    </r>
    <r>
      <rPr>
        <b/>
        <sz val="11"/>
        <color rgb="FF632523"/>
        <rFont val="Montserrat Medium"/>
      </rPr>
      <t>.</t>
    </r>
  </si>
  <si>
    <r>
      <rPr>
        <vertAlign val="superscript"/>
        <sz val="8"/>
        <rFont val="Montserrat Medium"/>
      </rPr>
      <t xml:space="preserve">(*) </t>
    </r>
    <r>
      <rPr>
        <sz val="8"/>
        <rFont val="Montserrat Medium"/>
      </rPr>
      <t>Cifras al 31 diciembre de cada año.</t>
    </r>
  </si>
  <si>
    <r>
      <rPr>
        <vertAlign val="superscript"/>
        <sz val="8"/>
        <rFont val="Montserrat Medium"/>
      </rPr>
      <t>(1)</t>
    </r>
    <r>
      <rPr>
        <sz val="8"/>
        <rFont val="Montserrat Medium"/>
      </rPr>
      <t xml:space="preserve">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</si>
  <si>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rPr>
        <vertAlign val="superscript"/>
        <sz val="8"/>
        <rFont val="Montserrat Medium"/>
      </rPr>
      <t>(2)</t>
    </r>
    <r>
      <rPr>
        <sz val="8"/>
        <rFont val="Montserrat Medium"/>
      </rPr>
      <t xml:space="preserve"> A partir de 2010, la cifra de pensionados totales y sus familiares incluye a familiares y pensionados IMSS (IMSS como patrón).</t>
    </r>
  </si>
  <si>
    <r>
      <t>Población derechohabiente potencial por delegación, 1997 - 2018. Asegurados</t>
    </r>
    <r>
      <rPr>
        <b/>
        <vertAlign val="superscript"/>
        <sz val="11"/>
        <color rgb="FF632523"/>
        <rFont val="Montserrat Medium"/>
      </rPr>
      <t xml:space="preserve"> (*)(1)</t>
    </r>
    <r>
      <rPr>
        <b/>
        <sz val="11"/>
        <color rgb="FF632523"/>
        <rFont val="Montserrat Medium"/>
      </rPr>
      <t xml:space="preserve">. </t>
    </r>
  </si>
  <si>
    <r>
      <rPr>
        <vertAlign val="superscript"/>
        <sz val="8"/>
        <rFont val="Montserrat Medium"/>
      </rPr>
      <t xml:space="preserve">(1) </t>
    </r>
    <r>
      <rPr>
        <sz val="8"/>
        <rFont val="Montserrat Medium"/>
      </rPr>
      <t>Las cifras de asegurados son determinadas con base en los registros administrativos del IMSS.</t>
    </r>
  </si>
  <si>
    <r>
      <rPr>
        <vertAlign val="superscript"/>
        <sz val="8"/>
        <rFont val="Montserrat Medium"/>
      </rPr>
      <t>(1)</t>
    </r>
    <r>
      <rPr>
        <sz val="8"/>
        <rFont val="Montserrat Medium"/>
      </rPr>
      <t xml:space="preserve"> Las cifras de asegurados son determinadas con base en los registros administrativos del IMSS.</t>
    </r>
  </si>
  <si>
    <r>
      <t xml:space="preserve">Población derechohabiente potencial por delegación, 1997 - 2018.  Familiares de Asegurados </t>
    </r>
    <r>
      <rPr>
        <b/>
        <vertAlign val="superscript"/>
        <sz val="11"/>
        <color rgb="FF632523"/>
        <rFont val="Montserrat Medium"/>
      </rPr>
      <t>(*)(1)</t>
    </r>
    <r>
      <rPr>
        <b/>
        <sz val="11"/>
        <color rgb="FF632523"/>
        <rFont val="Montserrat Medium"/>
      </rPr>
      <t>.</t>
    </r>
  </si>
  <si>
    <r>
      <rPr>
        <vertAlign val="superscript"/>
        <sz val="8"/>
        <rFont val="Montserrat Medium"/>
      </rPr>
      <t>(1)</t>
    </r>
    <r>
      <rPr>
        <sz val="8"/>
        <rFont val="Montserrat Medium"/>
      </rPr>
      <t xml:space="preserve"> Las cifras de familiares corresponden a estimaciones determinadas con base en coeficientes familiares. Los coeficientes familiares pueden ser interpretados como un promedio del número de miembros por familia y se aplican al número de trabajadores asegurados.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de asegurados involucra un coeficiente familiar de 1.639 aplicable a trabajadores asegurados. A los asegurados no trabajadores no se les asocia ningún beneficiario, ya que no tienen ese derecho.</t>
    </r>
  </si>
  <si>
    <r>
      <t>Población derechohabiente potencial por delegación, 1997 - 2018.  Pensionados y sus familiares</t>
    </r>
    <r>
      <rPr>
        <b/>
        <vertAlign val="superscript"/>
        <sz val="11"/>
        <color rgb="FF632523"/>
        <rFont val="Montserrat Medium"/>
      </rPr>
      <t xml:space="preserve"> (*)(1)</t>
    </r>
    <r>
      <rPr>
        <b/>
        <sz val="11"/>
        <color rgb="FF632523"/>
        <rFont val="Montserrat Medium"/>
      </rPr>
      <t>.</t>
    </r>
  </si>
  <si>
    <r>
      <rPr>
        <vertAlign val="superscript"/>
        <sz val="8"/>
        <rFont val="Montserrat Medium"/>
      </rPr>
      <t>(1)</t>
    </r>
    <r>
      <rPr>
        <sz val="8"/>
        <rFont val="Montserrat Medium"/>
      </rPr>
      <t xml:space="preserve"> 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</si>
  <si>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rPr>
        <vertAlign val="superscript"/>
        <sz val="8"/>
        <rFont val="Montserrat Medium"/>
      </rPr>
      <t xml:space="preserve">(1) </t>
    </r>
    <r>
      <rPr>
        <sz val="8"/>
        <rFont val="Montserrat Medium"/>
      </rPr>
      <t xml:space="preserve">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</si>
  <si>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t xml:space="preserve">Población derechohabiente potencial por delegación, 1997 - 2018.  Pensionados y sus familiares </t>
    </r>
    <r>
      <rPr>
        <b/>
        <vertAlign val="superscript"/>
        <sz val="11"/>
        <color rgb="FF632523"/>
        <rFont val="Montserrat Medium"/>
      </rPr>
      <t>(*)(1)</t>
    </r>
    <r>
      <rPr>
        <b/>
        <sz val="11"/>
        <color rgb="FF632523"/>
        <rFont val="Montserrat Medium"/>
      </rPr>
      <t>.</t>
    </r>
  </si>
  <si>
    <r>
      <t xml:space="preserve">Estructura de la población derechohabiente adscrita a unidad de medicina familiar, 2011 - 2018 </t>
    </r>
    <r>
      <rPr>
        <b/>
        <vertAlign val="superscript"/>
        <sz val="11"/>
        <color rgb="FF632523"/>
        <rFont val="Montserrat Medium"/>
      </rPr>
      <t>(*)(1)</t>
    </r>
    <r>
      <rPr>
        <b/>
        <sz val="11"/>
        <color rgb="FF632523"/>
        <rFont val="Montserrat Medium"/>
      </rPr>
      <t>.</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</si>
  <si>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</si>
  <si>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(3)</t>
    </r>
  </si>
  <si>
    <r>
      <t>2016</t>
    </r>
    <r>
      <rPr>
        <vertAlign val="superscript"/>
        <sz val="10"/>
        <rFont val="Montserrat Medium"/>
      </rPr>
      <t xml:space="preserve"> (4)</t>
    </r>
  </si>
  <si>
    <r>
      <rPr>
        <vertAlign val="superscript"/>
        <sz val="8"/>
        <rFont val="Montserrat Medium"/>
      </rPr>
      <t>(*)</t>
    </r>
    <r>
      <rPr>
        <sz val="8"/>
        <rFont val="Montserrat Medium"/>
      </rPr>
      <t xml:space="preserve"> Cifras al 31 de diciembre de cada año.</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</si>
  <si>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t>
    </r>
  </si>
  <si>
    <r>
      <rPr>
        <vertAlign val="superscript"/>
        <sz val="8"/>
        <rFont val="Montserrat Medium"/>
      </rPr>
      <t>(2)</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</si>
  <si>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</si>
  <si>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(4)</t>
    </r>
    <r>
      <rPr>
        <sz val="8"/>
        <rFont val="Montserrat Medium"/>
      </rPr>
      <t xml:space="preserve"> A partir de 2016, la cifra de pensionados totales incluye a las pensiones derivadas, que refieren a pensiones pagadas a beneficiarios de titulares fallecidos. Anteriormente, éstas se contabilizaban en familiares de pensionados totales (de 2011 a 2015).</t>
    </r>
  </si>
  <si>
    <r>
      <t xml:space="preserve">Estructura de la población derechohabiente adscrita a unidad de medicina familiar por delegación, 2018 </t>
    </r>
    <r>
      <rPr>
        <b/>
        <vertAlign val="superscript"/>
        <sz val="10"/>
        <color rgb="FF632523"/>
        <rFont val="Montserrat Medium"/>
      </rPr>
      <t>(*)(1)(2)</t>
    </r>
    <r>
      <rPr>
        <b/>
        <sz val="10"/>
        <color rgb="FF632523"/>
        <rFont val="Montserrat Medium"/>
      </rPr>
      <t>.</t>
    </r>
  </si>
  <si>
    <r>
      <t xml:space="preserve">Población Derechohabiente
 </t>
    </r>
    <r>
      <rPr>
        <vertAlign val="superscript"/>
        <sz val="10"/>
        <rFont val="Montserrat Medium"/>
      </rPr>
      <t xml:space="preserve"> (3)</t>
    </r>
  </si>
  <si>
    <r>
      <t xml:space="preserve">Asegurados en baja con conservación de derechos 
</t>
    </r>
    <r>
      <rPr>
        <vertAlign val="superscript"/>
        <sz val="10"/>
        <rFont val="Montserrat Medium"/>
      </rPr>
      <t>(4)</t>
    </r>
  </si>
  <si>
    <r>
      <rPr>
        <vertAlign val="superscript"/>
        <sz val="8"/>
        <rFont val="Montserrat Medium"/>
      </rPr>
      <t>(*)</t>
    </r>
    <r>
      <rPr>
        <sz val="8"/>
        <rFont val="Montserrat Medium"/>
      </rPr>
      <t xml:space="preserve"> Cifras al 31 de diciembre.</t>
    </r>
  </si>
  <si>
    <r>
      <rPr>
        <vertAlign val="superscript"/>
        <sz val="8"/>
        <rFont val="Montserrat Medium"/>
      </rPr>
      <t>(2)</t>
    </r>
    <r>
      <rPr>
        <sz val="8"/>
        <rFont val="Montserrat Medium"/>
      </rPr>
      <t xml:space="preserve"> A partir de 2016, la cifra de pensionados incluye a las pensiones derivadas, que refieren a pensiones pagadas a beneficiarios de titulares fallecidos. Anteriormente, éstas se contabilizaban en familiares de pensionados (de 2011 a 2015).</t>
    </r>
  </si>
  <si>
    <r>
      <rPr>
        <vertAlign val="superscript"/>
        <sz val="8"/>
        <rFont val="Montserrat Medium"/>
      </rPr>
      <t>(3)</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</si>
  <si>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(4)</t>
    </r>
    <r>
      <rPr>
        <sz val="8"/>
        <rFont val="Montserrat Medium"/>
      </rPr>
      <t xml:space="preserve"> Refiere a personas dadas de baja del IMSS pero que cubren, inmediatamente antes de tal privación, un mínimo de 8 cotizaciones semanales ininterrumpidas.</t>
    </r>
  </si>
  <si>
    <r>
      <t>Población derechohabiente adscrita a unidad de medicina familiar por delegación, 2004 - 2018</t>
    </r>
    <r>
      <rPr>
        <b/>
        <vertAlign val="superscript"/>
        <sz val="11"/>
        <color rgb="FF632523"/>
        <rFont val="Montserrat Medium"/>
      </rPr>
      <t xml:space="preserve"> (*)(1).</t>
    </r>
  </si>
  <si>
    <r>
      <rPr>
        <vertAlign val="superscript"/>
        <sz val="8"/>
        <rFont val="Montserrat Medium"/>
      </rPr>
      <t>(*)</t>
    </r>
    <r>
      <rPr>
        <sz val="8"/>
        <rFont val="Montserrat Medium"/>
      </rPr>
      <t xml:space="preserve"> Cifras al 31 de diciembre de cada año a partir de 2011.</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</si>
  <si>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</si>
  <si>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(2)</t>
    </r>
    <r>
      <rPr>
        <sz val="8"/>
        <rFont val="Montserrat Medium"/>
      </rPr>
      <t xml:space="preserve"> 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</si>
  <si>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t>Tabasco</t>
  </si>
  <si>
    <r>
      <t xml:space="preserve">Población derechohabiente adscrita a unidad de medicina familiar por delegación, 2004 - 2018 </t>
    </r>
    <r>
      <rPr>
        <b/>
        <vertAlign val="superscript"/>
        <sz val="11"/>
        <color rgb="FF632523"/>
        <rFont val="Montserrat Medium"/>
      </rPr>
      <t>(*)(1)</t>
    </r>
    <r>
      <rPr>
        <b/>
        <sz val="11"/>
        <color rgb="FF632523"/>
        <rFont val="Montserrat Medium"/>
      </rPr>
      <t>. Titulares</t>
    </r>
  </si>
  <si>
    <r>
      <rPr>
        <vertAlign val="superscript"/>
        <sz val="8"/>
        <rFont val="Montserrat Medium"/>
      </rPr>
      <t xml:space="preserve">(2) </t>
    </r>
    <r>
      <rPr>
        <sz val="8"/>
        <rFont val="Montserrat Medium"/>
      </rPr>
      <t xml:space="preserve">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</si>
  <si>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r>
      <t>Población derechohabiente adscrita a unidad de medicina familiar por delegación, 2004 - 2018</t>
    </r>
    <r>
      <rPr>
        <b/>
        <vertAlign val="superscript"/>
        <sz val="11"/>
        <color rgb="FF632523"/>
        <rFont val="Montserrat Medium"/>
      </rPr>
      <t xml:space="preserve"> (*)(1)</t>
    </r>
    <r>
      <rPr>
        <b/>
        <sz val="11"/>
        <color rgb="FF632523"/>
        <rFont val="Montserrat Medium"/>
      </rPr>
      <t>. Beneficiarios</t>
    </r>
  </si>
  <si>
    <r>
      <t xml:space="preserve">Población derechohabiente adscrita a unidad de medicina familiar por sexo y rango de edad, 2011 - 2018  </t>
    </r>
    <r>
      <rPr>
        <b/>
        <vertAlign val="superscript"/>
        <sz val="11"/>
        <color rgb="FF632523"/>
        <rFont val="Montserrat Medium"/>
      </rPr>
      <t>(*)(1)</t>
    </r>
    <r>
      <rPr>
        <b/>
        <sz val="11"/>
        <color rgb="FF632523"/>
        <rFont val="Montserrat Medium"/>
      </rPr>
      <t>.</t>
    </r>
  </si>
  <si>
    <r>
      <rPr>
        <vertAlign val="superscript"/>
        <sz val="8"/>
        <rFont val="Montserrat Medium"/>
      </rPr>
      <t xml:space="preserve">(1) </t>
    </r>
    <r>
      <rPr>
        <sz val="8"/>
        <rFont val="Montserrat Medium"/>
      </rPr>
      <t>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</si>
  <si>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t xml:space="preserve">2011 </t>
    </r>
    <r>
      <rPr>
        <vertAlign val="superscript"/>
        <sz val="10"/>
        <color indexed="8"/>
        <rFont val="Montserrat Medium"/>
      </rPr>
      <t>(2)</t>
    </r>
  </si>
  <si>
    <r>
      <t xml:space="preserve">Población derechohabiente adscrita a unidad de medicina familiar por sexo y rango de edad, 2011 - 2018 </t>
    </r>
    <r>
      <rPr>
        <b/>
        <vertAlign val="superscript"/>
        <sz val="11"/>
        <color rgb="FF632523"/>
        <rFont val="Montserrat Medium"/>
      </rPr>
      <t xml:space="preserve"> (*)(1)</t>
    </r>
    <r>
      <rPr>
        <b/>
        <sz val="11"/>
        <color rgb="FF632523"/>
        <rFont val="Montserrat Medium"/>
      </rPr>
      <t>.</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</si>
  <si>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</si>
  <si>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t xml:space="preserve">Población derechohabiente adscrita a unidad de medicina familiar por sexo y tipo de beneficiario, 2011 - 2018 </t>
    </r>
    <r>
      <rPr>
        <b/>
        <vertAlign val="superscript"/>
        <sz val="11"/>
        <color rgb="FF632523"/>
        <rFont val="Montserrat Medium"/>
      </rPr>
      <t>(*)(1)</t>
    </r>
    <r>
      <rPr>
        <b/>
        <sz val="11"/>
        <color rgb="FF632523"/>
        <rFont val="Montserrat Medium"/>
      </rPr>
      <t>.</t>
    </r>
  </si>
  <si>
    <r>
      <rPr>
        <vertAlign val="superscript"/>
        <sz val="8"/>
        <rFont val="Montserrat Medium"/>
      </rPr>
      <t>(3)</t>
    </r>
    <r>
      <rPr>
        <sz val="8"/>
        <rFont val="Montserrat Medium"/>
      </rPr>
      <t xml:space="preserve"> De 2011 a 2015, la cifra de beneficiarios incluye a las pensiones derivadas, que refieren a pensiones pagadas a beneficiarios de titulares fallecidos. A partir de 2016, éstas se contabilizan en titulares.</t>
    </r>
  </si>
  <si>
    <r>
      <t xml:space="preserve">Población Derechohabiente Adscrita a Unidad de Medicina Familiar por clinica, 2011 - 2018 </t>
    </r>
    <r>
      <rPr>
        <b/>
        <vertAlign val="superscript"/>
        <sz val="11"/>
        <color rgb="FF632523"/>
        <rFont val="Montserrat Medium"/>
      </rPr>
      <t xml:space="preserve"> (*)</t>
    </r>
    <r>
      <rPr>
        <b/>
        <sz val="11"/>
        <color rgb="FF632523"/>
        <rFont val="Montserrat Medium"/>
      </rPr>
      <t>.</t>
    </r>
  </si>
  <si>
    <r>
      <t xml:space="preserve">2011 </t>
    </r>
    <r>
      <rPr>
        <vertAlign val="superscript"/>
        <sz val="10"/>
        <rFont val="Montserrat Medium"/>
      </rPr>
      <t>(2)</t>
    </r>
  </si>
  <si>
    <r>
      <t xml:space="preserve">2016 </t>
    </r>
    <r>
      <rPr>
        <vertAlign val="superscript"/>
        <sz val="10"/>
        <rFont val="Montserrat Medium"/>
      </rPr>
      <t>(3)</t>
    </r>
  </si>
  <si>
    <r>
      <t>Población Derechohabiente Adscrita a Unidad de Medicina Familiar por clinica, 2011 - 2018</t>
    </r>
    <r>
      <rPr>
        <b/>
        <vertAlign val="superscript"/>
        <sz val="11"/>
        <color rgb="FF632523"/>
        <rFont val="Montserrat Medium"/>
      </rPr>
      <t xml:space="preserve">  (*)</t>
    </r>
    <r>
      <rPr>
        <b/>
        <sz val="11"/>
        <color rgb="FF632523"/>
        <rFont val="Montserrat Medium"/>
      </rPr>
      <t>.</t>
    </r>
  </si>
  <si>
    <r>
      <rPr>
        <vertAlign val="superscript"/>
        <sz val="8"/>
        <rFont val="Montserrat Medium"/>
      </rPr>
      <t xml:space="preserve">(3) </t>
    </r>
    <r>
      <rPr>
        <sz val="8"/>
        <rFont val="Montserrat Medium"/>
      </rPr>
      <t>De 2011 a 2015, la cifra de beneficiarios incluye a las pensiones derivadas, que refieren a pensiones pagadas a beneficiarios de titulares fallecidos. A partir de 2016, éstas se contabilizan en titulares.</t>
    </r>
  </si>
  <si>
    <r>
      <rPr>
        <vertAlign val="superscript"/>
        <sz val="8"/>
        <rFont val="Montserrat Medium"/>
      </rPr>
      <t xml:space="preserve">(*) </t>
    </r>
    <r>
      <rPr>
        <sz val="8"/>
        <rFont val="Montserrat Medium"/>
      </rPr>
      <t>Cifras al 31 de diciembre de cada año.</t>
    </r>
  </si>
  <si>
    <r>
      <t>2016</t>
    </r>
    <r>
      <rPr>
        <vertAlign val="superscript"/>
        <sz val="10"/>
        <rFont val="Montserrat Medium"/>
      </rPr>
      <t xml:space="preserve"> (3)</t>
    </r>
  </si>
  <si>
    <r>
      <t xml:space="preserve">Población Derechohabiente Adscrita a Unidad de Medicina Familiar por clinica, 2011 - 2018  </t>
    </r>
    <r>
      <rPr>
        <b/>
        <vertAlign val="superscript"/>
        <sz val="11"/>
        <color rgb="FF632523"/>
        <rFont val="Montserrat Medium"/>
      </rPr>
      <t>(*)</t>
    </r>
    <r>
      <rPr>
        <b/>
        <sz val="11"/>
        <color rgb="FF632523"/>
        <rFont val="Montserrat Medium"/>
      </rPr>
      <t>.</t>
    </r>
  </si>
  <si>
    <r>
      <rPr>
        <vertAlign val="superscript"/>
        <sz val="8"/>
        <rFont val="Montserrat Medium"/>
      </rPr>
      <t xml:space="preserve">(1) </t>
    </r>
    <r>
      <rPr>
        <sz val="8"/>
        <rFont val="Montserrat Medium"/>
      </rPr>
      <t>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</si>
  <si>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t>2011</t>
    </r>
    <r>
      <rPr>
        <vertAlign val="superscript"/>
        <sz val="10"/>
        <rFont val="Montserrat Medium"/>
      </rPr>
      <t xml:space="preserve"> (2)</t>
    </r>
  </si>
  <si>
    <r>
      <t>Estructura de la población derechohabiente adscrita a consultorio (médico familiar), 2011 - 2018</t>
    </r>
    <r>
      <rPr>
        <b/>
        <vertAlign val="superscript"/>
        <sz val="11"/>
        <color rgb="FF632523"/>
        <rFont val="Montserrat Medium"/>
      </rPr>
      <t xml:space="preserve"> (*)(1)</t>
    </r>
    <r>
      <rPr>
        <b/>
        <sz val="11"/>
        <color rgb="FF632523"/>
        <rFont val="Montserrat Medium"/>
      </rPr>
      <t>.</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</si>
  <si>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</si>
  <si>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 xml:space="preserve"> (3)</t>
    </r>
  </si>
  <si>
    <r>
      <t xml:space="preserve">2016 </t>
    </r>
    <r>
      <rPr>
        <vertAlign val="superscript"/>
        <sz val="10"/>
        <rFont val="Montserrat Medium"/>
      </rPr>
      <t>(4)</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</si>
  <si>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r>
  </si>
  <si>
    <r>
      <t xml:space="preserve">Población Derechohabiente </t>
    </r>
    <r>
      <rPr>
        <vertAlign val="superscript"/>
        <sz val="10"/>
        <rFont val="Montserrat Medium"/>
      </rPr>
      <t xml:space="preserve"> (3)</t>
    </r>
  </si>
  <si>
    <r>
      <t xml:space="preserve">Estructura de la población derechohabiente adscrita a consultorio (médico familiar) por delegación, 2018 </t>
    </r>
    <r>
      <rPr>
        <b/>
        <vertAlign val="superscript"/>
        <sz val="10"/>
        <color rgb="FF632523"/>
        <rFont val="Montserrat Medium"/>
      </rPr>
      <t>(*)(1)(2)</t>
    </r>
    <r>
      <rPr>
        <b/>
        <sz val="10"/>
        <color rgb="FF632523"/>
        <rFont val="Montserrat Medium"/>
      </rPr>
      <t>.</t>
    </r>
  </si>
  <si>
    <r>
      <t xml:space="preserve">Población derechohabiente adscrita a consultorio (médico familiar) por delegación, 2004 - 2018 </t>
    </r>
    <r>
      <rPr>
        <b/>
        <vertAlign val="superscript"/>
        <sz val="11"/>
        <color rgb="FF632523"/>
        <rFont val="Montserrat Medium"/>
      </rPr>
      <t>(*)(1)</t>
    </r>
    <r>
      <rPr>
        <b/>
        <sz val="11"/>
        <color rgb="FF632523"/>
        <rFont val="Montserrat Medium"/>
      </rPr>
      <t>.</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</si>
  <si>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</si>
  <si>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A partir de 2016, la cifra de titulares incluye a las pensiones derivadas, que refieren a pensiones pagadas a beneficiarios de titulares fallecidos. De 2011 a 2015, éstas se contabilizaban en beneficiarios.</t>
    </r>
  </si>
  <si>
    <r>
      <t>Población derechohabiente adscrita a consultorio (médico familiar) por delegación, 2011 - 2018</t>
    </r>
    <r>
      <rPr>
        <b/>
        <vertAlign val="superscript"/>
        <sz val="11"/>
        <color rgb="FF632523"/>
        <rFont val="Montserrat Medium"/>
      </rPr>
      <t xml:space="preserve"> (*)(1)</t>
    </r>
    <r>
      <rPr>
        <b/>
        <sz val="11"/>
        <color rgb="FF632523"/>
        <rFont val="Montserrat Medium"/>
      </rPr>
      <t xml:space="preserve">. Titulares </t>
    </r>
  </si>
  <si>
    <r>
      <t xml:space="preserve">Población derechohabiente adscrita a consultorio (médico familiar) por delegación, 2011 - 2018 </t>
    </r>
    <r>
      <rPr>
        <b/>
        <vertAlign val="superscript"/>
        <sz val="11"/>
        <color rgb="FF632523"/>
        <rFont val="Montserrat Medium"/>
      </rPr>
      <t>(*)(1)</t>
    </r>
    <r>
      <rPr>
        <b/>
        <sz val="11"/>
        <color rgb="FF632523"/>
        <rFont val="Montserrat Medium"/>
      </rPr>
      <t>. Beneficiarios</t>
    </r>
  </si>
  <si>
    <r>
      <t>Población derechohabiente adscrita a consultorio (médico familiar) por sexo y rango de edad, 2011 - 2018</t>
    </r>
    <r>
      <rPr>
        <b/>
        <vertAlign val="superscript"/>
        <sz val="11"/>
        <color rgb="FF632523"/>
        <rFont val="Montserrat Medium"/>
      </rPr>
      <t xml:space="preserve"> (*)(1)</t>
    </r>
    <r>
      <rPr>
        <b/>
        <sz val="11"/>
        <color rgb="FF632523"/>
        <rFont val="Montserrat Medium"/>
      </rPr>
      <t>.</t>
    </r>
  </si>
  <si>
    <r>
      <t xml:space="preserve">Población derechohabiente adscrita a consultorio (médico familiar) por sexo y rango de edad, 2011 - 2018 </t>
    </r>
    <r>
      <rPr>
        <b/>
        <vertAlign val="superscript"/>
        <sz val="11"/>
        <color rgb="FF632523"/>
        <rFont val="Montserrat Medium"/>
      </rPr>
      <t>(*)(1)</t>
    </r>
    <r>
      <rPr>
        <b/>
        <sz val="11"/>
        <color rgb="FF632523"/>
        <rFont val="Montserrat Medium"/>
      </rPr>
      <t>.</t>
    </r>
  </si>
  <si>
    <r>
      <t xml:space="preserve">Población derechohabiente adscrita a consultorio (médico familiar) por sexo y tipo de beneficiario, 2011 - 2018  </t>
    </r>
    <r>
      <rPr>
        <b/>
        <vertAlign val="superscript"/>
        <sz val="11"/>
        <color rgb="FF632523"/>
        <rFont val="Montserrat Medium"/>
      </rPr>
      <t>(*)(1)</t>
    </r>
    <r>
      <rPr>
        <b/>
        <sz val="11"/>
        <color rgb="FF632523"/>
        <rFont val="Montserrat Medium"/>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</si>
</sst>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 ###\ ##0_);\(#\ ###\ ##0\)"/>
    <numFmt numFmtId="165" formatCode="_(* #,##0.00_);_(* \(#,##0.00\);_(* &quot;-&quot;??_);_(@_)"/>
    <numFmt numFmtId="166" formatCode="###\ ###\ ###_9"/>
    <numFmt numFmtId="167" formatCode="0_ ;\-0\ "/>
    <numFmt numFmtId="168" formatCode="General_)"/>
    <numFmt numFmtId="169" formatCode="###\ ###\ ###_)"/>
    <numFmt numFmtId="170" formatCode="_(* #,##0_);_(* \(#,##0\);_(* &quot;-&quot;??_);_(@_)"/>
    <numFmt numFmtId="171" formatCode="###\ ###\ ###__"/>
    <numFmt numFmtId="172" formatCode="_-[$€-2]* #,##0.00_-;\-[$€-2]* #,##0.00_-;_-[$€-2]* &quot;-&quot;??_-"/>
    <numFmt numFmtId="173" formatCode="_(* #,##0_);_(* \(#,##0\);_(* &quot;-&quot;_);_(@_)"/>
    <numFmt numFmtId="174" formatCode="&quot;$&quot;#,##0.00\ ;\(&quot;$&quot;#,##0.00\)"/>
    <numFmt numFmtId="175" formatCode="&quot;$&quot;#,##0\ ;\(&quot;$&quot;#,##0\)"/>
    <numFmt numFmtId="176" formatCode="#,##0.0"/>
    <numFmt numFmtId="177" formatCode="_-* #,##0_-;\-* #,##0_-;_-* &quot;-&quot;??_-;_-@_-"/>
    <numFmt numFmtId="178" formatCode="_-* #,##0.000_-;\-* #,##0.000_-;_-* &quot;-&quot;??_-;_-@_-"/>
    <numFmt numFmtId="179" formatCode="#.0\ ###\ ##0_);\(#.0\ ###\ ##0\)"/>
  </numFmts>
  <fonts count="93" x14ac:knownFonts="1">
    <font>
      <sz val="11"/>
      <color theme="1"/>
      <name val="Calibri"/>
      <family val="2"/>
      <scheme val="minor"/>
    </font>
    <font>
      <sz val="11"/>
      <color theme="1"/>
      <name val="Calibri"/>
      <family val="2"/>
      <scheme val="minor"/>
    </font>
    <font>
      <sz val="11"/>
      <color rgb="FFFF0000"/>
      <name val="Calibri"/>
      <family val="2"/>
      <scheme val="minor"/>
    </font>
    <font>
      <sz val="9"/>
      <color theme="1"/>
      <name val="Arial"/>
      <family val="2"/>
    </font>
    <font>
      <sz val="11"/>
      <name val="Calibri"/>
      <family val="2"/>
      <scheme val="minor"/>
    </font>
    <font>
      <b/>
      <sz val="11"/>
      <color rgb="FF134E39"/>
      <name val="Helvetica"/>
      <family val="2"/>
    </font>
    <font>
      <u/>
      <sz val="10"/>
      <color indexed="12"/>
      <name val="Times New Roman"/>
      <family val="1"/>
    </font>
    <font>
      <b/>
      <sz val="10"/>
      <color rgb="FF134E39"/>
      <name val="Helvetica"/>
      <family val="2"/>
    </font>
    <font>
      <u/>
      <sz val="10"/>
      <color rgb="FF134E39"/>
      <name val="Helvetica"/>
      <family val="2"/>
    </font>
    <font>
      <sz val="12"/>
      <name val="Helv"/>
    </font>
    <font>
      <sz val="10"/>
      <name val="Helvetica"/>
      <family val="2"/>
    </font>
    <font>
      <b/>
      <sz val="10"/>
      <color indexed="8"/>
      <name val="Helvetica"/>
      <family val="2"/>
    </font>
    <font>
      <sz val="10"/>
      <color indexed="8"/>
      <name val="Helvetica"/>
      <family val="2"/>
    </font>
    <font>
      <b/>
      <sz val="10"/>
      <name val="Helvetica"/>
      <family val="2"/>
    </font>
    <font>
      <sz val="10"/>
      <color rgb="FF134E39"/>
      <name val="Helvetica"/>
      <family val="2"/>
    </font>
    <font>
      <b/>
      <sz val="10"/>
      <color indexed="20"/>
      <name val="Helvetica"/>
      <family val="2"/>
    </font>
    <font>
      <sz val="10"/>
      <color indexed="20"/>
      <name val="Helvetica"/>
      <family val="2"/>
    </font>
    <font>
      <sz val="8"/>
      <name val="Helvetica"/>
      <family val="2"/>
    </font>
    <font>
      <sz val="10"/>
      <name val="Times New Roman"/>
      <family val="1"/>
    </font>
    <font>
      <sz val="10"/>
      <name val="Arial"/>
      <family val="2"/>
    </font>
    <font>
      <sz val="11"/>
      <color indexed="20"/>
      <name val="Helvetica"/>
      <family val="2"/>
    </font>
    <font>
      <sz val="10"/>
      <color indexed="12"/>
      <name val="Helvetica"/>
      <family val="2"/>
    </font>
    <font>
      <sz val="10"/>
      <color rgb="FFFF0000"/>
      <name val="Helvetica"/>
      <family val="2"/>
    </font>
    <font>
      <sz val="10"/>
      <color theme="0"/>
      <name val="Helvetica"/>
      <family val="2"/>
    </font>
    <font>
      <sz val="11"/>
      <color indexed="8"/>
      <name val="Helvetica"/>
      <family val="2"/>
    </font>
    <font>
      <sz val="8"/>
      <color indexed="8"/>
      <name val="Helvetica"/>
      <family val="2"/>
    </font>
    <font>
      <u/>
      <sz val="10"/>
      <color indexed="12"/>
      <name val="Arial"/>
      <family val="2"/>
    </font>
    <font>
      <sz val="10"/>
      <color indexed="22"/>
      <name val="Arial"/>
      <family val="2"/>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name val="Helvetica"/>
      <family val="2"/>
    </font>
    <font>
      <b/>
      <sz val="11"/>
      <color theme="0"/>
      <name val="Calibri"/>
      <family val="2"/>
      <scheme val="minor"/>
    </font>
    <font>
      <b/>
      <u/>
      <sz val="10"/>
      <color rgb="FF134E39"/>
      <name val="Helvetica"/>
      <family val="2"/>
    </font>
    <font>
      <sz val="11"/>
      <color rgb="FF1F497D"/>
      <name val="Calibri"/>
      <family val="2"/>
      <scheme val="minor"/>
    </font>
    <font>
      <sz val="10"/>
      <color rgb="FF003300"/>
      <name val="Helvetica"/>
      <family val="2"/>
    </font>
    <font>
      <u/>
      <sz val="12"/>
      <color rgb="FF003300"/>
      <name val="Helvetica"/>
      <family val="2"/>
    </font>
    <font>
      <b/>
      <sz val="10"/>
      <color theme="0"/>
      <name val="Helvetica"/>
      <family val="2"/>
    </font>
    <font>
      <b/>
      <sz val="14"/>
      <color rgb="FF632523"/>
      <name val="Montserrat Medium"/>
    </font>
    <font>
      <b/>
      <u/>
      <sz val="11"/>
      <color rgb="FF632523"/>
      <name val="Montserrat Medium"/>
    </font>
    <font>
      <b/>
      <u/>
      <sz val="10"/>
      <name val="Montserrat Medium"/>
    </font>
    <font>
      <sz val="12"/>
      <name val="Montserrat Medium"/>
    </font>
    <font>
      <b/>
      <u/>
      <sz val="12"/>
      <color rgb="FF632523"/>
      <name val="Montserrat Medium"/>
    </font>
    <font>
      <sz val="10"/>
      <color rgb="FF632523"/>
      <name val="Montserrat Medium"/>
    </font>
    <font>
      <u/>
      <sz val="10"/>
      <color rgb="FF632523"/>
      <name val="Montserrat Medium"/>
    </font>
    <font>
      <sz val="10"/>
      <color rgb="FF134E39"/>
      <name val="Montserrat Medium"/>
    </font>
    <font>
      <u/>
      <sz val="10"/>
      <name val="Montserrat Medium"/>
    </font>
    <font>
      <sz val="10"/>
      <name val="Montserrat Medium"/>
    </font>
    <font>
      <b/>
      <sz val="10"/>
      <name val="Montserrat Medium"/>
    </font>
    <font>
      <b/>
      <sz val="10"/>
      <color rgb="FF632523"/>
      <name val="Montserrat Medium"/>
    </font>
    <font>
      <b/>
      <vertAlign val="superscript"/>
      <sz val="10"/>
      <color rgb="FF632523"/>
      <name val="Montserrat Medium"/>
    </font>
    <font>
      <vertAlign val="superscript"/>
      <sz val="10"/>
      <name val="Montserrat Medium"/>
    </font>
    <font>
      <sz val="8"/>
      <name val="Montserrat Medium"/>
    </font>
    <font>
      <vertAlign val="superscript"/>
      <sz val="8"/>
      <name val="Montserrat Medium"/>
    </font>
    <font>
      <sz val="9"/>
      <name val="Montserrat Medium"/>
    </font>
    <font>
      <b/>
      <sz val="11"/>
      <color rgb="FF632523"/>
      <name val="Montserrat Medium"/>
    </font>
    <font>
      <sz val="11"/>
      <color rgb="FF632523"/>
      <name val="Montserrat Medium"/>
    </font>
    <font>
      <sz val="11"/>
      <name val="Montserrat Medium"/>
    </font>
    <font>
      <sz val="10"/>
      <color indexed="8"/>
      <name val="Montserrat Medium"/>
    </font>
    <font>
      <sz val="10"/>
      <color theme="1"/>
      <name val="Montserrat Medium"/>
    </font>
    <font>
      <b/>
      <sz val="10"/>
      <color theme="1"/>
      <name val="Montserrat Medium"/>
    </font>
    <font>
      <sz val="10"/>
      <color theme="0"/>
      <name val="Montserrat Medium"/>
    </font>
    <font>
      <sz val="11"/>
      <color theme="1"/>
      <name val="Montserrat Medium"/>
    </font>
    <font>
      <sz val="10"/>
      <color rgb="FF003300"/>
      <name val="Montserrat Medium"/>
    </font>
    <font>
      <sz val="12"/>
      <color rgb="FF003300"/>
      <name val="Montserrat Medium"/>
    </font>
    <font>
      <sz val="12"/>
      <color theme="1"/>
      <name val="Montserrat Medium"/>
    </font>
    <font>
      <b/>
      <sz val="11"/>
      <color theme="3"/>
      <name val="Montserrat Medium"/>
    </font>
    <font>
      <b/>
      <u/>
      <sz val="10"/>
      <color rgb="FF003300"/>
      <name val="Montserrat Medium"/>
    </font>
    <font>
      <b/>
      <u/>
      <sz val="12"/>
      <name val="Montserrat Medium"/>
    </font>
    <font>
      <b/>
      <sz val="8"/>
      <name val="Montserrat Medium"/>
    </font>
    <font>
      <sz val="8"/>
      <color theme="1"/>
      <name val="Montserrat Medium"/>
    </font>
    <font>
      <sz val="10"/>
      <color rgb="FF663300"/>
      <name val="Montserrat Medium"/>
    </font>
    <font>
      <b/>
      <sz val="10"/>
      <color rgb="FF663300"/>
      <name val="Montserrat Medium"/>
    </font>
    <font>
      <b/>
      <u/>
      <sz val="10"/>
      <color rgb="FF632523"/>
      <name val="Montserrat Medium"/>
    </font>
    <font>
      <b/>
      <vertAlign val="superscript"/>
      <sz val="11"/>
      <color rgb="FF632523"/>
      <name val="Montserrat Medium"/>
    </font>
    <font>
      <vertAlign val="superscript"/>
      <sz val="10"/>
      <color indexed="8"/>
      <name val="Montserrat Medium"/>
    </font>
  </fonts>
  <fills count="31">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indexed="65"/>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134E39"/>
        <bgColor indexed="64"/>
      </patternFill>
    </fill>
    <fill>
      <patternFill patternType="solid">
        <fgColor rgb="FF00B0F0"/>
        <bgColor indexed="64"/>
      </patternFill>
    </fill>
  </fills>
  <borders count="33">
    <border>
      <left/>
      <right/>
      <top/>
      <bottom/>
      <diagonal/>
    </border>
    <border>
      <left/>
      <right/>
      <top style="thin">
        <color rgb="FF134E39"/>
      </top>
      <bottom style="thin">
        <color rgb="FF134E39"/>
      </bottom>
      <diagonal/>
    </border>
    <border>
      <left/>
      <right/>
      <top style="thin">
        <color rgb="FF134E39"/>
      </top>
      <bottom/>
      <diagonal/>
    </border>
    <border>
      <left/>
      <right/>
      <top/>
      <bottom style="thin">
        <color rgb="FF134E39"/>
      </bottom>
      <diagonal/>
    </border>
    <border>
      <left/>
      <right/>
      <top/>
      <bottom style="medium">
        <color rgb="FF134E39"/>
      </bottom>
      <diagonal/>
    </border>
    <border>
      <left/>
      <right/>
      <top style="medium">
        <color rgb="FF134E39"/>
      </top>
      <bottom/>
      <diagonal/>
    </border>
    <border>
      <left/>
      <right/>
      <top style="medium">
        <color rgb="FF134E39"/>
      </top>
      <bottom style="thin">
        <color indexed="20"/>
      </bottom>
      <diagonal/>
    </border>
    <border>
      <left/>
      <right/>
      <top style="thin">
        <color indexed="20"/>
      </top>
      <bottom style="thin">
        <color indexed="20"/>
      </bottom>
      <diagonal/>
    </border>
    <border>
      <left/>
      <right/>
      <top style="thin">
        <color indexed="20"/>
      </top>
      <bottom style="thin">
        <color rgb="FF134E39"/>
      </bottom>
      <diagonal/>
    </border>
    <border>
      <left/>
      <right/>
      <top/>
      <bottom style="thin">
        <color indexed="2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bottom style="thick">
        <color rgb="FF632523"/>
      </bottom>
      <diagonal/>
    </border>
    <border>
      <left/>
      <right/>
      <top style="medium">
        <color rgb="FF632523"/>
      </top>
      <bottom style="thin">
        <color rgb="FF134E39"/>
      </bottom>
      <diagonal/>
    </border>
    <border>
      <left/>
      <right/>
      <top style="thin">
        <color rgb="FF134E39"/>
      </top>
      <bottom style="medium">
        <color rgb="FF632523"/>
      </bottom>
      <diagonal/>
    </border>
    <border>
      <left/>
      <right/>
      <top/>
      <bottom style="medium">
        <color rgb="FF632523"/>
      </bottom>
      <diagonal/>
    </border>
    <border>
      <left/>
      <right/>
      <top style="medium">
        <color rgb="FF632523"/>
      </top>
      <bottom/>
      <diagonal/>
    </border>
    <border>
      <left/>
      <right/>
      <top/>
      <bottom style="medium">
        <color rgb="FF963634"/>
      </bottom>
      <diagonal/>
    </border>
    <border>
      <left/>
      <right/>
      <top style="medium">
        <color rgb="FF632523"/>
      </top>
      <bottom style="medium">
        <color rgb="FF632523"/>
      </bottom>
      <diagonal/>
    </border>
    <border>
      <left/>
      <right/>
      <top style="thin">
        <color theme="5" tint="-0.499984740745262"/>
      </top>
      <bottom/>
      <diagonal/>
    </border>
    <border>
      <left/>
      <right/>
      <top/>
      <bottom style="thin">
        <color theme="5" tint="-0.499984740745262"/>
      </bottom>
      <diagonal/>
    </border>
    <border>
      <left/>
      <right/>
      <top/>
      <bottom style="medium">
        <color theme="5" tint="-0.499984740745262"/>
      </bottom>
      <diagonal/>
    </border>
    <border>
      <left/>
      <right/>
      <top style="medium">
        <color theme="5" tint="-0.499984740745262"/>
      </top>
      <bottom/>
      <diagonal/>
    </border>
    <border>
      <left/>
      <right/>
      <top/>
      <bottom style="medium">
        <color rgb="FF663300"/>
      </bottom>
      <diagonal/>
    </border>
  </borders>
  <cellStyleXfs count="174">
    <xf numFmtId="0" fontId="0" fillId="0" borderId="0"/>
    <xf numFmtId="0" fontId="6" fillId="0" borderId="0" applyNumberFormat="0" applyFill="0" applyBorder="0" applyAlignment="0" applyProtection="0">
      <alignment vertical="top"/>
      <protection locked="0"/>
    </xf>
    <xf numFmtId="37" fontId="9" fillId="0" borderId="0"/>
    <xf numFmtId="0" fontId="18" fillId="0" borderId="0"/>
    <xf numFmtId="165" fontId="19" fillId="0" borderId="0" applyFont="0" applyFill="0" applyBorder="0" applyAlignment="0" applyProtection="0"/>
    <xf numFmtId="0" fontId="18"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168" fontId="9" fillId="0" borderId="0"/>
    <xf numFmtId="0" fontId="19" fillId="0" borderId="0"/>
    <xf numFmtId="0" fontId="19" fillId="0" borderId="0"/>
    <xf numFmtId="172" fontId="19" fillId="0" borderId="0" applyFont="0" applyFill="0" applyBorder="0" applyAlignment="0" applyProtection="0"/>
    <xf numFmtId="0" fontId="1" fillId="0" borderId="0"/>
    <xf numFmtId="0" fontId="26" fillId="0" borderId="0" applyNumberFormat="0" applyFill="0" applyBorder="0" applyAlignment="0" applyProtection="0">
      <alignment vertical="top"/>
      <protection locked="0"/>
    </xf>
    <xf numFmtId="0" fontId="19" fillId="0" borderId="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0" fillId="9"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21" borderId="10" applyNumberFormat="0" applyAlignment="0" applyProtection="0"/>
    <xf numFmtId="0" fontId="34" fillId="22" borderId="11" applyNumberFormat="0" applyAlignment="0" applyProtection="0"/>
    <xf numFmtId="0" fontId="35" fillId="0" borderId="12" applyNumberFormat="0" applyFill="0" applyAlignment="0" applyProtection="0"/>
    <xf numFmtId="0" fontId="36"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6" borderId="0" applyNumberFormat="0" applyBorder="0" applyAlignment="0" applyProtection="0"/>
    <xf numFmtId="0" fontId="37" fillId="12" borderId="10" applyNumberFormat="0" applyAlignment="0" applyProtection="0"/>
    <xf numFmtId="172" fontId="19" fillId="0" borderId="13" applyFont="0" applyFill="0" applyBorder="0" applyAlignment="0" applyProtection="0"/>
    <xf numFmtId="172" fontId="19" fillId="0" borderId="13" applyFont="0" applyFill="0" applyBorder="0" applyAlignment="0" applyProtection="0"/>
    <xf numFmtId="172" fontId="38" fillId="0" borderId="0" applyFont="0" applyFill="0" applyBorder="0" applyAlignment="0" applyProtection="0"/>
    <xf numFmtId="172" fontId="38" fillId="0" borderId="0" applyFont="0" applyFill="0" applyBorder="0" applyAlignment="0" applyProtection="0"/>
    <xf numFmtId="0" fontId="27" fillId="0" borderId="0" applyFont="0" applyFill="0" applyBorder="0" applyAlignment="0" applyProtection="0"/>
    <xf numFmtId="2" fontId="27" fillId="0" borderId="0" applyFont="0" applyFill="0" applyBorder="0" applyAlignment="0" applyProtection="0"/>
    <xf numFmtId="0" fontId="2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9" fillId="8" borderId="0" applyNumberFormat="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7" fillId="0" borderId="0" applyFont="0" applyFill="0" applyBorder="0" applyAlignment="0" applyProtection="0"/>
    <xf numFmtId="175" fontId="27" fillId="0" borderId="0" applyFont="0" applyFill="0" applyBorder="0" applyAlignment="0" applyProtection="0"/>
    <xf numFmtId="0" fontId="40" fillId="27" borderId="0" applyNumberFormat="0" applyBorder="0" applyAlignment="0" applyProtection="0"/>
    <xf numFmtId="0" fontId="1" fillId="0" borderId="0"/>
    <xf numFmtId="0" fontId="1" fillId="0" borderId="0"/>
    <xf numFmtId="0" fontId="1" fillId="0" borderId="0"/>
    <xf numFmtId="0" fontId="19" fillId="0" borderId="0"/>
    <xf numFmtId="0" fontId="1" fillId="0" borderId="0"/>
    <xf numFmtId="0" fontId="18" fillId="0" borderId="0"/>
    <xf numFmtId="0" fontId="19" fillId="0" borderId="0"/>
    <xf numFmtId="0" fontId="18" fillId="0" borderId="0"/>
    <xf numFmtId="0" fontId="18"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28" fillId="28" borderId="14"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176" fontId="19" fillId="0" borderId="0" applyFill="0" applyBorder="0" applyAlignment="0" applyProtection="0"/>
    <xf numFmtId="3" fontId="27" fillId="0" borderId="0" applyFont="0" applyFill="0" applyBorder="0" applyAlignment="0" applyProtection="0"/>
    <xf numFmtId="0" fontId="41" fillId="21" borderId="15"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16" applyNumberFormat="0" applyFill="0" applyAlignment="0" applyProtection="0"/>
    <xf numFmtId="0" fontId="45" fillId="0" borderId="17" applyNumberFormat="0" applyFill="0" applyAlignment="0" applyProtection="0"/>
    <xf numFmtId="0" fontId="36" fillId="0" borderId="18" applyNumberFormat="0" applyFill="0" applyAlignment="0" applyProtection="0"/>
    <xf numFmtId="0" fontId="46" fillId="0" borderId="0" applyNumberFormat="0" applyFill="0" applyBorder="0" applyAlignment="0" applyProtection="0"/>
    <xf numFmtId="0" fontId="27" fillId="0" borderId="19" applyNumberFormat="0" applyFont="0" applyFill="0" applyAlignment="0" applyProtection="0"/>
    <xf numFmtId="0" fontId="47" fillId="0" borderId="20" applyNumberFormat="0" applyFill="0" applyAlignment="0" applyProtection="0"/>
    <xf numFmtId="0" fontId="27" fillId="0" borderId="19" applyNumberFormat="0" applyFont="0" applyFill="0" applyAlignment="0" applyProtection="0"/>
    <xf numFmtId="0" fontId="27" fillId="0" borderId="19" applyNumberFormat="0" applyFont="0" applyFill="0" applyAlignment="0" applyProtection="0"/>
    <xf numFmtId="43" fontId="1" fillId="0" borderId="0" applyFont="0" applyFill="0" applyBorder="0" applyAlignment="0" applyProtection="0"/>
    <xf numFmtId="9" fontId="1" fillId="0" borderId="0" applyFont="0" applyFill="0" applyBorder="0" applyAlignment="0" applyProtection="0"/>
  </cellStyleXfs>
  <cellXfs count="435">
    <xf numFmtId="0" fontId="0" fillId="0" borderId="0" xfId="0"/>
    <xf numFmtId="0" fontId="0" fillId="2" borderId="0" xfId="0" applyFill="1"/>
    <xf numFmtId="0" fontId="0" fillId="3" borderId="0" xfId="0" applyFill="1"/>
    <xf numFmtId="0" fontId="0" fillId="4" borderId="0" xfId="0" applyFill="1"/>
    <xf numFmtId="0" fontId="3" fillId="3" borderId="0" xfId="0" applyFont="1" applyFill="1"/>
    <xf numFmtId="0" fontId="0" fillId="0" borderId="0" xfId="0" applyFill="1"/>
    <xf numFmtId="0" fontId="4" fillId="5" borderId="0" xfId="0" applyFont="1" applyFill="1"/>
    <xf numFmtId="0" fontId="2" fillId="0" borderId="0" xfId="0" applyFont="1"/>
    <xf numFmtId="37" fontId="10" fillId="0" borderId="0" xfId="2" applyFont="1" applyBorder="1"/>
    <xf numFmtId="37" fontId="15" fillId="0" borderId="0" xfId="2" applyFont="1" applyBorder="1"/>
    <xf numFmtId="37" fontId="13" fillId="0" borderId="0" xfId="2" applyFont="1" applyBorder="1"/>
    <xf numFmtId="37" fontId="10" fillId="0" borderId="0" xfId="2" applyNumberFormat="1" applyFont="1" applyBorder="1" applyProtection="1"/>
    <xf numFmtId="37" fontId="8" fillId="0" borderId="0" xfId="1" applyNumberFormat="1" applyFont="1" applyFill="1" applyAlignment="1" applyProtection="1"/>
    <xf numFmtId="37" fontId="14" fillId="0" borderId="0" xfId="2" applyFont="1" applyFill="1" applyBorder="1"/>
    <xf numFmtId="37" fontId="10" fillId="0" borderId="0" xfId="2" applyFont="1" applyFill="1" applyBorder="1"/>
    <xf numFmtId="37" fontId="10" fillId="0" borderId="0" xfId="2" applyFont="1" applyFill="1" applyBorder="1" applyAlignment="1">
      <alignment horizontal="center" vertical="center" wrapText="1"/>
    </xf>
    <xf numFmtId="37" fontId="13" fillId="0" borderId="0" xfId="2" applyFont="1" applyFill="1" applyBorder="1"/>
    <xf numFmtId="37" fontId="13" fillId="0" borderId="0" xfId="2" applyNumberFormat="1" applyFont="1" applyFill="1" applyBorder="1" applyProtection="1"/>
    <xf numFmtId="0" fontId="10" fillId="0" borderId="0" xfId="3" applyFont="1" applyFill="1" applyBorder="1"/>
    <xf numFmtId="0" fontId="10" fillId="0" borderId="0" xfId="3" applyFont="1" applyFill="1" applyBorder="1" applyAlignment="1">
      <alignment horizontal="center"/>
    </xf>
    <xf numFmtId="164" fontId="10" fillId="0" borderId="0" xfId="3" applyNumberFormat="1" applyFont="1" applyFill="1" applyBorder="1"/>
    <xf numFmtId="0" fontId="13" fillId="0" borderId="0" xfId="3" applyFont="1" applyFill="1" applyBorder="1"/>
    <xf numFmtId="37" fontId="17" fillId="0" borderId="0" xfId="2" applyFont="1" applyFill="1" applyBorder="1" applyAlignment="1" applyProtection="1">
      <alignment vertical="center" wrapText="1"/>
    </xf>
    <xf numFmtId="0" fontId="13" fillId="0" borderId="0" xfId="5" applyFont="1" applyFill="1" applyBorder="1"/>
    <xf numFmtId="0" fontId="15" fillId="0" borderId="0" xfId="5" applyFont="1" applyFill="1" applyBorder="1"/>
    <xf numFmtId="37" fontId="20" fillId="0" borderId="0" xfId="2" applyFont="1" applyFill="1" applyBorder="1" applyAlignment="1"/>
    <xf numFmtId="0" fontId="10" fillId="0" borderId="0" xfId="5" applyFont="1" applyFill="1" applyBorder="1"/>
    <xf numFmtId="0" fontId="10" fillId="0" borderId="0" xfId="5" applyFont="1" applyFill="1" applyBorder="1" applyAlignment="1" applyProtection="1">
      <alignment horizontal="center"/>
    </xf>
    <xf numFmtId="0" fontId="10" fillId="0" borderId="0" xfId="6" applyFont="1" applyFill="1" applyBorder="1"/>
    <xf numFmtId="0" fontId="17" fillId="0" borderId="0" xfId="5" applyFont="1" applyFill="1" applyBorder="1"/>
    <xf numFmtId="37" fontId="17" fillId="0" borderId="0" xfId="2" applyFont="1" applyFill="1" applyBorder="1" applyAlignment="1">
      <alignment vertical="center" wrapText="1"/>
    </xf>
    <xf numFmtId="0" fontId="16" fillId="0" borderId="0" xfId="6" applyFont="1" applyFill="1" applyBorder="1"/>
    <xf numFmtId="0" fontId="12" fillId="0" borderId="0" xfId="6" applyFont="1" applyFill="1" applyBorder="1"/>
    <xf numFmtId="164" fontId="12" fillId="0" borderId="0" xfId="2" applyNumberFormat="1" applyFont="1" applyFill="1" applyBorder="1" applyProtection="1"/>
    <xf numFmtId="37" fontId="10" fillId="0" borderId="0" xfId="2" applyFont="1" applyFill="1" applyBorder="1" applyAlignment="1" applyProtection="1">
      <alignment horizontal="left"/>
    </xf>
    <xf numFmtId="37" fontId="10" fillId="0" borderId="0" xfId="2" applyFont="1" applyFill="1"/>
    <xf numFmtId="168" fontId="10" fillId="0" borderId="0" xfId="9" applyFont="1" applyFill="1" applyBorder="1"/>
    <xf numFmtId="168" fontId="16" fillId="0" borderId="0" xfId="9" applyFont="1" applyFill="1" applyBorder="1"/>
    <xf numFmtId="168" fontId="14" fillId="0" borderId="0" xfId="9" applyFont="1" applyFill="1" applyBorder="1"/>
    <xf numFmtId="169" fontId="12" fillId="0" borderId="0" xfId="9" applyNumberFormat="1" applyFont="1" applyFill="1" applyBorder="1" applyProtection="1"/>
    <xf numFmtId="169" fontId="10" fillId="0" borderId="0" xfId="9" applyNumberFormat="1" applyFont="1" applyFill="1" applyBorder="1"/>
    <xf numFmtId="168" fontId="17" fillId="0" borderId="0" xfId="9" applyFont="1" applyFill="1" applyBorder="1" applyAlignment="1">
      <alignment vertical="center" wrapText="1"/>
    </xf>
    <xf numFmtId="165" fontId="22" fillId="0" borderId="0" xfId="4" applyFont="1" applyFill="1" applyBorder="1"/>
    <xf numFmtId="170" fontId="10" fillId="0" borderId="0" xfId="4" applyNumberFormat="1" applyFont="1" applyFill="1" applyBorder="1"/>
    <xf numFmtId="37" fontId="7" fillId="0" borderId="0" xfId="2" applyFont="1" applyFill="1" applyBorder="1"/>
    <xf numFmtId="37" fontId="15" fillId="0" borderId="0" xfId="2" applyFont="1" applyFill="1" applyBorder="1"/>
    <xf numFmtId="37" fontId="7" fillId="0" borderId="0" xfId="2" applyFont="1" applyFill="1" applyBorder="1" applyAlignment="1" applyProtection="1">
      <alignment horizontal="left"/>
      <protection locked="0"/>
    </xf>
    <xf numFmtId="37" fontId="10" fillId="0" borderId="3" xfId="2" applyFont="1" applyFill="1" applyBorder="1" applyAlignment="1" applyProtection="1">
      <alignment horizontal="center" vertical="center" wrapText="1"/>
    </xf>
    <xf numFmtId="9" fontId="10" fillId="0" borderId="3" xfId="2" applyNumberFormat="1" applyFont="1" applyFill="1" applyBorder="1" applyAlignment="1" applyProtection="1">
      <alignment horizontal="center" vertical="center" wrapText="1"/>
    </xf>
    <xf numFmtId="37" fontId="10" fillId="0" borderId="0" xfId="2" applyFont="1" applyFill="1" applyBorder="1" applyAlignment="1">
      <alignment horizontal="right"/>
    </xf>
    <xf numFmtId="37" fontId="12" fillId="0" borderId="0" xfId="2" applyNumberFormat="1" applyFont="1" applyFill="1" applyBorder="1" applyProtection="1">
      <protection locked="0"/>
    </xf>
    <xf numFmtId="37" fontId="21" fillId="0" borderId="0" xfId="2" quotePrefix="1" applyFont="1" applyFill="1" applyBorder="1" applyAlignment="1" applyProtection="1">
      <alignment horizontal="center"/>
      <protection locked="0"/>
    </xf>
    <xf numFmtId="37" fontId="21" fillId="0" borderId="0" xfId="2" applyFont="1" applyFill="1" applyBorder="1" applyProtection="1">
      <protection locked="0"/>
    </xf>
    <xf numFmtId="37" fontId="21" fillId="0" borderId="0" xfId="2" applyFont="1" applyFill="1" applyBorder="1" applyAlignment="1" applyProtection="1">
      <alignment vertical="center"/>
      <protection locked="0"/>
    </xf>
    <xf numFmtId="171" fontId="24" fillId="0" borderId="0" xfId="2" applyNumberFormat="1" applyFont="1" applyFill="1" applyBorder="1" applyAlignment="1" applyProtection="1">
      <alignment horizontal="right"/>
      <protection hidden="1"/>
    </xf>
    <xf numFmtId="37" fontId="12" fillId="0" borderId="0" xfId="2" applyFont="1" applyFill="1" applyBorder="1" applyAlignment="1" applyProtection="1">
      <alignment horizontal="left"/>
    </xf>
    <xf numFmtId="37" fontId="12" fillId="0" borderId="0" xfId="2" applyFont="1" applyFill="1" applyBorder="1"/>
    <xf numFmtId="164" fontId="12" fillId="0" borderId="4" xfId="2" applyNumberFormat="1" applyFont="1" applyFill="1" applyBorder="1" applyProtection="1"/>
    <xf numFmtId="37" fontId="17" fillId="0" borderId="0" xfId="2" applyFont="1" applyFill="1" applyBorder="1" applyAlignment="1" applyProtection="1">
      <alignment horizontal="left"/>
    </xf>
    <xf numFmtId="169" fontId="17" fillId="0" borderId="0" xfId="9" applyNumberFormat="1" applyFont="1" applyFill="1" applyBorder="1"/>
    <xf numFmtId="164" fontId="25" fillId="0" borderId="0" xfId="2" applyNumberFormat="1" applyFont="1" applyFill="1" applyBorder="1" applyProtection="1"/>
    <xf numFmtId="37" fontId="17" fillId="0" borderId="0" xfId="2" applyFont="1" applyFill="1" applyBorder="1"/>
    <xf numFmtId="37" fontId="9" fillId="0" borderId="0" xfId="2" applyFill="1"/>
    <xf numFmtId="2" fontId="10" fillId="0" borderId="0" xfId="2" applyNumberFormat="1" applyFont="1" applyFill="1" applyBorder="1" applyAlignment="1" applyProtection="1">
      <alignment horizontal="left" vertical="top" wrapText="1"/>
    </xf>
    <xf numFmtId="37" fontId="11" fillId="0" borderId="0" xfId="2" applyFont="1" applyFill="1" applyBorder="1"/>
    <xf numFmtId="37" fontId="14" fillId="0" borderId="0" xfId="2" applyFont="1" applyFill="1" applyBorder="1" applyAlignment="1">
      <alignment horizontal="right"/>
    </xf>
    <xf numFmtId="37" fontId="10" fillId="0" borderId="5" xfId="2" applyFont="1" applyFill="1" applyBorder="1" applyAlignment="1">
      <alignment horizontal="center" vertical="center" wrapText="1"/>
    </xf>
    <xf numFmtId="37" fontId="10" fillId="0" borderId="0" xfId="2" applyFont="1" applyFill="1" applyBorder="1" applyAlignment="1" applyProtection="1">
      <alignment horizontal="center" vertical="center" wrapText="1"/>
    </xf>
    <xf numFmtId="37" fontId="10" fillId="0" borderId="3" xfId="2" applyFont="1" applyFill="1" applyBorder="1" applyAlignment="1">
      <alignment horizontal="center" vertical="center" wrapText="1"/>
    </xf>
    <xf numFmtId="37" fontId="10" fillId="0" borderId="4" xfId="2" applyFont="1" applyFill="1" applyBorder="1" applyAlignment="1" applyProtection="1">
      <alignment horizontal="left"/>
    </xf>
    <xf numFmtId="0" fontId="0" fillId="0" borderId="0" xfId="0"/>
    <xf numFmtId="177" fontId="10" fillId="0" borderId="0" xfId="172" applyNumberFormat="1" applyFont="1" applyFill="1" applyBorder="1"/>
    <xf numFmtId="0" fontId="0" fillId="29" borderId="0" xfId="0" applyFill="1"/>
    <xf numFmtId="37" fontId="17" fillId="0" borderId="0" xfId="2" applyFont="1" applyFill="1" applyBorder="1" applyAlignment="1" applyProtection="1">
      <alignment vertical="justify" wrapText="1"/>
    </xf>
    <xf numFmtId="0" fontId="50" fillId="0" borderId="0" xfId="54" applyFont="1" applyFill="1" applyBorder="1" applyAlignment="1" applyProtection="1">
      <alignment vertical="center"/>
    </xf>
    <xf numFmtId="0" fontId="0" fillId="30" borderId="0" xfId="0" applyFill="1"/>
    <xf numFmtId="37" fontId="17" fillId="0" borderId="0" xfId="3" applyNumberFormat="1" applyFont="1" applyFill="1" applyBorder="1" applyAlignment="1">
      <alignment vertical="center"/>
    </xf>
    <xf numFmtId="0" fontId="7" fillId="0" borderId="0" xfId="3" applyFont="1" applyFill="1" applyBorder="1"/>
    <xf numFmtId="0" fontId="15" fillId="0" borderId="0" xfId="3" applyFont="1" applyFill="1" applyBorder="1"/>
    <xf numFmtId="37" fontId="18" fillId="0" borderId="0" xfId="2" applyFont="1" applyFill="1" applyAlignment="1">
      <alignment vertical="center" wrapText="1"/>
    </xf>
    <xf numFmtId="165" fontId="13" fillId="0" borderId="0" xfId="4" applyFont="1" applyFill="1" applyBorder="1"/>
    <xf numFmtId="177" fontId="48" fillId="0" borderId="0" xfId="2" applyNumberFormat="1" applyFont="1" applyFill="1" applyBorder="1" applyProtection="1"/>
    <xf numFmtId="177" fontId="10" fillId="0" borderId="0" xfId="2" applyNumberFormat="1" applyFont="1" applyFill="1"/>
    <xf numFmtId="164" fontId="10" fillId="0" borderId="0" xfId="2" applyNumberFormat="1" applyFont="1" applyFill="1" applyBorder="1" applyProtection="1"/>
    <xf numFmtId="168" fontId="16" fillId="0" borderId="0" xfId="9" applyFont="1" applyFill="1" applyBorder="1" applyAlignment="1"/>
    <xf numFmtId="37" fontId="14" fillId="0" borderId="0" xfId="9" applyNumberFormat="1" applyFont="1" applyFill="1" applyBorder="1" applyProtection="1"/>
    <xf numFmtId="37" fontId="12" fillId="0" borderId="0" xfId="9" applyNumberFormat="1" applyFont="1" applyFill="1" applyBorder="1" applyProtection="1"/>
    <xf numFmtId="168" fontId="12" fillId="0" borderId="0" xfId="9" applyFont="1" applyFill="1" applyBorder="1"/>
    <xf numFmtId="37" fontId="5" fillId="0" borderId="0" xfId="2" applyFont="1" applyFill="1" applyBorder="1" applyAlignment="1">
      <alignment horizontal="left"/>
    </xf>
    <xf numFmtId="0" fontId="14" fillId="0" borderId="0" xfId="3" applyFont="1" applyFill="1" applyBorder="1" applyAlignment="1">
      <alignment horizontal="right"/>
    </xf>
    <xf numFmtId="37" fontId="17" fillId="0" borderId="0" xfId="2" applyFont="1" applyFill="1" applyBorder="1" applyAlignment="1" applyProtection="1">
      <alignment horizontal="justify" vertical="justify"/>
    </xf>
    <xf numFmtId="0" fontId="10" fillId="0" borderId="0" xfId="3" applyFont="1" applyFill="1" applyBorder="1" applyAlignment="1">
      <alignment horizontal="center" vertical="center" wrapText="1"/>
    </xf>
    <xf numFmtId="0" fontId="10" fillId="0" borderId="0" xfId="3" applyFont="1" applyFill="1" applyBorder="1"/>
    <xf numFmtId="43" fontId="23" fillId="0" borderId="0" xfId="172" applyFont="1" applyFill="1"/>
    <xf numFmtId="0" fontId="51" fillId="0" borderId="0" xfId="0" applyFont="1"/>
    <xf numFmtId="37" fontId="52" fillId="0" borderId="0" xfId="2" applyFont="1" applyFill="1" applyBorder="1"/>
    <xf numFmtId="37" fontId="53" fillId="0" borderId="0" xfId="1" applyNumberFormat="1" applyFont="1" applyFill="1" applyAlignment="1" applyProtection="1"/>
    <xf numFmtId="37" fontId="17" fillId="0" borderId="0" xfId="2" applyFont="1" applyFill="1" applyBorder="1" applyAlignment="1"/>
    <xf numFmtId="43" fontId="10" fillId="0" borderId="0" xfId="172" applyFont="1" applyFill="1" applyBorder="1"/>
    <xf numFmtId="43" fontId="23" fillId="0" borderId="0" xfId="172" applyFont="1" applyFill="1" applyBorder="1"/>
    <xf numFmtId="43" fontId="54" fillId="0" borderId="0" xfId="172" applyFont="1" applyFill="1" applyBorder="1"/>
    <xf numFmtId="164" fontId="13" fillId="0" borderId="0" xfId="3" applyNumberFormat="1" applyFont="1" applyFill="1" applyBorder="1"/>
    <xf numFmtId="43" fontId="22" fillId="0" borderId="0" xfId="172" applyFont="1" applyFill="1" applyBorder="1"/>
    <xf numFmtId="43" fontId="2" fillId="0" borderId="0" xfId="172" applyFont="1"/>
    <xf numFmtId="9" fontId="10" fillId="0" borderId="0" xfId="173" applyFont="1" applyFill="1"/>
    <xf numFmtId="177" fontId="10" fillId="0" borderId="0" xfId="5" applyNumberFormat="1" applyFont="1" applyFill="1" applyBorder="1"/>
    <xf numFmtId="168" fontId="14" fillId="0" borderId="0" xfId="9" applyFont="1" applyFill="1" applyBorder="1" applyAlignment="1">
      <alignment horizontal="right"/>
    </xf>
    <xf numFmtId="168" fontId="10" fillId="0" borderId="5" xfId="9" applyFont="1" applyFill="1" applyBorder="1" applyAlignment="1">
      <alignment horizontal="center" vertical="center" wrapText="1"/>
    </xf>
    <xf numFmtId="168" fontId="10" fillId="0" borderId="0" xfId="9" applyFont="1" applyFill="1" applyBorder="1" applyAlignment="1">
      <alignment horizontal="center" vertical="center" wrapText="1"/>
    </xf>
    <xf numFmtId="168" fontId="12" fillId="0" borderId="0" xfId="9" applyFont="1" applyFill="1" applyBorder="1" applyAlignment="1">
      <alignment horizontal="center" vertical="center" wrapText="1"/>
    </xf>
    <xf numFmtId="0" fontId="58" fillId="0" borderId="0" xfId="0" applyFont="1" applyFill="1" applyBorder="1" applyAlignment="1">
      <alignment vertical="center"/>
    </xf>
    <xf numFmtId="0" fontId="58" fillId="0" borderId="0" xfId="0" applyFont="1" applyBorder="1" applyAlignment="1">
      <alignment wrapText="1"/>
    </xf>
    <xf numFmtId="37" fontId="58" fillId="0" borderId="0" xfId="0" applyNumberFormat="1" applyFont="1" applyFill="1" applyBorder="1" applyAlignment="1" applyProtection="1">
      <alignment horizontal="left" vertical="center"/>
    </xf>
    <xf numFmtId="0" fontId="58" fillId="0" borderId="0" xfId="0" applyFont="1" applyFill="1" applyBorder="1" applyAlignment="1" applyProtection="1">
      <alignment vertical="center"/>
    </xf>
    <xf numFmtId="0" fontId="58" fillId="0" borderId="0" xfId="0" applyFont="1" applyFill="1" applyBorder="1"/>
    <xf numFmtId="0" fontId="58" fillId="0" borderId="0" xfId="0" applyFont="1" applyFill="1" applyBorder="1" applyAlignment="1" applyProtection="1">
      <alignment vertical="center" wrapText="1"/>
    </xf>
    <xf numFmtId="37" fontId="58" fillId="0" borderId="0" xfId="0" applyNumberFormat="1" applyFont="1" applyFill="1" applyBorder="1"/>
    <xf numFmtId="37" fontId="59" fillId="0" borderId="0" xfId="1" applyNumberFormat="1" applyFont="1" applyFill="1" applyBorder="1" applyAlignment="1" applyProtection="1">
      <alignment horizontal="left" vertical="center"/>
    </xf>
    <xf numFmtId="37" fontId="60" fillId="0" borderId="0" xfId="2" applyFont="1"/>
    <xf numFmtId="37" fontId="61" fillId="0" borderId="0" xfId="1" applyNumberFormat="1" applyFont="1" applyFill="1" applyAlignment="1" applyProtection="1"/>
    <xf numFmtId="37" fontId="62" fillId="0" borderId="0" xfId="2" applyFont="1"/>
    <xf numFmtId="37" fontId="63" fillId="0" borderId="0" xfId="1" applyNumberFormat="1" applyFont="1" applyAlignment="1" applyProtection="1"/>
    <xf numFmtId="37" fontId="64" fillId="0" borderId="0" xfId="2" applyFont="1"/>
    <xf numFmtId="37" fontId="60" fillId="0" borderId="0" xfId="2" applyFont="1" applyBorder="1"/>
    <xf numFmtId="37" fontId="60" fillId="0" borderId="0" xfId="2" applyFont="1" applyFill="1" applyBorder="1"/>
    <xf numFmtId="37" fontId="66" fillId="0" borderId="0" xfId="2" applyFont="1" applyFill="1" applyBorder="1"/>
    <xf numFmtId="37" fontId="66" fillId="0" borderId="0" xfId="2" applyFont="1" applyBorder="1"/>
    <xf numFmtId="37" fontId="60" fillId="0" borderId="0" xfId="2" applyFont="1" applyBorder="1" applyAlignment="1" applyProtection="1">
      <alignment horizontal="right"/>
    </xf>
    <xf numFmtId="37" fontId="60" fillId="0" borderId="0" xfId="2" applyFont="1" applyFill="1" applyBorder="1" applyAlignment="1" applyProtection="1">
      <alignment horizontal="right"/>
    </xf>
    <xf numFmtId="37" fontId="64" fillId="0" borderId="0" xfId="2" applyFont="1" applyBorder="1" applyAlignment="1">
      <alignment horizontal="center" vertical="center" wrapText="1"/>
    </xf>
    <xf numFmtId="37" fontId="64" fillId="6" borderId="0" xfId="2" applyFont="1" applyFill="1" applyBorder="1" applyAlignment="1">
      <alignment horizontal="center" vertical="center" wrapText="1"/>
    </xf>
    <xf numFmtId="37" fontId="64" fillId="0" borderId="24" xfId="2" applyFont="1" applyBorder="1" applyAlignment="1">
      <alignment horizontal="center" vertical="center" wrapText="1"/>
    </xf>
    <xf numFmtId="37" fontId="64" fillId="0" borderId="0" xfId="2" applyFont="1" applyBorder="1"/>
    <xf numFmtId="37" fontId="64" fillId="0" borderId="0" xfId="2" applyFont="1" applyFill="1" applyBorder="1"/>
    <xf numFmtId="0" fontId="64" fillId="0" borderId="0" xfId="2" applyNumberFormat="1" applyFont="1" applyBorder="1" applyAlignment="1" applyProtection="1">
      <alignment horizontal="center"/>
    </xf>
    <xf numFmtId="164" fontId="64" fillId="0" borderId="0" xfId="2" applyNumberFormat="1" applyFont="1" applyBorder="1" applyAlignment="1" applyProtection="1">
      <alignment horizontal="center"/>
    </xf>
    <xf numFmtId="164" fontId="64" fillId="0" borderId="0" xfId="2" applyNumberFormat="1" applyFont="1" applyBorder="1" applyAlignment="1">
      <alignment horizontal="center"/>
    </xf>
    <xf numFmtId="164" fontId="64" fillId="0" borderId="0" xfId="2" applyNumberFormat="1" applyFont="1" applyFill="1" applyBorder="1" applyAlignment="1">
      <alignment horizontal="center"/>
    </xf>
    <xf numFmtId="0" fontId="64" fillId="0" borderId="0" xfId="2" applyNumberFormat="1" applyFont="1" applyFill="1" applyBorder="1" applyAlignment="1" applyProtection="1">
      <alignment horizontal="center"/>
    </xf>
    <xf numFmtId="164" fontId="64" fillId="0" borderId="0" xfId="2" applyNumberFormat="1" applyFont="1" applyFill="1" applyBorder="1" applyAlignment="1" applyProtection="1">
      <alignment horizontal="center"/>
    </xf>
    <xf numFmtId="0" fontId="64" fillId="0" borderId="24" xfId="2" applyNumberFormat="1" applyFont="1" applyBorder="1" applyAlignment="1" applyProtection="1">
      <alignment horizontal="center"/>
    </xf>
    <xf numFmtId="164" fontId="64" fillId="0" borderId="24" xfId="2" applyNumberFormat="1" applyFont="1" applyBorder="1" applyAlignment="1" applyProtection="1">
      <alignment horizontal="center"/>
    </xf>
    <xf numFmtId="164" fontId="64" fillId="0" borderId="24" xfId="2" applyNumberFormat="1" applyFont="1" applyFill="1" applyBorder="1" applyAlignment="1" applyProtection="1">
      <alignment horizontal="center"/>
    </xf>
    <xf numFmtId="37" fontId="64" fillId="0" borderId="0" xfId="2" applyNumberFormat="1" applyFont="1" applyBorder="1" applyProtection="1"/>
    <xf numFmtId="37" fontId="64" fillId="0" borderId="0" xfId="2" applyFont="1" applyFill="1" applyBorder="1" applyAlignment="1">
      <alignment horizontal="center" vertical="center" wrapText="1"/>
    </xf>
    <xf numFmtId="37" fontId="64" fillId="0" borderId="0" xfId="2" applyNumberFormat="1" applyFont="1" applyFill="1" applyBorder="1" applyAlignment="1" applyProtection="1">
      <alignment horizontal="center" vertical="top" wrapText="1"/>
    </xf>
    <xf numFmtId="37" fontId="64" fillId="0" borderId="24" xfId="2" applyFont="1" applyFill="1" applyBorder="1" applyAlignment="1">
      <alignment horizontal="center" vertical="top" wrapText="1"/>
    </xf>
    <xf numFmtId="37" fontId="65" fillId="0" borderId="0" xfId="2" applyFont="1" applyFill="1" applyBorder="1"/>
    <xf numFmtId="37" fontId="65" fillId="0" borderId="0" xfId="2" applyNumberFormat="1" applyFont="1" applyFill="1" applyBorder="1" applyProtection="1"/>
    <xf numFmtId="0" fontId="66" fillId="0" borderId="0" xfId="3" applyFont="1" applyFill="1" applyBorder="1"/>
    <xf numFmtId="0" fontId="64" fillId="0" borderId="25" xfId="3" applyFont="1" applyFill="1" applyBorder="1" applyAlignment="1">
      <alignment horizontal="center" vertical="center" wrapText="1"/>
    </xf>
    <xf numFmtId="0" fontId="64" fillId="0" borderId="0" xfId="3" applyFont="1" applyFill="1" applyBorder="1" applyAlignment="1">
      <alignment horizontal="center" vertical="center" wrapText="1"/>
    </xf>
    <xf numFmtId="0" fontId="64" fillId="0" borderId="25" xfId="3" applyFont="1" applyFill="1" applyBorder="1"/>
    <xf numFmtId="0" fontId="64" fillId="0" borderId="0" xfId="3" applyFont="1" applyFill="1" applyBorder="1" applyAlignment="1">
      <alignment horizontal="center"/>
    </xf>
    <xf numFmtId="164" fontId="64" fillId="0" borderId="0" xfId="4" applyNumberFormat="1" applyFont="1" applyFill="1" applyBorder="1" applyAlignment="1">
      <alignment horizontal="right" indent="1"/>
    </xf>
    <xf numFmtId="164" fontId="64" fillId="0" borderId="0" xfId="4" applyNumberFormat="1" applyFont="1" applyFill="1" applyBorder="1" applyAlignment="1">
      <alignment horizontal="right" indent="2"/>
    </xf>
    <xf numFmtId="0" fontId="64" fillId="0" borderId="0" xfId="3" applyFont="1" applyFill="1" applyBorder="1"/>
    <xf numFmtId="164" fontId="64" fillId="0" borderId="0" xfId="3" applyNumberFormat="1" applyFont="1" applyFill="1" applyBorder="1" applyAlignment="1">
      <alignment horizontal="right" indent="1"/>
    </xf>
    <xf numFmtId="0" fontId="64" fillId="0" borderId="0" xfId="3" applyFont="1" applyFill="1" applyBorder="1" applyAlignment="1">
      <alignment horizontal="right" indent="1"/>
    </xf>
    <xf numFmtId="0" fontId="64" fillId="0" borderId="0" xfId="3" applyFont="1" applyFill="1" applyBorder="1" applyAlignment="1">
      <alignment horizontal="left" indent="2"/>
    </xf>
    <xf numFmtId="0" fontId="64" fillId="0" borderId="24" xfId="3" applyFont="1" applyFill="1" applyBorder="1" applyAlignment="1">
      <alignment horizontal="center"/>
    </xf>
    <xf numFmtId="164" fontId="64" fillId="0" borderId="24" xfId="4" applyNumberFormat="1" applyFont="1" applyFill="1" applyBorder="1" applyAlignment="1">
      <alignment horizontal="right" indent="2"/>
    </xf>
    <xf numFmtId="164" fontId="64" fillId="0" borderId="24" xfId="4" applyNumberFormat="1" applyFont="1" applyFill="1" applyBorder="1" applyAlignment="1">
      <alignment horizontal="right" indent="1"/>
    </xf>
    <xf numFmtId="37" fontId="69" fillId="0" borderId="0" xfId="2" applyFont="1" applyFill="1" applyBorder="1" applyAlignment="1" applyProtection="1"/>
    <xf numFmtId="0" fontId="65" fillId="0" borderId="0" xfId="3" applyFont="1" applyFill="1" applyBorder="1"/>
    <xf numFmtId="37" fontId="69" fillId="0" borderId="0" xfId="2" applyFont="1" applyFill="1" applyBorder="1" applyAlignment="1" applyProtection="1">
      <alignment vertical="center"/>
    </xf>
    <xf numFmtId="37" fontId="69" fillId="0" borderId="0" xfId="3" applyNumberFormat="1" applyFont="1" applyFill="1" applyBorder="1" applyAlignment="1">
      <alignment vertical="center"/>
    </xf>
    <xf numFmtId="0" fontId="64" fillId="0" borderId="24" xfId="3" applyFont="1" applyFill="1" applyBorder="1" applyAlignment="1">
      <alignment horizontal="center" vertical="center" wrapText="1"/>
    </xf>
    <xf numFmtId="0" fontId="64" fillId="0" borderId="24" xfId="3" applyFont="1" applyFill="1" applyBorder="1" applyAlignment="1">
      <alignment horizontal="center" vertical="center"/>
    </xf>
    <xf numFmtId="43" fontId="64" fillId="0" borderId="0" xfId="172" applyFont="1" applyFill="1" applyBorder="1"/>
    <xf numFmtId="43" fontId="64" fillId="0" borderId="0" xfId="172" applyFont="1" applyFill="1" applyBorder="1" applyAlignment="1">
      <alignment vertical="center"/>
    </xf>
    <xf numFmtId="165" fontId="66" fillId="0" borderId="0" xfId="4" applyFont="1" applyFill="1" applyBorder="1"/>
    <xf numFmtId="0" fontId="66" fillId="0" borderId="0" xfId="5" applyFont="1" applyFill="1" applyBorder="1" applyAlignment="1">
      <alignment horizontal="left"/>
    </xf>
    <xf numFmtId="0" fontId="66" fillId="0" borderId="0" xfId="5" applyFont="1" applyFill="1" applyBorder="1"/>
    <xf numFmtId="0" fontId="64" fillId="0" borderId="24" xfId="5" applyFont="1" applyFill="1" applyBorder="1"/>
    <xf numFmtId="0" fontId="64" fillId="0" borderId="0" xfId="5" applyFont="1" applyFill="1" applyBorder="1" applyProtection="1">
      <protection locked="0"/>
    </xf>
    <xf numFmtId="164" fontId="64" fillId="0" borderId="0" xfId="5" applyNumberFormat="1" applyFont="1" applyFill="1" applyBorder="1"/>
    <xf numFmtId="0" fontId="64" fillId="0" borderId="0" xfId="5" applyFont="1" applyFill="1" applyBorder="1" applyAlignment="1" applyProtection="1">
      <alignment horizontal="center"/>
    </xf>
    <xf numFmtId="0" fontId="64" fillId="0" borderId="0" xfId="5" applyFont="1" applyFill="1" applyBorder="1"/>
    <xf numFmtId="0" fontId="64" fillId="0" borderId="0" xfId="6" applyFont="1" applyFill="1" applyBorder="1"/>
    <xf numFmtId="164" fontId="64" fillId="0" borderId="0" xfId="4" applyNumberFormat="1" applyFont="1" applyFill="1" applyBorder="1" applyAlignment="1">
      <alignment horizontal="right"/>
    </xf>
    <xf numFmtId="3" fontId="69" fillId="0" borderId="0" xfId="2" applyNumberFormat="1" applyFont="1" applyFill="1" applyBorder="1" applyAlignment="1">
      <alignment horizontal="center"/>
    </xf>
    <xf numFmtId="0" fontId="64" fillId="0" borderId="24" xfId="6" applyFont="1" applyFill="1" applyBorder="1"/>
    <xf numFmtId="0" fontId="65" fillId="0" borderId="0" xfId="5" applyFont="1" applyFill="1" applyBorder="1"/>
    <xf numFmtId="43" fontId="65" fillId="0" borderId="0" xfId="172" applyFont="1" applyFill="1" applyBorder="1"/>
    <xf numFmtId="0" fontId="60" fillId="0" borderId="0" xfId="6" applyFont="1" applyFill="1" applyBorder="1"/>
    <xf numFmtId="0" fontId="72" fillId="0" borderId="0" xfId="6" applyFont="1" applyFill="1" applyBorder="1" applyAlignment="1"/>
    <xf numFmtId="166" fontId="64" fillId="0" borderId="0" xfId="7" applyNumberFormat="1" applyFont="1" applyFill="1" applyBorder="1"/>
    <xf numFmtId="166" fontId="64" fillId="0" borderId="0" xfId="7" applyNumberFormat="1" applyFont="1" applyFill="1" applyBorder="1" applyAlignment="1">
      <alignment horizontal="right" indent="1"/>
    </xf>
    <xf numFmtId="166" fontId="64" fillId="0" borderId="24" xfId="7" applyNumberFormat="1" applyFont="1" applyFill="1" applyBorder="1" applyAlignment="1">
      <alignment horizontal="right" indent="1"/>
    </xf>
    <xf numFmtId="37" fontId="69" fillId="0" borderId="0" xfId="5" applyNumberFormat="1" applyFont="1" applyFill="1" applyBorder="1" applyAlignment="1" applyProtection="1">
      <alignment vertical="center" wrapText="1"/>
    </xf>
    <xf numFmtId="0" fontId="73" fillId="0" borderId="0" xfId="0" applyFont="1"/>
    <xf numFmtId="164" fontId="64" fillId="0" borderId="0" xfId="6" applyNumberFormat="1" applyFont="1" applyFill="1" applyBorder="1"/>
    <xf numFmtId="168" fontId="64" fillId="0" borderId="25" xfId="9" applyFont="1" applyFill="1" applyBorder="1" applyAlignment="1">
      <alignment horizontal="center" vertical="center" wrapText="1"/>
    </xf>
    <xf numFmtId="168" fontId="64" fillId="0" borderId="0" xfId="9" applyFont="1" applyFill="1" applyBorder="1" applyAlignment="1">
      <alignment horizontal="center" vertical="center" wrapText="1"/>
    </xf>
    <xf numFmtId="168" fontId="64" fillId="0" borderId="24" xfId="9" applyFont="1" applyFill="1" applyBorder="1" applyAlignment="1">
      <alignment horizontal="center" vertical="center" wrapText="1"/>
    </xf>
    <xf numFmtId="168" fontId="64" fillId="0" borderId="0" xfId="9" applyFont="1" applyFill="1" applyBorder="1"/>
    <xf numFmtId="169" fontId="64" fillId="0" borderId="0" xfId="9" applyNumberFormat="1" applyFont="1" applyFill="1" applyBorder="1" applyProtection="1"/>
    <xf numFmtId="3" fontId="64" fillId="0" borderId="0" xfId="9" applyNumberFormat="1" applyFont="1" applyFill="1" applyBorder="1" applyProtection="1"/>
    <xf numFmtId="0" fontId="64" fillId="0" borderId="0" xfId="10" applyFont="1" applyFill="1" applyBorder="1"/>
    <xf numFmtId="0" fontId="64" fillId="0" borderId="24" xfId="10" applyFont="1" applyFill="1" applyBorder="1"/>
    <xf numFmtId="169" fontId="64" fillId="0" borderId="24" xfId="9" applyNumberFormat="1" applyFont="1" applyFill="1" applyBorder="1" applyProtection="1"/>
    <xf numFmtId="168" fontId="10" fillId="0" borderId="30" xfId="9" applyFont="1" applyFill="1" applyBorder="1" applyAlignment="1">
      <alignment horizontal="center" vertical="center" wrapText="1"/>
    </xf>
    <xf numFmtId="37" fontId="60" fillId="0" borderId="0" xfId="2" applyFont="1" applyFill="1"/>
    <xf numFmtId="164" fontId="64" fillId="0" borderId="0" xfId="2" applyNumberFormat="1" applyFont="1" applyFill="1" applyBorder="1" applyProtection="1"/>
    <xf numFmtId="37" fontId="64" fillId="0" borderId="0" xfId="2" applyFont="1" applyFill="1" applyBorder="1" applyAlignment="1">
      <alignment horizontal="center" vertical="center"/>
    </xf>
    <xf numFmtId="37" fontId="64" fillId="0" borderId="0" xfId="2" applyFont="1" applyFill="1" applyBorder="1" applyAlignment="1">
      <alignment horizontal="center"/>
    </xf>
    <xf numFmtId="37" fontId="64" fillId="0" borderId="0" xfId="2" applyFont="1" applyFill="1" applyBorder="1" applyAlignment="1" applyProtection="1">
      <alignment horizontal="left"/>
    </xf>
    <xf numFmtId="37" fontId="64" fillId="0" borderId="24" xfId="2" applyFont="1" applyFill="1" applyBorder="1" applyAlignment="1" applyProtection="1">
      <alignment horizontal="left"/>
    </xf>
    <xf numFmtId="164" fontId="64" fillId="0" borderId="24" xfId="2" applyNumberFormat="1" applyFont="1" applyFill="1" applyBorder="1" applyProtection="1"/>
    <xf numFmtId="0" fontId="69" fillId="0" borderId="0" xfId="11" applyFont="1" applyFill="1" applyBorder="1" applyAlignment="1">
      <alignment horizontal="left" vertical="center"/>
    </xf>
    <xf numFmtId="37" fontId="64" fillId="0" borderId="0" xfId="2" applyFont="1" applyFill="1"/>
    <xf numFmtId="37" fontId="64" fillId="0" borderId="0" xfId="2" applyFont="1" applyFill="1" applyBorder="1" applyAlignment="1" applyProtection="1">
      <alignment horizontal="left" indent="2"/>
    </xf>
    <xf numFmtId="0" fontId="74" fillId="0" borderId="0" xfId="0" applyFont="1"/>
    <xf numFmtId="164" fontId="75" fillId="0" borderId="0" xfId="2" applyNumberFormat="1" applyFont="1" applyFill="1" applyBorder="1" applyProtection="1"/>
    <xf numFmtId="0" fontId="76" fillId="0" borderId="0" xfId="6" applyFont="1" applyFill="1" applyBorder="1"/>
    <xf numFmtId="37" fontId="64" fillId="0" borderId="0" xfId="2" applyFont="1" applyFill="1" applyBorder="1" applyAlignment="1" applyProtection="1">
      <alignment horizontal="left" vertical="center" indent="2"/>
    </xf>
    <xf numFmtId="37" fontId="72" fillId="0" borderId="0" xfId="2" applyFont="1" applyFill="1" applyAlignment="1" applyProtection="1">
      <alignment horizontal="left" wrapText="1"/>
    </xf>
    <xf numFmtId="168" fontId="75" fillId="0" borderId="0" xfId="9" applyFont="1" applyFill="1" applyBorder="1" applyAlignment="1">
      <alignment horizontal="center" vertical="center" wrapText="1"/>
    </xf>
    <xf numFmtId="37" fontId="64" fillId="0" borderId="0" xfId="2" applyFont="1" applyFill="1" applyBorder="1" applyAlignment="1" applyProtection="1">
      <alignment horizontal="center" vertical="center"/>
    </xf>
    <xf numFmtId="0" fontId="64" fillId="0" borderId="0" xfId="6" applyFont="1" applyFill="1" applyBorder="1" applyAlignment="1">
      <alignment horizontal="center" vertical="center"/>
    </xf>
    <xf numFmtId="37" fontId="64" fillId="0" borderId="24" xfId="2" applyFont="1" applyFill="1" applyBorder="1" applyAlignment="1" applyProtection="1">
      <alignment horizontal="center" vertical="center"/>
    </xf>
    <xf numFmtId="37" fontId="69" fillId="0" borderId="0" xfId="2" applyFont="1" applyFill="1" applyBorder="1" applyAlignment="1">
      <alignment vertical="center"/>
    </xf>
    <xf numFmtId="37" fontId="69" fillId="0" borderId="0" xfId="2" applyFont="1" applyFill="1" applyBorder="1" applyAlignment="1">
      <alignment vertical="center" wrapText="1"/>
    </xf>
    <xf numFmtId="37" fontId="69" fillId="0" borderId="0" xfId="2" applyFont="1" applyFill="1" applyAlignment="1" applyProtection="1"/>
    <xf numFmtId="0" fontId="65" fillId="0" borderId="0" xfId="0" applyFont="1" applyFill="1" applyBorder="1" applyAlignment="1">
      <alignment horizontal="left" vertical="center" indent="4" readingOrder="1"/>
    </xf>
    <xf numFmtId="177" fontId="65" fillId="0" borderId="0" xfId="2" applyNumberFormat="1" applyFont="1" applyFill="1" applyBorder="1" applyProtection="1"/>
    <xf numFmtId="0" fontId="64" fillId="0" borderId="0" xfId="0" applyFont="1" applyFill="1" applyBorder="1" applyAlignment="1">
      <alignment horizontal="left" vertical="center" indent="4" readingOrder="1"/>
    </xf>
    <xf numFmtId="0" fontId="77" fillId="0" borderId="0" xfId="0" applyFont="1" applyFill="1" applyBorder="1" applyAlignment="1">
      <alignment horizontal="left" indent="6"/>
    </xf>
    <xf numFmtId="0" fontId="64" fillId="0" borderId="0" xfId="0" applyFont="1" applyFill="1" applyBorder="1" applyAlignment="1">
      <alignment horizontal="left" vertical="center" indent="6" readingOrder="1"/>
    </xf>
    <xf numFmtId="37" fontId="78" fillId="0" borderId="0" xfId="2" applyFont="1" applyFill="1"/>
    <xf numFmtId="43" fontId="78" fillId="0" borderId="0" xfId="172" applyFont="1" applyFill="1"/>
    <xf numFmtId="37" fontId="56" fillId="0" borderId="0" xfId="1" applyNumberFormat="1" applyFont="1" applyFill="1" applyAlignment="1" applyProtection="1"/>
    <xf numFmtId="37" fontId="72" fillId="0" borderId="0" xfId="2" applyFont="1" applyFill="1" applyBorder="1" applyAlignment="1">
      <alignment horizontal="left"/>
    </xf>
    <xf numFmtId="0" fontId="64" fillId="0" borderId="25" xfId="3" applyFont="1" applyFill="1" applyBorder="1" applyAlignment="1">
      <alignment horizontal="center" vertical="center" wrapText="1"/>
    </xf>
    <xf numFmtId="0" fontId="64" fillId="0" borderId="0" xfId="3" applyFont="1" applyFill="1" applyBorder="1" applyAlignment="1">
      <alignment horizontal="center" vertical="center" wrapText="1"/>
    </xf>
    <xf numFmtId="0" fontId="64" fillId="0" borderId="24" xfId="3" applyFont="1" applyFill="1" applyBorder="1" applyAlignment="1">
      <alignment horizontal="center" vertical="center" wrapText="1"/>
    </xf>
    <xf numFmtId="0" fontId="64" fillId="0" borderId="25" xfId="3" applyFont="1" applyFill="1" applyBorder="1" applyAlignment="1">
      <alignment horizontal="center"/>
    </xf>
    <xf numFmtId="0" fontId="60" fillId="0" borderId="0" xfId="6" applyFont="1" applyFill="1" applyBorder="1" applyAlignment="1">
      <alignment horizontal="right"/>
    </xf>
    <xf numFmtId="37" fontId="72" fillId="0" borderId="0" xfId="2" applyFont="1" applyFill="1" applyAlignment="1" applyProtection="1">
      <alignment horizontal="right"/>
    </xf>
    <xf numFmtId="37" fontId="69" fillId="0" borderId="0" xfId="2" applyFont="1" applyFill="1" applyBorder="1" applyAlignment="1" applyProtection="1">
      <alignment wrapText="1"/>
    </xf>
    <xf numFmtId="0" fontId="64" fillId="0" borderId="0" xfId="6" applyFont="1" applyFill="1" applyBorder="1" applyAlignment="1">
      <alignment horizontal="center" vertical="center" wrapText="1"/>
    </xf>
    <xf numFmtId="167" fontId="64" fillId="0" borderId="30" xfId="2" applyNumberFormat="1" applyFont="1" applyFill="1" applyBorder="1" applyAlignment="1">
      <alignment horizontal="center"/>
    </xf>
    <xf numFmtId="0" fontId="64" fillId="0" borderId="24" xfId="3" applyFont="1" applyFill="1" applyBorder="1" applyAlignment="1">
      <alignment horizontal="right" indent="1"/>
    </xf>
    <xf numFmtId="1" fontId="64" fillId="0" borderId="0" xfId="3" applyNumberFormat="1" applyFont="1" applyFill="1" applyBorder="1" applyAlignment="1">
      <alignment horizontal="left" indent="1"/>
    </xf>
    <xf numFmtId="1" fontId="64" fillId="0" borderId="0" xfId="3" applyNumberFormat="1" applyFont="1" applyFill="1" applyBorder="1" applyAlignment="1">
      <alignment horizontal="center"/>
    </xf>
    <xf numFmtId="1" fontId="69" fillId="0" borderId="0" xfId="2" applyNumberFormat="1" applyFont="1" applyFill="1" applyBorder="1" applyAlignment="1" applyProtection="1">
      <alignment horizontal="center"/>
    </xf>
    <xf numFmtId="1" fontId="64" fillId="0" borderId="24" xfId="3" applyNumberFormat="1" applyFont="1" applyFill="1" applyBorder="1" applyAlignment="1">
      <alignment horizontal="center"/>
    </xf>
    <xf numFmtId="3" fontId="69" fillId="0" borderId="0" xfId="2" applyNumberFormat="1" applyFont="1" applyFill="1" applyBorder="1" applyAlignment="1" applyProtection="1">
      <alignment wrapText="1"/>
    </xf>
    <xf numFmtId="0" fontId="64" fillId="0" borderId="25" xfId="3" applyFont="1" applyFill="1" applyBorder="1" applyAlignment="1">
      <alignment horizontal="center" vertical="center"/>
    </xf>
    <xf numFmtId="37" fontId="60" fillId="0" borderId="0" xfId="2" applyFont="1" applyFill="1" applyAlignment="1">
      <alignment horizontal="right"/>
    </xf>
    <xf numFmtId="0" fontId="73" fillId="0" borderId="0" xfId="0" applyFont="1" applyAlignment="1">
      <alignment horizontal="right"/>
    </xf>
    <xf numFmtId="37" fontId="72" fillId="0" borderId="0" xfId="2" applyFont="1" applyFill="1" applyAlignment="1" applyProtection="1">
      <alignment wrapText="1"/>
    </xf>
    <xf numFmtId="164" fontId="64" fillId="0" borderId="0" xfId="2" applyNumberFormat="1" applyFont="1" applyFill="1" applyBorder="1" applyAlignment="1" applyProtection="1">
      <alignment horizontal="right" indent="1"/>
    </xf>
    <xf numFmtId="164" fontId="64" fillId="0" borderId="0" xfId="2" applyNumberFormat="1" applyFont="1" applyFill="1" applyBorder="1" applyAlignment="1">
      <alignment horizontal="right" indent="1"/>
    </xf>
    <xf numFmtId="164" fontId="75" fillId="0" borderId="0" xfId="2" applyNumberFormat="1" applyFont="1" applyFill="1" applyBorder="1" applyAlignment="1" applyProtection="1">
      <alignment horizontal="right" indent="1"/>
    </xf>
    <xf numFmtId="164" fontId="75" fillId="0" borderId="30" xfId="2" applyNumberFormat="1" applyFont="1" applyFill="1" applyBorder="1" applyAlignment="1" applyProtection="1">
      <alignment horizontal="right" indent="1"/>
    </xf>
    <xf numFmtId="164" fontId="64" fillId="0" borderId="24" xfId="2" applyNumberFormat="1" applyFont="1" applyFill="1" applyBorder="1" applyAlignment="1" applyProtection="1">
      <alignment horizontal="right" indent="1"/>
    </xf>
    <xf numFmtId="164" fontId="75" fillId="0" borderId="24" xfId="2" applyNumberFormat="1" applyFont="1" applyFill="1" applyBorder="1" applyAlignment="1" applyProtection="1">
      <alignment horizontal="right" indent="1"/>
    </xf>
    <xf numFmtId="164" fontId="64" fillId="0" borderId="0" xfId="7" applyNumberFormat="1" applyFont="1" applyFill="1" applyBorder="1" applyAlignment="1">
      <alignment horizontal="right" indent="1"/>
    </xf>
    <xf numFmtId="164" fontId="64" fillId="0" borderId="0" xfId="6" applyNumberFormat="1" applyFont="1" applyFill="1" applyBorder="1" applyAlignment="1">
      <alignment horizontal="right" indent="1"/>
    </xf>
    <xf numFmtId="164" fontId="64" fillId="0" borderId="24" xfId="7" applyNumberFormat="1" applyFont="1" applyFill="1" applyBorder="1" applyAlignment="1">
      <alignment horizontal="right" indent="1"/>
    </xf>
    <xf numFmtId="164" fontId="64" fillId="0" borderId="0" xfId="5" applyNumberFormat="1" applyFont="1" applyFill="1" applyBorder="1" applyAlignment="1" applyProtection="1">
      <alignment horizontal="right" indent="1"/>
    </xf>
    <xf numFmtId="37" fontId="64" fillId="0" borderId="0" xfId="2" applyFont="1" applyFill="1" applyBorder="1" applyAlignment="1">
      <alignment horizontal="left"/>
    </xf>
    <xf numFmtId="37" fontId="64" fillId="0" borderId="0" xfId="2" applyFont="1" applyFill="1" applyBorder="1" applyAlignment="1" applyProtection="1">
      <alignment horizontal="left" indent="1"/>
    </xf>
    <xf numFmtId="0" fontId="76" fillId="0" borderId="0" xfId="6" applyFont="1" applyFill="1" applyBorder="1" applyAlignment="1">
      <alignment horizontal="left" indent="2"/>
    </xf>
    <xf numFmtId="0" fontId="64" fillId="0" borderId="0" xfId="6" applyFont="1" applyFill="1" applyBorder="1" applyAlignment="1">
      <alignment horizontal="left" indent="2"/>
    </xf>
    <xf numFmtId="37" fontId="64" fillId="0" borderId="30" xfId="2" applyFont="1" applyFill="1" applyBorder="1" applyAlignment="1" applyProtection="1">
      <alignment horizontal="left" indent="2"/>
    </xf>
    <xf numFmtId="0" fontId="79" fillId="0" borderId="0" xfId="0" applyFont="1"/>
    <xf numFmtId="0" fontId="80" fillId="0" borderId="0" xfId="0" applyFont="1"/>
    <xf numFmtId="0" fontId="79" fillId="0" borderId="0" xfId="0" applyFont="1" applyAlignment="1">
      <alignment wrapText="1"/>
    </xf>
    <xf numFmtId="0" fontId="81" fillId="0" borderId="0" xfId="0" applyFont="1"/>
    <xf numFmtId="0" fontId="82" fillId="0" borderId="0" xfId="0" applyFont="1" applyAlignment="1">
      <alignment wrapText="1"/>
    </xf>
    <xf numFmtId="0" fontId="82" fillId="0" borderId="0" xfId="0" applyFont="1" applyFill="1" applyAlignment="1">
      <alignment wrapText="1"/>
    </xf>
    <xf numFmtId="0" fontId="79" fillId="0" borderId="0" xfId="0" applyFont="1" applyFill="1" applyAlignment="1">
      <alignment wrapText="1"/>
    </xf>
    <xf numFmtId="0" fontId="82" fillId="0" borderId="0" xfId="0" applyFont="1" applyFill="1"/>
    <xf numFmtId="0" fontId="79" fillId="0" borderId="0" xfId="0" applyFont="1" applyFill="1"/>
    <xf numFmtId="37" fontId="84" fillId="0" borderId="0" xfId="1" applyNumberFormat="1" applyFont="1" applyFill="1" applyAlignment="1" applyProtection="1">
      <alignment horizontal="left" vertical="center"/>
    </xf>
    <xf numFmtId="0" fontId="74" fillId="0" borderId="0" xfId="0" applyFont="1" applyFill="1" applyAlignment="1" applyProtection="1">
      <alignment vertical="center"/>
    </xf>
    <xf numFmtId="37" fontId="59" fillId="0" borderId="0" xfId="1" applyNumberFormat="1" applyFont="1" applyFill="1" applyBorder="1" applyAlignment="1" applyProtection="1"/>
    <xf numFmtId="0" fontId="82" fillId="0" borderId="0" xfId="0" applyFont="1"/>
    <xf numFmtId="0" fontId="69" fillId="0" borderId="0" xfId="0" applyFont="1" applyBorder="1" applyAlignment="1">
      <alignment horizontal="center" wrapText="1"/>
    </xf>
    <xf numFmtId="177" fontId="69" fillId="0" borderId="0" xfId="172" applyNumberFormat="1" applyFont="1" applyBorder="1" applyAlignment="1">
      <alignment horizontal="center" wrapText="1"/>
    </xf>
    <xf numFmtId="0" fontId="87" fillId="0" borderId="0" xfId="0" applyFont="1"/>
    <xf numFmtId="0" fontId="77" fillId="0" borderId="0" xfId="0" applyFont="1" applyFill="1" applyBorder="1" applyAlignment="1">
      <alignment horizontal="center"/>
    </xf>
    <xf numFmtId="0" fontId="69" fillId="0" borderId="32" xfId="0" applyFont="1" applyBorder="1" applyAlignment="1">
      <alignment horizontal="center" wrapText="1"/>
    </xf>
    <xf numFmtId="164" fontId="69" fillId="0" borderId="0" xfId="172" applyNumberFormat="1" applyFont="1" applyFill="1" applyBorder="1" applyAlignment="1">
      <alignment horizontal="right" wrapText="1" indent="1"/>
    </xf>
    <xf numFmtId="164" fontId="86" fillId="0" borderId="0" xfId="172" applyNumberFormat="1" applyFont="1" applyFill="1" applyBorder="1" applyAlignment="1">
      <alignment horizontal="right" wrapText="1" indent="1"/>
    </xf>
    <xf numFmtId="164" fontId="69" fillId="0" borderId="0" xfId="172" applyNumberFormat="1" applyFont="1" applyBorder="1" applyAlignment="1">
      <alignment horizontal="right" wrapText="1" indent="1"/>
    </xf>
    <xf numFmtId="164" fontId="69" fillId="0" borderId="32" xfId="172" applyNumberFormat="1" applyFont="1" applyBorder="1" applyAlignment="1">
      <alignment horizontal="right" wrapText="1" indent="1"/>
    </xf>
    <xf numFmtId="0" fontId="76" fillId="0" borderId="0" xfId="0" applyFont="1" applyFill="1" applyBorder="1" applyAlignment="1">
      <alignment horizontal="left" indent="6"/>
    </xf>
    <xf numFmtId="0" fontId="76" fillId="0" borderId="32" xfId="0" applyFont="1" applyFill="1" applyBorder="1" applyAlignment="1">
      <alignment horizontal="left" indent="6"/>
    </xf>
    <xf numFmtId="164" fontId="75" fillId="0" borderId="32" xfId="2" applyNumberFormat="1" applyFont="1" applyFill="1" applyBorder="1" applyAlignment="1" applyProtection="1">
      <alignment horizontal="right" indent="1"/>
    </xf>
    <xf numFmtId="0" fontId="76" fillId="0" borderId="0" xfId="0" applyFont="1" applyFill="1" applyBorder="1" applyAlignment="1"/>
    <xf numFmtId="37" fontId="71" fillId="0" borderId="0" xfId="2" applyFont="1" applyFill="1" applyAlignment="1">
      <alignment horizontal="justify" vertical="center" wrapText="1" readingOrder="1"/>
    </xf>
    <xf numFmtId="0" fontId="66" fillId="0" borderId="0" xfId="144" applyFont="1"/>
    <xf numFmtId="37" fontId="65" fillId="0" borderId="0" xfId="2" applyFont="1" applyAlignment="1">
      <alignment wrapText="1"/>
    </xf>
    <xf numFmtId="37" fontId="65" fillId="0" borderId="0" xfId="2" applyFont="1" applyFill="1" applyAlignment="1">
      <alignment horizontal="justify" wrapText="1"/>
    </xf>
    <xf numFmtId="37" fontId="65" fillId="0" borderId="0" xfId="2" applyFont="1" applyAlignment="1">
      <alignment horizontal="justify" wrapText="1"/>
    </xf>
    <xf numFmtId="37" fontId="64" fillId="0" borderId="0" xfId="2" applyFont="1" applyAlignment="1">
      <alignment vertical="center" readingOrder="1"/>
    </xf>
    <xf numFmtId="37" fontId="64" fillId="0" borderId="0" xfId="2" applyFont="1" applyAlignment="1">
      <alignment horizontal="justify" wrapText="1" readingOrder="1"/>
    </xf>
    <xf numFmtId="37" fontId="64" fillId="0" borderId="0" xfId="2" applyFont="1" applyFill="1" applyAlignment="1">
      <alignment horizontal="justify" wrapText="1" readingOrder="1"/>
    </xf>
    <xf numFmtId="37" fontId="65" fillId="0" borderId="0" xfId="2" applyFont="1" applyAlignment="1">
      <alignment horizontal="justify" vertical="center" wrapText="1"/>
    </xf>
    <xf numFmtId="37" fontId="64" fillId="0" borderId="0" xfId="2" applyFont="1" applyFill="1" applyAlignment="1">
      <alignment horizontal="justify" wrapText="1"/>
    </xf>
    <xf numFmtId="37" fontId="65" fillId="0" borderId="0" xfId="2" applyFont="1" applyAlignment="1">
      <alignment horizontal="justify" vertical="center"/>
    </xf>
    <xf numFmtId="37" fontId="65" fillId="0" borderId="0" xfId="2" applyFont="1" applyAlignment="1">
      <alignment horizontal="justify"/>
    </xf>
    <xf numFmtId="37" fontId="64" fillId="0" borderId="0" xfId="2" applyFont="1" applyAlignment="1">
      <alignment horizontal="justify" vertical="center" wrapText="1"/>
    </xf>
    <xf numFmtId="37" fontId="64" fillId="0" borderId="0" xfId="2" applyFont="1" applyAlignment="1">
      <alignment horizontal="justify" vertical="center"/>
    </xf>
    <xf numFmtId="37" fontId="64" fillId="0" borderId="0" xfId="2" applyFont="1" applyAlignment="1">
      <alignment horizontal="justify"/>
    </xf>
    <xf numFmtId="37" fontId="66" fillId="0" borderId="0" xfId="2" applyFont="1" applyAlignment="1">
      <alignment horizontal="center"/>
    </xf>
    <xf numFmtId="37" fontId="70" fillId="0" borderId="0" xfId="2" applyFont="1" applyAlignment="1">
      <alignment horizontal="justify" vertical="center"/>
    </xf>
    <xf numFmtId="37" fontId="70" fillId="0" borderId="0" xfId="2" applyFont="1" applyAlignment="1">
      <alignment horizontal="justify" vertical="center" wrapText="1"/>
    </xf>
    <xf numFmtId="37" fontId="70" fillId="0" borderId="0" xfId="2" applyFont="1" applyFill="1" applyAlignment="1">
      <alignment horizontal="justify" vertical="center"/>
    </xf>
    <xf numFmtId="37" fontId="69" fillId="0" borderId="0" xfId="2" applyFont="1" applyFill="1" applyAlignment="1">
      <alignment horizontal="justify" vertical="center" wrapText="1" readingOrder="1"/>
    </xf>
    <xf numFmtId="37" fontId="90" fillId="0" borderId="0" xfId="1" applyNumberFormat="1" applyFont="1" applyFill="1" applyAlignment="1" applyProtection="1"/>
    <xf numFmtId="37" fontId="10" fillId="0" borderId="0" xfId="2" applyFont="1" applyFill="1" applyBorder="1" applyAlignment="1" applyProtection="1">
      <alignment horizontal="left" vertical="center"/>
    </xf>
    <xf numFmtId="0" fontId="0" fillId="0" borderId="0" xfId="0" applyFill="1" applyAlignment="1">
      <alignment vertical="center"/>
    </xf>
    <xf numFmtId="178" fontId="22" fillId="0" borderId="0" xfId="172" applyNumberFormat="1" applyFont="1" applyFill="1" applyBorder="1"/>
    <xf numFmtId="179" fontId="10" fillId="0" borderId="0" xfId="3" applyNumberFormat="1" applyFont="1" applyFill="1" applyBorder="1"/>
    <xf numFmtId="0" fontId="5" fillId="0" borderId="0" xfId="0" applyFont="1" applyFill="1" applyBorder="1" applyAlignment="1">
      <alignment horizontal="center" vertical="top" wrapText="1"/>
    </xf>
    <xf numFmtId="0" fontId="49" fillId="30" borderId="0" xfId="0" applyFont="1" applyFill="1" applyAlignment="1">
      <alignment horizontal="center" vertical="center" wrapText="1"/>
    </xf>
    <xf numFmtId="0" fontId="49" fillId="29" borderId="0" xfId="0" applyFont="1" applyFill="1" applyAlignment="1">
      <alignment horizontal="center" vertical="center" wrapText="1"/>
    </xf>
    <xf numFmtId="37" fontId="85" fillId="0" borderId="21" xfId="1" applyNumberFormat="1" applyFont="1" applyFill="1" applyBorder="1" applyAlignment="1" applyProtection="1">
      <alignment horizontal="center" vertical="center"/>
    </xf>
    <xf numFmtId="0" fontId="83" fillId="0" borderId="0" xfId="0" applyFont="1" applyFill="1" applyAlignment="1" applyProtection="1">
      <alignment horizontal="center" vertical="center" wrapText="1"/>
    </xf>
    <xf numFmtId="0" fontId="55" fillId="0" borderId="0" xfId="0" applyFont="1" applyFill="1" applyAlignment="1">
      <alignment horizontal="center" vertical="center"/>
    </xf>
    <xf numFmtId="37" fontId="57" fillId="0" borderId="21" xfId="1" applyNumberFormat="1" applyFont="1" applyFill="1" applyBorder="1" applyAlignment="1" applyProtection="1">
      <alignment horizontal="center" vertical="center"/>
    </xf>
    <xf numFmtId="37" fontId="64" fillId="0" borderId="22" xfId="2" applyFont="1" applyFill="1" applyBorder="1" applyAlignment="1">
      <alignment horizontal="center" vertical="center" wrapText="1"/>
    </xf>
    <xf numFmtId="37" fontId="64" fillId="0" borderId="1" xfId="2" applyFont="1" applyFill="1" applyBorder="1" applyAlignment="1">
      <alignment horizontal="center" vertical="center" wrapText="1"/>
    </xf>
    <xf numFmtId="37" fontId="64" fillId="0" borderId="23" xfId="2" applyFont="1" applyFill="1" applyBorder="1" applyAlignment="1">
      <alignment horizontal="center" vertical="center" wrapText="1"/>
    </xf>
    <xf numFmtId="37" fontId="60" fillId="0" borderId="0" xfId="2" applyFont="1" applyBorder="1" applyAlignment="1" applyProtection="1">
      <alignment horizontal="right"/>
    </xf>
    <xf numFmtId="37" fontId="69" fillId="0" borderId="0" xfId="2" applyFont="1" applyBorder="1" applyAlignment="1" applyProtection="1">
      <alignment horizontal="left" vertical="center" wrapText="1"/>
    </xf>
    <xf numFmtId="37" fontId="72" fillId="0" borderId="0" xfId="2" applyFont="1" applyFill="1" applyAlignment="1" applyProtection="1">
      <alignment horizontal="left" vertical="top" wrapText="1"/>
    </xf>
    <xf numFmtId="37" fontId="64" fillId="6" borderId="22" xfId="2" applyFont="1" applyFill="1" applyBorder="1" applyAlignment="1">
      <alignment horizontal="center" vertical="center" wrapText="1"/>
    </xf>
    <xf numFmtId="37" fontId="64" fillId="0" borderId="1" xfId="2" applyFont="1" applyBorder="1" applyAlignment="1">
      <alignment horizontal="center" vertical="center" wrapText="1"/>
    </xf>
    <xf numFmtId="37" fontId="64" fillId="0" borderId="23" xfId="2" applyFont="1" applyBorder="1" applyAlignment="1">
      <alignment horizontal="center" vertical="center" wrapText="1"/>
    </xf>
    <xf numFmtId="37" fontId="64" fillId="0" borderId="22" xfId="2" applyFont="1" applyBorder="1" applyAlignment="1">
      <alignment horizontal="center" vertical="center" wrapText="1"/>
    </xf>
    <xf numFmtId="37" fontId="64" fillId="6" borderId="3" xfId="2" applyFont="1" applyFill="1" applyBorder="1" applyAlignment="1">
      <alignment horizontal="center" vertical="center" wrapText="1"/>
    </xf>
    <xf numFmtId="37" fontId="64" fillId="0" borderId="3" xfId="2" applyFont="1" applyBorder="1" applyAlignment="1">
      <alignment horizontal="center" vertical="center" wrapText="1"/>
    </xf>
    <xf numFmtId="37" fontId="64" fillId="0" borderId="2" xfId="2" applyFont="1" applyBorder="1" applyAlignment="1">
      <alignment horizontal="center" vertical="center" wrapText="1"/>
    </xf>
    <xf numFmtId="37" fontId="64" fillId="6" borderId="0" xfId="2" applyFont="1" applyFill="1" applyBorder="1" applyAlignment="1">
      <alignment horizontal="center" vertical="center" wrapText="1"/>
    </xf>
    <xf numFmtId="37" fontId="64" fillId="0" borderId="0" xfId="2" applyFont="1" applyBorder="1" applyAlignment="1">
      <alignment horizontal="center" vertical="center" wrapText="1"/>
    </xf>
    <xf numFmtId="37" fontId="64" fillId="6" borderId="22" xfId="2" applyFont="1" applyFill="1" applyBorder="1" applyAlignment="1">
      <alignment vertical="top" wrapText="1"/>
    </xf>
    <xf numFmtId="37" fontId="64" fillId="0" borderId="23" xfId="2" applyFont="1" applyBorder="1" applyAlignment="1">
      <alignment vertical="top" wrapText="1"/>
    </xf>
    <xf numFmtId="37" fontId="69" fillId="0" borderId="0" xfId="2" applyFont="1" applyFill="1" applyBorder="1" applyAlignment="1" applyProtection="1">
      <alignment horizontal="left" vertical="center" wrapText="1"/>
    </xf>
    <xf numFmtId="37" fontId="69" fillId="0" borderId="0" xfId="2" applyFont="1" applyFill="1" applyBorder="1" applyAlignment="1">
      <alignment horizontal="left" vertical="center" wrapText="1"/>
    </xf>
    <xf numFmtId="37" fontId="60" fillId="0" borderId="0" xfId="2" applyFont="1" applyFill="1" applyBorder="1" applyAlignment="1">
      <alignment horizontal="right"/>
    </xf>
    <xf numFmtId="37" fontId="72" fillId="0" borderId="0" xfId="2" applyFont="1" applyFill="1" applyBorder="1" applyAlignment="1">
      <alignment horizontal="left"/>
    </xf>
    <xf numFmtId="37" fontId="73" fillId="0" borderId="0" xfId="2" applyFont="1" applyFill="1" applyBorder="1" applyAlignment="1">
      <alignment horizontal="left"/>
    </xf>
    <xf numFmtId="37" fontId="64" fillId="0" borderId="25" xfId="2" applyFont="1" applyFill="1" applyBorder="1" applyAlignment="1">
      <alignment horizontal="center" vertical="center" wrapText="1"/>
    </xf>
    <xf numFmtId="37" fontId="64" fillId="0" borderId="0" xfId="2" applyFont="1" applyFill="1" applyBorder="1" applyAlignment="1">
      <alignment horizontal="center" vertical="center" wrapText="1"/>
    </xf>
    <xf numFmtId="37" fontId="64" fillId="0" borderId="26" xfId="2" applyFont="1" applyFill="1" applyBorder="1" applyAlignment="1">
      <alignment horizontal="center" vertical="center" wrapText="1"/>
    </xf>
    <xf numFmtId="37" fontId="64" fillId="0" borderId="24" xfId="2" applyFont="1" applyFill="1" applyBorder="1" applyAlignment="1">
      <alignment horizontal="center" vertical="center" wrapText="1"/>
    </xf>
    <xf numFmtId="37" fontId="64" fillId="0" borderId="25" xfId="2" applyNumberFormat="1" applyFont="1" applyFill="1" applyBorder="1" applyAlignment="1" applyProtection="1">
      <alignment horizontal="center" vertical="top" wrapText="1"/>
    </xf>
    <xf numFmtId="37" fontId="64" fillId="0" borderId="24" xfId="2" applyFont="1" applyFill="1" applyBorder="1" applyAlignment="1">
      <alignment horizontal="center" vertical="top" wrapText="1"/>
    </xf>
    <xf numFmtId="37" fontId="64" fillId="0" borderId="25" xfId="2" quotePrefix="1" applyNumberFormat="1" applyFont="1" applyFill="1" applyBorder="1" applyAlignment="1" applyProtection="1">
      <alignment horizontal="center" vertical="top" wrapText="1"/>
    </xf>
    <xf numFmtId="37" fontId="64" fillId="0" borderId="25" xfId="2" applyFont="1" applyFill="1" applyBorder="1" applyAlignment="1">
      <alignment horizontal="center" vertical="top" wrapText="1"/>
    </xf>
    <xf numFmtId="37" fontId="69" fillId="0" borderId="0" xfId="2" applyFont="1" applyFill="1" applyBorder="1" applyAlignment="1" applyProtection="1">
      <alignment horizontal="justify" wrapText="1"/>
    </xf>
    <xf numFmtId="0" fontId="60" fillId="0" borderId="0" xfId="3" applyFont="1" applyFill="1" applyBorder="1" applyAlignment="1">
      <alignment horizontal="right"/>
    </xf>
    <xf numFmtId="0" fontId="64" fillId="0" borderId="27" xfId="3" applyFont="1" applyFill="1" applyBorder="1" applyAlignment="1">
      <alignment horizontal="center" vertical="center" wrapText="1"/>
    </xf>
    <xf numFmtId="0" fontId="64" fillId="0" borderId="25" xfId="3" applyFont="1" applyFill="1" applyBorder="1" applyAlignment="1">
      <alignment horizontal="center" vertical="center" wrapText="1"/>
    </xf>
    <xf numFmtId="0" fontId="64" fillId="0" borderId="27" xfId="3" applyFont="1" applyFill="1" applyBorder="1" applyAlignment="1" applyProtection="1">
      <alignment horizontal="center" vertical="center" wrapText="1"/>
    </xf>
    <xf numFmtId="0" fontId="64" fillId="0" borderId="27" xfId="3" applyFont="1" applyFill="1" applyBorder="1" applyAlignment="1">
      <alignment horizontal="center"/>
    </xf>
    <xf numFmtId="37" fontId="69" fillId="0" borderId="0" xfId="2" applyFont="1" applyFill="1" applyBorder="1" applyAlignment="1" applyProtection="1">
      <alignment horizontal="justify" vertical="center" wrapText="1"/>
    </xf>
    <xf numFmtId="0" fontId="64" fillId="0" borderId="27" xfId="5" applyFont="1" applyFill="1" applyBorder="1" applyAlignment="1">
      <alignment horizontal="center" vertical="center" wrapText="1"/>
    </xf>
    <xf numFmtId="0" fontId="60" fillId="0" borderId="0" xfId="5" applyFont="1" applyFill="1" applyBorder="1" applyAlignment="1">
      <alignment horizontal="right"/>
    </xf>
    <xf numFmtId="0" fontId="64" fillId="0" borderId="25" xfId="6" applyFont="1" applyFill="1" applyBorder="1" applyAlignment="1">
      <alignment horizontal="center" vertical="center" wrapText="1"/>
    </xf>
    <xf numFmtId="0" fontId="64" fillId="0" borderId="0" xfId="6" applyFont="1" applyFill="1" applyBorder="1" applyAlignment="1">
      <alignment horizontal="center" vertical="center" wrapText="1"/>
    </xf>
    <xf numFmtId="0" fontId="64" fillId="0" borderId="24" xfId="6" applyFont="1" applyFill="1" applyBorder="1" applyAlignment="1">
      <alignment horizontal="center" vertical="center" wrapText="1"/>
    </xf>
    <xf numFmtId="0" fontId="60" fillId="0" borderId="0" xfId="6" applyFont="1" applyFill="1" applyBorder="1" applyAlignment="1">
      <alignment horizontal="right"/>
    </xf>
    <xf numFmtId="0" fontId="72" fillId="0" borderId="0" xfId="6" applyFont="1" applyFill="1" applyBorder="1" applyAlignment="1">
      <alignment horizontal="left"/>
    </xf>
    <xf numFmtId="37" fontId="12" fillId="0" borderId="0" xfId="2" applyFont="1" applyFill="1" applyBorder="1" applyAlignment="1">
      <alignment horizontal="left" vertical="center" wrapText="1"/>
    </xf>
    <xf numFmtId="0" fontId="17" fillId="0" borderId="0" xfId="6" applyFont="1" applyFill="1" applyBorder="1" applyAlignment="1">
      <alignment horizontal="justify" vertical="center" wrapText="1"/>
    </xf>
    <xf numFmtId="168" fontId="17" fillId="0" borderId="0" xfId="9" applyFont="1" applyFill="1" applyBorder="1" applyAlignment="1" applyProtection="1">
      <alignment horizontal="left" vertical="center" wrapText="1"/>
    </xf>
    <xf numFmtId="37" fontId="17" fillId="0" borderId="0" xfId="2" quotePrefix="1" applyFont="1" applyFill="1" applyBorder="1" applyAlignment="1">
      <alignment horizontal="left" wrapText="1"/>
    </xf>
    <xf numFmtId="0" fontId="17" fillId="0" borderId="0" xfId="6" applyFont="1" applyFill="1" applyBorder="1" applyAlignment="1">
      <alignment horizontal="left" vertical="center" wrapText="1"/>
    </xf>
    <xf numFmtId="37" fontId="10" fillId="0" borderId="1" xfId="2" applyFont="1" applyFill="1" applyBorder="1" applyAlignment="1" applyProtection="1">
      <alignment horizontal="center" vertical="center" wrapText="1"/>
    </xf>
    <xf numFmtId="37" fontId="10" fillId="0" borderId="1" xfId="2" applyFont="1" applyFill="1" applyBorder="1" applyAlignment="1">
      <alignment horizontal="center" vertical="center" wrapText="1"/>
    </xf>
    <xf numFmtId="37" fontId="10" fillId="0" borderId="9" xfId="2" applyFont="1" applyFill="1" applyBorder="1" applyAlignment="1" applyProtection="1">
      <alignment horizontal="center" vertical="center" wrapText="1"/>
    </xf>
    <xf numFmtId="37" fontId="10" fillId="0" borderId="8" xfId="2" applyFont="1" applyFill="1" applyBorder="1" applyAlignment="1">
      <alignment horizontal="center" vertical="center" wrapText="1"/>
    </xf>
    <xf numFmtId="37" fontId="10" fillId="0" borderId="9" xfId="2" applyFont="1" applyFill="1" applyBorder="1" applyAlignment="1">
      <alignment horizontal="center" vertical="center" wrapText="1"/>
    </xf>
    <xf numFmtId="37" fontId="14" fillId="0" borderId="0" xfId="2" applyFont="1" applyFill="1" applyBorder="1" applyAlignment="1" applyProtection="1">
      <alignment horizontal="right"/>
    </xf>
    <xf numFmtId="37" fontId="5" fillId="0" borderId="0" xfId="2" applyFont="1" applyFill="1" applyBorder="1" applyAlignment="1" applyProtection="1">
      <alignment horizontal="left"/>
    </xf>
    <xf numFmtId="37" fontId="10" fillId="0" borderId="6" xfId="2" applyFont="1" applyFill="1" applyBorder="1" applyAlignment="1">
      <alignment horizontal="center" vertical="center" wrapText="1"/>
    </xf>
    <xf numFmtId="37" fontId="10" fillId="0" borderId="7" xfId="2" applyFont="1" applyFill="1" applyBorder="1" applyAlignment="1">
      <alignment horizontal="center" vertical="center" wrapText="1"/>
    </xf>
    <xf numFmtId="37" fontId="12" fillId="0" borderId="6" xfId="2" applyFont="1" applyFill="1" applyBorder="1" applyAlignment="1">
      <alignment horizontal="center" vertical="center" wrapText="1"/>
    </xf>
    <xf numFmtId="37" fontId="10" fillId="0" borderId="6" xfId="2" applyFont="1" applyFill="1" applyBorder="1" applyAlignment="1" applyProtection="1">
      <alignment horizontal="center" vertical="center" wrapText="1"/>
    </xf>
    <xf numFmtId="37" fontId="12" fillId="0" borderId="9" xfId="2" applyFont="1" applyFill="1" applyBorder="1" applyAlignment="1" applyProtection="1">
      <alignment horizontal="center" vertical="center" wrapText="1"/>
    </xf>
    <xf numFmtId="168" fontId="17" fillId="0" borderId="0" xfId="9" applyFont="1" applyFill="1" applyBorder="1" applyAlignment="1">
      <alignment horizontal="left" vertical="center" wrapText="1"/>
    </xf>
    <xf numFmtId="37" fontId="10" fillId="0" borderId="8" xfId="2" applyFont="1" applyFill="1" applyBorder="1" applyAlignment="1" applyProtection="1">
      <alignment horizontal="center" vertical="center" wrapText="1"/>
    </xf>
    <xf numFmtId="168" fontId="60" fillId="0" borderId="0" xfId="9" applyFont="1" applyFill="1" applyBorder="1" applyAlignment="1">
      <alignment horizontal="right"/>
    </xf>
    <xf numFmtId="168" fontId="64" fillId="0" borderId="25" xfId="9" applyFont="1" applyFill="1" applyBorder="1" applyAlignment="1">
      <alignment horizontal="center" vertical="center" wrapText="1"/>
    </xf>
    <xf numFmtId="168" fontId="64" fillId="0" borderId="29" xfId="9" applyFont="1" applyFill="1" applyBorder="1" applyAlignment="1">
      <alignment horizontal="center" vertical="center" wrapText="1"/>
    </xf>
    <xf numFmtId="168" fontId="12" fillId="0" borderId="0" xfId="9" applyFont="1" applyFill="1" applyBorder="1" applyAlignment="1">
      <alignment horizontal="center" vertical="center" wrapText="1"/>
    </xf>
    <xf numFmtId="168" fontId="12" fillId="0" borderId="30" xfId="9" applyFont="1" applyFill="1" applyBorder="1" applyAlignment="1">
      <alignment horizontal="center" vertical="center" wrapText="1"/>
    </xf>
    <xf numFmtId="168" fontId="12" fillId="0" borderId="28" xfId="9" applyFont="1" applyFill="1" applyBorder="1" applyAlignment="1">
      <alignment horizontal="center" vertical="center" wrapText="1"/>
    </xf>
    <xf numFmtId="168" fontId="64" fillId="0" borderId="22" xfId="9" applyFont="1" applyFill="1" applyBorder="1" applyAlignment="1">
      <alignment horizontal="center" vertical="center" wrapText="1"/>
    </xf>
    <xf numFmtId="168" fontId="64" fillId="0" borderId="1" xfId="9" applyFont="1" applyFill="1" applyBorder="1" applyAlignment="1">
      <alignment horizontal="center" vertical="center" wrapText="1"/>
    </xf>
    <xf numFmtId="168" fontId="64" fillId="0" borderId="23" xfId="9" applyFont="1" applyFill="1" applyBorder="1" applyAlignment="1">
      <alignment horizontal="center" vertical="center" wrapText="1"/>
    </xf>
    <xf numFmtId="168" fontId="72" fillId="0" borderId="0" xfId="9" applyFont="1" applyFill="1" applyBorder="1" applyAlignment="1">
      <alignment horizontal="left"/>
    </xf>
    <xf numFmtId="37" fontId="69" fillId="0" borderId="0" xfId="2" applyFont="1" applyFill="1" applyBorder="1" applyAlignment="1" applyProtection="1">
      <alignment horizontal="justify"/>
    </xf>
    <xf numFmtId="0" fontId="64" fillId="0" borderId="27" xfId="3" applyFont="1" applyFill="1" applyBorder="1" applyAlignment="1">
      <alignment horizontal="center" vertical="center"/>
    </xf>
    <xf numFmtId="37" fontId="60" fillId="0" borderId="0" xfId="2" applyFont="1" applyFill="1" applyAlignment="1" applyProtection="1">
      <alignment horizontal="right"/>
    </xf>
    <xf numFmtId="37" fontId="72" fillId="0" borderId="0" xfId="2" applyFont="1" applyFill="1" applyAlignment="1" applyProtection="1">
      <alignment horizontal="left" wrapText="1"/>
    </xf>
    <xf numFmtId="167" fontId="64" fillId="0" borderId="25" xfId="2" applyNumberFormat="1" applyFont="1" applyFill="1" applyBorder="1" applyAlignment="1">
      <alignment horizontal="center" vertical="center" wrapText="1"/>
    </xf>
    <xf numFmtId="167" fontId="64" fillId="0" borderId="0" xfId="2" applyNumberFormat="1" applyFont="1" applyFill="1" applyBorder="1" applyAlignment="1">
      <alignment horizontal="center" vertical="center" wrapText="1"/>
    </xf>
    <xf numFmtId="167" fontId="64" fillId="0" borderId="24" xfId="2" applyNumberFormat="1" applyFont="1" applyFill="1" applyBorder="1" applyAlignment="1">
      <alignment horizontal="center" vertical="center" wrapText="1"/>
    </xf>
    <xf numFmtId="37" fontId="69" fillId="0" borderId="0" xfId="2" applyFont="1" applyFill="1" applyBorder="1" applyAlignment="1" applyProtection="1">
      <alignment horizontal="justify" vertical="justify" wrapText="1"/>
    </xf>
    <xf numFmtId="37" fontId="66" fillId="0" borderId="0" xfId="2" applyFont="1" applyFill="1" applyAlignment="1" applyProtection="1">
      <alignment horizontal="right"/>
    </xf>
    <xf numFmtId="37" fontId="72" fillId="0" borderId="0" xfId="2" applyFont="1" applyFill="1" applyAlignment="1" applyProtection="1">
      <alignment horizontal="right"/>
    </xf>
    <xf numFmtId="37" fontId="60" fillId="0" borderId="24" xfId="2" applyFont="1" applyFill="1" applyBorder="1" applyAlignment="1">
      <alignment horizontal="right"/>
    </xf>
    <xf numFmtId="168" fontId="64" fillId="0" borderId="0" xfId="9" applyFont="1" applyFill="1" applyBorder="1" applyAlignment="1">
      <alignment horizontal="center" vertical="center" wrapText="1"/>
    </xf>
    <xf numFmtId="168" fontId="64" fillId="0" borderId="24" xfId="9" applyFont="1" applyFill="1" applyBorder="1" applyAlignment="1">
      <alignment horizontal="center" vertical="center" wrapText="1"/>
    </xf>
    <xf numFmtId="168" fontId="75" fillId="0" borderId="25" xfId="9" applyFont="1" applyFill="1" applyBorder="1" applyAlignment="1">
      <alignment horizontal="center" vertical="center" wrapText="1"/>
    </xf>
    <xf numFmtId="168" fontId="75" fillId="0" borderId="0" xfId="9" applyFont="1" applyFill="1" applyBorder="1" applyAlignment="1">
      <alignment horizontal="center" vertical="center" wrapText="1"/>
    </xf>
    <xf numFmtId="168" fontId="75" fillId="0" borderId="24" xfId="9" applyFont="1" applyFill="1" applyBorder="1" applyAlignment="1">
      <alignment horizontal="center" vertical="center" wrapText="1"/>
    </xf>
    <xf numFmtId="0" fontId="60" fillId="0" borderId="24" xfId="6" applyFont="1" applyFill="1" applyBorder="1" applyAlignment="1">
      <alignment horizontal="right"/>
    </xf>
    <xf numFmtId="0" fontId="69" fillId="0" borderId="0" xfId="6" applyFont="1" applyFill="1" applyBorder="1" applyAlignment="1">
      <alignment horizontal="justify" vertical="center" wrapText="1"/>
    </xf>
    <xf numFmtId="37" fontId="69" fillId="0" borderId="0" xfId="2" applyFont="1" applyFill="1" applyBorder="1" applyAlignment="1" applyProtection="1">
      <alignment horizontal="left" vertical="top" wrapText="1"/>
    </xf>
    <xf numFmtId="0" fontId="69" fillId="0" borderId="31" xfId="11" applyFont="1" applyFill="1" applyBorder="1" applyAlignment="1">
      <alignment horizontal="left" vertical="top"/>
    </xf>
    <xf numFmtId="37" fontId="69" fillId="0" borderId="0" xfId="3" applyNumberFormat="1" applyFont="1" applyFill="1" applyBorder="1" applyAlignment="1">
      <alignment horizontal="left" vertical="top"/>
    </xf>
    <xf numFmtId="37" fontId="60" fillId="0" borderId="0" xfId="2" applyFont="1" applyFill="1" applyAlignment="1" applyProtection="1">
      <alignment horizontal="right" wrapText="1"/>
    </xf>
    <xf numFmtId="37" fontId="69" fillId="0" borderId="0" xfId="2" applyFont="1" applyFill="1" applyBorder="1" applyAlignment="1" applyProtection="1">
      <alignment horizontal="justify" vertical="top" wrapText="1"/>
    </xf>
    <xf numFmtId="0" fontId="76" fillId="0" borderId="0" xfId="0" applyFont="1" applyFill="1" applyBorder="1" applyAlignment="1">
      <alignment horizontal="center"/>
    </xf>
    <xf numFmtId="37" fontId="73" fillId="0" borderId="0" xfId="2" applyFont="1" applyFill="1" applyAlignment="1" applyProtection="1">
      <alignment horizontal="right" wrapText="1"/>
    </xf>
    <xf numFmtId="37" fontId="69" fillId="0" borderId="0" xfId="3" applyNumberFormat="1" applyFont="1" applyFill="1" applyBorder="1" applyAlignment="1">
      <alignment horizontal="left" vertical="center"/>
    </xf>
    <xf numFmtId="37" fontId="69" fillId="0" borderId="0" xfId="3" applyNumberFormat="1" applyFont="1" applyFill="1" applyBorder="1" applyAlignment="1">
      <alignment horizontal="left" vertical="center" wrapText="1"/>
    </xf>
    <xf numFmtId="0" fontId="64" fillId="0" borderId="22" xfId="3" applyFont="1" applyFill="1" applyBorder="1" applyAlignment="1">
      <alignment horizontal="center" vertical="center" wrapText="1"/>
    </xf>
    <xf numFmtId="0" fontId="64" fillId="0" borderId="1" xfId="3" applyFont="1" applyFill="1" applyBorder="1" applyAlignment="1">
      <alignment horizontal="center" vertical="center" wrapText="1"/>
    </xf>
    <xf numFmtId="0" fontId="64" fillId="0" borderId="23" xfId="3" applyFont="1" applyFill="1" applyBorder="1" applyAlignment="1">
      <alignment horizontal="center" vertical="center" wrapText="1"/>
    </xf>
    <xf numFmtId="0" fontId="64" fillId="0" borderId="22" xfId="3" applyFont="1" applyFill="1" applyBorder="1" applyAlignment="1" applyProtection="1">
      <alignment horizontal="center" vertical="center" wrapText="1"/>
    </xf>
    <xf numFmtId="0" fontId="64" fillId="0" borderId="0" xfId="3" applyFont="1" applyFill="1" applyBorder="1" applyAlignment="1">
      <alignment horizontal="center" vertical="center" wrapText="1"/>
    </xf>
    <xf numFmtId="0" fontId="64" fillId="0" borderId="24" xfId="3" applyFont="1" applyFill="1" applyBorder="1" applyAlignment="1">
      <alignment horizontal="center" vertical="center" wrapText="1"/>
    </xf>
    <xf numFmtId="0" fontId="64" fillId="0" borderId="25" xfId="3" applyFont="1" applyFill="1" applyBorder="1" applyAlignment="1">
      <alignment horizontal="center"/>
    </xf>
    <xf numFmtId="37" fontId="60" fillId="0" borderId="0" xfId="2" applyFont="1" applyFill="1" applyAlignment="1" applyProtection="1">
      <alignment horizontal="right" vertical="center" wrapText="1"/>
    </xf>
    <xf numFmtId="0" fontId="0" fillId="0" borderId="0" xfId="0" applyAlignment="1">
      <alignment horizontal="center"/>
    </xf>
  </cellXfs>
  <cellStyles count="174">
    <cellStyle name="20% - Énfasis1 2" xfId="16"/>
    <cellStyle name="20% - Énfasis2 2" xfId="17"/>
    <cellStyle name="20% - Énfasis3 2" xfId="18"/>
    <cellStyle name="20% - Énfasis4 2" xfId="19"/>
    <cellStyle name="20% - Énfasis5 2" xfId="20"/>
    <cellStyle name="20% - Énfasis6 2" xfId="21"/>
    <cellStyle name="40% - Énfasis1 2" xfId="22"/>
    <cellStyle name="40% - Énfasis2 2" xfId="23"/>
    <cellStyle name="40% - Énfasis3 2" xfId="24"/>
    <cellStyle name="40% - Énfasis4 2" xfId="25"/>
    <cellStyle name="40% - Énfasis5 2" xfId="26"/>
    <cellStyle name="40% - Énfasis6 2" xfId="27"/>
    <cellStyle name="60% - Énfasis1 2" xfId="28"/>
    <cellStyle name="60% - Énfasis2 2" xfId="29"/>
    <cellStyle name="60% - Énfasis3 2" xfId="30"/>
    <cellStyle name="60% - Énfasis4 2" xfId="31"/>
    <cellStyle name="60% - Énfasis5 2" xfId="32"/>
    <cellStyle name="60% - Énfasis6 2" xfId="33"/>
    <cellStyle name="Buena 2" xfId="34"/>
    <cellStyle name="Cabecera 1" xfId="35"/>
    <cellStyle name="Cabecera 2" xfId="36"/>
    <cellStyle name="Cálculo 2" xfId="37"/>
    <cellStyle name="Celda de comprobación 2" xfId="38"/>
    <cellStyle name="Celda vinculada 2" xfId="39"/>
    <cellStyle name="Encabezado 4 2" xfId="40"/>
    <cellStyle name="Énfasis1 2" xfId="41"/>
    <cellStyle name="Énfasis2 2" xfId="42"/>
    <cellStyle name="Énfasis3 2" xfId="43"/>
    <cellStyle name="Énfasis4 2" xfId="44"/>
    <cellStyle name="Énfasis5 2" xfId="45"/>
    <cellStyle name="Énfasis6 2" xfId="46"/>
    <cellStyle name="Entrada 2" xfId="47"/>
    <cellStyle name="Euro" xfId="12"/>
    <cellStyle name="Euro 2" xfId="49"/>
    <cellStyle name="Euro 2 2" xfId="50"/>
    <cellStyle name="Euro 3" xfId="51"/>
    <cellStyle name="Euro 4" xfId="48"/>
    <cellStyle name="Fecha" xfId="52"/>
    <cellStyle name="Fijo" xfId="53"/>
    <cellStyle name="Hipervínculo" xfId="1" builtinId="8"/>
    <cellStyle name="Hipervínculo 2" xfId="54"/>
    <cellStyle name="Hipervínculo 3" xfId="55"/>
    <cellStyle name="Hipervínculo 4" xfId="14"/>
    <cellStyle name="Incorrecto 2" xfId="56"/>
    <cellStyle name="Millares" xfId="172" builtinId="3"/>
    <cellStyle name="Millares [0] 2" xfId="57"/>
    <cellStyle name="Millares 10" xfId="58"/>
    <cellStyle name="Millares 11" xfId="59"/>
    <cellStyle name="Millares 12" xfId="60"/>
    <cellStyle name="Millares 13" xfId="61"/>
    <cellStyle name="Millares 14" xfId="62"/>
    <cellStyle name="Millares 15" xfId="63"/>
    <cellStyle name="Millares 16" xfId="64"/>
    <cellStyle name="Millares 17" xfId="65"/>
    <cellStyle name="Millares 18" xfId="66"/>
    <cellStyle name="Millares 19" xfId="67"/>
    <cellStyle name="Millares 2" xfId="4"/>
    <cellStyle name="Millares 2 2" xfId="69"/>
    <cellStyle name="Millares 2 3" xfId="70"/>
    <cellStyle name="Millares 2 4" xfId="68"/>
    <cellStyle name="Millares 20" xfId="71"/>
    <cellStyle name="Millares 21" xfId="72"/>
    <cellStyle name="Millares 22" xfId="73"/>
    <cellStyle name="Millares 23" xfId="74"/>
    <cellStyle name="Millares 24" xfId="75"/>
    <cellStyle name="Millares 25" xfId="76"/>
    <cellStyle name="Millares 26" xfId="77"/>
    <cellStyle name="Millares 27" xfId="78"/>
    <cellStyle name="Millares 28" xfId="79"/>
    <cellStyle name="Millares 29" xfId="80"/>
    <cellStyle name="Millares 3" xfId="81"/>
    <cellStyle name="Millares 30" xfId="82"/>
    <cellStyle name="Millares 31" xfId="83"/>
    <cellStyle name="Millares 32" xfId="84"/>
    <cellStyle name="Millares 33" xfId="85"/>
    <cellStyle name="Millares 34" xfId="86"/>
    <cellStyle name="Millares 35" xfId="87"/>
    <cellStyle name="Millares 36" xfId="88"/>
    <cellStyle name="Millares 37" xfId="89"/>
    <cellStyle name="Millares 38" xfId="90"/>
    <cellStyle name="Millares 39" xfId="91"/>
    <cellStyle name="Millares 4" xfId="92"/>
    <cellStyle name="Millares 40" xfId="93"/>
    <cellStyle name="Millares 41" xfId="94"/>
    <cellStyle name="Millares 42" xfId="95"/>
    <cellStyle name="Millares 43" xfId="96"/>
    <cellStyle name="Millares 44" xfId="97"/>
    <cellStyle name="Millares 45" xfId="98"/>
    <cellStyle name="Millares 46" xfId="99"/>
    <cellStyle name="Millares 47" xfId="100"/>
    <cellStyle name="Millares 48" xfId="101"/>
    <cellStyle name="Millares 49" xfId="102"/>
    <cellStyle name="Millares 5" xfId="103"/>
    <cellStyle name="Millares 50" xfId="104"/>
    <cellStyle name="Millares 51" xfId="105"/>
    <cellStyle name="Millares 52" xfId="106"/>
    <cellStyle name="Millares 53" xfId="107"/>
    <cellStyle name="Millares 54" xfId="108"/>
    <cellStyle name="Millares 55" xfId="109"/>
    <cellStyle name="Millares 56" xfId="110"/>
    <cellStyle name="Millares 57" xfId="111"/>
    <cellStyle name="Millares 58" xfId="112"/>
    <cellStyle name="Millares 59" xfId="113"/>
    <cellStyle name="Millares 6" xfId="114"/>
    <cellStyle name="Millares 60" xfId="115"/>
    <cellStyle name="Millares 61" xfId="116"/>
    <cellStyle name="Millares 62" xfId="117"/>
    <cellStyle name="Millares 63" xfId="118"/>
    <cellStyle name="Millares 64" xfId="119"/>
    <cellStyle name="Millares 65" xfId="120"/>
    <cellStyle name="Millares 66" xfId="121"/>
    <cellStyle name="Millares 67" xfId="122"/>
    <cellStyle name="Millares 68" xfId="123"/>
    <cellStyle name="Millares 69" xfId="124"/>
    <cellStyle name="Millares 7" xfId="125"/>
    <cellStyle name="Millares 70" xfId="126"/>
    <cellStyle name="Millares 71" xfId="127"/>
    <cellStyle name="Millares 72" xfId="128"/>
    <cellStyle name="Millares 73" xfId="129"/>
    <cellStyle name="Millares 74" xfId="130"/>
    <cellStyle name="Millares 8" xfId="131"/>
    <cellStyle name="Millares 9" xfId="132"/>
    <cellStyle name="Millares_5 CUADRO II.5" xfId="7"/>
    <cellStyle name="Monetario" xfId="133"/>
    <cellStyle name="Monetario0" xfId="134"/>
    <cellStyle name="Neutral 2" xfId="135"/>
    <cellStyle name="Normal" xfId="0" builtinId="0"/>
    <cellStyle name="Normal 10" xfId="136"/>
    <cellStyle name="Normal 11" xfId="137"/>
    <cellStyle name="Normal 12" xfId="138"/>
    <cellStyle name="Normal 2" xfId="2"/>
    <cellStyle name="Normal 2 10" xfId="139"/>
    <cellStyle name="Normal 2 2" xfId="11"/>
    <cellStyle name="Normal 2 2 2" xfId="15"/>
    <cellStyle name="Normal 3" xfId="13"/>
    <cellStyle name="Normal 3 2" xfId="140"/>
    <cellStyle name="Normal 3 3" xfId="141"/>
    <cellStyle name="Normal 3 4" xfId="142"/>
    <cellStyle name="Normal 3 5" xfId="143"/>
    <cellStyle name="Normal 4" xfId="144"/>
    <cellStyle name="Normal 4 2" xfId="145"/>
    <cellStyle name="Normal 5" xfId="146"/>
    <cellStyle name="Normal 5 2" xfId="147"/>
    <cellStyle name="Normal 6" xfId="148"/>
    <cellStyle name="Normal 6 2" xfId="149"/>
    <cellStyle name="Normal 7" xfId="150"/>
    <cellStyle name="Normal 8" xfId="151"/>
    <cellStyle name="Normal 9" xfId="152"/>
    <cellStyle name="Normal_3 CUADRO II.3" xfId="3"/>
    <cellStyle name="Normal_33 CUADRO II.33" xfId="10"/>
    <cellStyle name="Normal_36 CUADRO II.36" xfId="9"/>
    <cellStyle name="Normal_4 CUADRO II.4" xfId="5"/>
    <cellStyle name="Normal_5 CUADRO II.5" xfId="6"/>
    <cellStyle name="Notas 2" xfId="153"/>
    <cellStyle name="Porcentaje" xfId="173" builtinId="5"/>
    <cellStyle name="Porcentaje 2" xfId="8"/>
    <cellStyle name="Porcentaje 3" xfId="154"/>
    <cellStyle name="Porcentual 2" xfId="155"/>
    <cellStyle name="Porcentual 3" xfId="156"/>
    <cellStyle name="Punto" xfId="157"/>
    <cellStyle name="Punto 2" xfId="158"/>
    <cellStyle name="Punto 3" xfId="159"/>
    <cellStyle name="Punto0" xfId="160"/>
    <cellStyle name="Salida 2" xfId="161"/>
    <cellStyle name="Texto de advertencia 2" xfId="162"/>
    <cellStyle name="Texto explicativo 2" xfId="163"/>
    <cellStyle name="Título 1 2" xfId="164"/>
    <cellStyle name="Título 2 2" xfId="165"/>
    <cellStyle name="Título 3 2" xfId="166"/>
    <cellStyle name="Título 4" xfId="167"/>
    <cellStyle name="Total 2" xfId="168"/>
    <cellStyle name="Total 2 2" xfId="169"/>
    <cellStyle name="Total 3" xfId="170"/>
    <cellStyle name="Total 4" xfId="171"/>
  </cellStyles>
  <dxfs count="0"/>
  <tableStyles count="0" defaultTableStyle="TableStyleMedium2" defaultPivotStyle="PivotStyleLight16"/>
  <colors>
    <mruColors>
      <color rgb="FF663300"/>
      <color rgb="FF00FF00"/>
      <color rgb="FF134E39"/>
      <color rgb="FF00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xdr:from>
      <xdr:col>1</xdr:col>
      <xdr:colOff>107161</xdr:colOff>
      <xdr:row>0</xdr:row>
      <xdr:rowOff>273839</xdr:rowOff>
    </xdr:from>
    <xdr:to>
      <xdr:col>4</xdr:col>
      <xdr:colOff>215692</xdr:colOff>
      <xdr:row>2</xdr:row>
      <xdr:rowOff>138108</xdr:rowOff>
    </xdr:to>
    <xdr:pic>
      <xdr:nvPicPr>
        <xdr:cNvPr id="6" name="5 Imagen" descr="Descripción: cid:508C116B-69CF-4425-AED1-0A5D377B84A3@metro.imss.gob.m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911" y="273839"/>
          <a:ext cx="40018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5</xdr:row>
      <xdr:rowOff>0</xdr:rowOff>
    </xdr:from>
    <xdr:ext cx="184731" cy="264560"/>
    <xdr:sp macro="" textlink="">
      <xdr:nvSpPr>
        <xdr:cNvPr id="2" name="1 CuadroTexto"/>
        <xdr:cNvSpPr txBox="1"/>
      </xdr:nvSpPr>
      <xdr:spPr>
        <a:xfrm>
          <a:off x="76200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editAs="oneCell">
    <xdr:from>
      <xdr:col>1</xdr:col>
      <xdr:colOff>981075</xdr:colOff>
      <xdr:row>23</xdr:row>
      <xdr:rowOff>0</xdr:rowOff>
    </xdr:from>
    <xdr:to>
      <xdr:col>1</xdr:col>
      <xdr:colOff>6391275</xdr:colOff>
      <xdr:row>39</xdr:row>
      <xdr:rowOff>19050</xdr:rowOff>
    </xdr:to>
    <xdr:pic>
      <xdr:nvPicPr>
        <xdr:cNvPr id="5" name="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13849350"/>
          <a:ext cx="5410200"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0</xdr:colOff>
      <xdr:row>33</xdr:row>
      <xdr:rowOff>0</xdr:rowOff>
    </xdr:from>
    <xdr:ext cx="76200" cy="133350"/>
    <xdr:pic>
      <xdr:nvPicPr>
        <xdr:cNvPr id="2" name="1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33</xdr:row>
      <xdr:rowOff>0</xdr:rowOff>
    </xdr:from>
    <xdr:ext cx="76200" cy="133350"/>
    <xdr:pic>
      <xdr:nvPicPr>
        <xdr:cNvPr id="3" name="2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33</xdr:row>
      <xdr:rowOff>0</xdr:rowOff>
    </xdr:from>
    <xdr:ext cx="76200" cy="133350"/>
    <xdr:pic>
      <xdr:nvPicPr>
        <xdr:cNvPr id="4" name="3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5" name="4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6" name="5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7" name="6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8" name="7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9" name="8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10" name="9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11" name="10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12" name="11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13" name="12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14" name="13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15" name="14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16" name="15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17" name="16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18" name="17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19" name="18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20" name="19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21" name="20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22" name="21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23" name="22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24" name="23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25" name="24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26" name="25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27" name="26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28" name="27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29" name="28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30" name="29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31" name="30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32" name="31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33" name="32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34" name="33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76200" cy="133350"/>
    <xdr:pic>
      <xdr:nvPicPr>
        <xdr:cNvPr id="35" name="34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76200" cy="133350"/>
    <xdr:pic>
      <xdr:nvPicPr>
        <xdr:cNvPr id="36" name="35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76200" cy="133350"/>
    <xdr:pic>
      <xdr:nvPicPr>
        <xdr:cNvPr id="37" name="36 Imagen" descr="http://189.202.239.32/cognos/ppwb/Icon/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68"/>
  <sheetViews>
    <sheetView showGridLines="0" workbookViewId="0">
      <selection activeCell="J13" sqref="J13"/>
    </sheetView>
  </sheetViews>
  <sheetFormatPr baseColWidth="10" defaultRowHeight="15" x14ac:dyDescent="0.25"/>
  <cols>
    <col min="1" max="1" width="19.28515625" customWidth="1"/>
    <col min="10" max="10" width="25.140625" customWidth="1"/>
  </cols>
  <sheetData>
    <row r="3" spans="1:9" x14ac:dyDescent="0.25">
      <c r="A3" s="319" t="s">
        <v>0</v>
      </c>
      <c r="B3" s="319"/>
      <c r="C3" s="319"/>
      <c r="D3" s="319"/>
      <c r="E3" s="319"/>
      <c r="F3" s="319"/>
      <c r="G3" s="319"/>
      <c r="H3" s="319"/>
      <c r="I3" s="319"/>
    </row>
    <row r="5" spans="1:9" x14ac:dyDescent="0.25">
      <c r="A5" s="74" t="s">
        <v>1</v>
      </c>
      <c r="B5" s="1" t="s">
        <v>2</v>
      </c>
    </row>
    <row r="6" spans="1:9" x14ac:dyDescent="0.25">
      <c r="A6" s="74" t="s">
        <v>3</v>
      </c>
      <c r="B6" s="1" t="s">
        <v>4</v>
      </c>
    </row>
    <row r="7" spans="1:9" x14ac:dyDescent="0.25">
      <c r="A7" s="74"/>
      <c r="B7" t="s">
        <v>5</v>
      </c>
    </row>
    <row r="8" spans="1:9" x14ac:dyDescent="0.25">
      <c r="A8" s="74" t="s">
        <v>6</v>
      </c>
      <c r="B8" s="1" t="s">
        <v>7</v>
      </c>
    </row>
    <row r="9" spans="1:9" x14ac:dyDescent="0.25">
      <c r="A9" s="74"/>
      <c r="B9" t="s">
        <v>8</v>
      </c>
    </row>
    <row r="10" spans="1:9" x14ac:dyDescent="0.25">
      <c r="A10" s="74" t="s">
        <v>9</v>
      </c>
      <c r="B10" s="1" t="s">
        <v>10</v>
      </c>
      <c r="C10" s="1"/>
      <c r="D10" s="1"/>
      <c r="E10" s="1"/>
      <c r="F10" s="1"/>
    </row>
    <row r="11" spans="1:9" x14ac:dyDescent="0.25">
      <c r="A11" s="74" t="s">
        <v>11</v>
      </c>
      <c r="B11" s="1" t="s">
        <v>12</v>
      </c>
    </row>
    <row r="12" spans="1:9" x14ac:dyDescent="0.25">
      <c r="A12" s="74" t="s">
        <v>13</v>
      </c>
      <c r="B12" s="1" t="s">
        <v>14</v>
      </c>
    </row>
    <row r="13" spans="1:9" x14ac:dyDescent="0.25">
      <c r="A13" s="74" t="s">
        <v>15</v>
      </c>
      <c r="B13" s="1" t="s">
        <v>16</v>
      </c>
    </row>
    <row r="14" spans="1:9" x14ac:dyDescent="0.25">
      <c r="A14" s="74" t="s">
        <v>17</v>
      </c>
      <c r="B14" s="1" t="s">
        <v>18</v>
      </c>
    </row>
    <row r="15" spans="1:9" x14ac:dyDescent="0.25">
      <c r="A15" s="74"/>
      <c r="B15" t="s">
        <v>19</v>
      </c>
      <c r="C15" t="s">
        <v>20</v>
      </c>
      <c r="D15" t="s">
        <v>21</v>
      </c>
    </row>
    <row r="16" spans="1:9" x14ac:dyDescent="0.25">
      <c r="A16" s="74" t="s">
        <v>22</v>
      </c>
      <c r="B16" s="1" t="s">
        <v>23</v>
      </c>
    </row>
    <row r="17" spans="1:10" x14ac:dyDescent="0.25">
      <c r="A17" s="74"/>
      <c r="B17" t="s">
        <v>24</v>
      </c>
    </row>
    <row r="18" spans="1:10" x14ac:dyDescent="0.25">
      <c r="A18" s="74" t="s">
        <v>25</v>
      </c>
      <c r="B18" s="1" t="s">
        <v>26</v>
      </c>
    </row>
    <row r="19" spans="1:10" x14ac:dyDescent="0.25">
      <c r="A19" s="74"/>
      <c r="B19" t="s">
        <v>27</v>
      </c>
    </row>
    <row r="20" spans="1:10" ht="15" customHeight="1" x14ac:dyDescent="0.25">
      <c r="A20" s="74" t="s">
        <v>28</v>
      </c>
      <c r="B20" s="1" t="s">
        <v>29</v>
      </c>
      <c r="C20" s="1"/>
      <c r="D20" s="1"/>
      <c r="E20" s="1"/>
      <c r="F20" s="1"/>
      <c r="G20" s="1"/>
    </row>
    <row r="21" spans="1:10" x14ac:dyDescent="0.25">
      <c r="A21" s="74" t="s">
        <v>30</v>
      </c>
      <c r="B21" s="1" t="s">
        <v>31</v>
      </c>
      <c r="C21" s="1"/>
      <c r="D21" s="1"/>
      <c r="E21" s="1"/>
      <c r="F21" s="1"/>
      <c r="G21" s="1"/>
    </row>
    <row r="22" spans="1:10" x14ac:dyDescent="0.25">
      <c r="A22" s="74" t="s">
        <v>32</v>
      </c>
      <c r="B22" s="1" t="s">
        <v>33</v>
      </c>
      <c r="C22" s="1"/>
      <c r="D22" s="1"/>
      <c r="E22" s="1"/>
      <c r="F22" s="1"/>
      <c r="G22" s="1"/>
      <c r="J22" s="321" t="s">
        <v>334</v>
      </c>
    </row>
    <row r="23" spans="1:10" x14ac:dyDescent="0.25">
      <c r="A23" s="74" t="s">
        <v>34</v>
      </c>
      <c r="B23" s="1" t="s">
        <v>35</v>
      </c>
      <c r="C23" s="1"/>
      <c r="D23" s="1"/>
      <c r="E23" s="1"/>
      <c r="F23" s="1"/>
      <c r="G23" s="1"/>
      <c r="J23" s="321"/>
    </row>
    <row r="24" spans="1:10" x14ac:dyDescent="0.25">
      <c r="A24" s="74" t="s">
        <v>36</v>
      </c>
      <c r="B24" s="1" t="s">
        <v>37</v>
      </c>
      <c r="C24" s="1"/>
      <c r="D24" s="1"/>
      <c r="E24" s="1"/>
      <c r="F24" s="1"/>
      <c r="G24" s="1"/>
      <c r="H24" s="1"/>
      <c r="J24" s="72"/>
    </row>
    <row r="25" spans="1:10" x14ac:dyDescent="0.25">
      <c r="A25" s="74" t="s">
        <v>38</v>
      </c>
      <c r="B25" s="1" t="s">
        <v>39</v>
      </c>
      <c r="C25" s="1"/>
      <c r="D25" s="1"/>
      <c r="E25" s="1"/>
      <c r="F25" s="1"/>
      <c r="G25" s="1"/>
      <c r="H25" s="1"/>
      <c r="J25" s="72"/>
    </row>
    <row r="26" spans="1:10" x14ac:dyDescent="0.25">
      <c r="A26" s="74" t="s">
        <v>40</v>
      </c>
      <c r="B26" s="1" t="s">
        <v>41</v>
      </c>
      <c r="C26" s="1"/>
      <c r="D26" s="1"/>
      <c r="E26" s="1"/>
      <c r="F26" s="1"/>
      <c r="G26" s="1"/>
      <c r="H26" s="1"/>
      <c r="J26" s="72"/>
    </row>
    <row r="27" spans="1:10" x14ac:dyDescent="0.25">
      <c r="A27" s="74" t="s">
        <v>42</v>
      </c>
      <c r="B27" s="1" t="s">
        <v>43</v>
      </c>
      <c r="C27" s="1"/>
      <c r="D27" s="1"/>
      <c r="E27" s="1"/>
      <c r="F27" s="1"/>
      <c r="G27" s="1"/>
      <c r="H27" s="1"/>
      <c r="J27" s="72"/>
    </row>
    <row r="28" spans="1:10" x14ac:dyDescent="0.25">
      <c r="A28" s="74" t="s">
        <v>44</v>
      </c>
      <c r="B28" s="1" t="s">
        <v>45</v>
      </c>
      <c r="C28" s="1"/>
      <c r="D28" s="1"/>
      <c r="E28" s="1"/>
      <c r="F28" s="1"/>
      <c r="G28" s="1"/>
      <c r="H28" s="1"/>
      <c r="J28" s="72"/>
    </row>
    <row r="29" spans="1:10" x14ac:dyDescent="0.25">
      <c r="A29" s="74" t="s">
        <v>46</v>
      </c>
      <c r="B29" s="1" t="s">
        <v>47</v>
      </c>
      <c r="C29" s="1"/>
      <c r="D29" s="1"/>
      <c r="E29" s="1"/>
      <c r="F29" s="1"/>
      <c r="G29" s="1"/>
      <c r="H29" s="1"/>
      <c r="J29" s="72"/>
    </row>
    <row r="30" spans="1:10" x14ac:dyDescent="0.25">
      <c r="A30" s="74" t="s">
        <v>48</v>
      </c>
      <c r="B30" s="1" t="s">
        <v>49</v>
      </c>
      <c r="C30" s="1"/>
      <c r="D30" s="1"/>
      <c r="E30" s="1"/>
      <c r="F30" s="1"/>
      <c r="G30" s="1"/>
      <c r="H30" s="1"/>
      <c r="J30" s="72"/>
    </row>
    <row r="31" spans="1:10" x14ac:dyDescent="0.25">
      <c r="A31" s="74" t="s">
        <v>50</v>
      </c>
      <c r="B31" s="1" t="s">
        <v>51</v>
      </c>
      <c r="C31" s="1"/>
      <c r="D31" s="1"/>
      <c r="E31" s="1"/>
      <c r="F31" s="1"/>
      <c r="G31" s="1"/>
      <c r="H31" s="1"/>
      <c r="J31" s="72"/>
    </row>
    <row r="32" spans="1:10" x14ac:dyDescent="0.25">
      <c r="A32" s="74" t="s">
        <v>52</v>
      </c>
      <c r="B32" s="1" t="s">
        <v>53</v>
      </c>
      <c r="C32" s="1"/>
      <c r="D32" s="1"/>
      <c r="E32" s="1"/>
      <c r="F32" s="1"/>
      <c r="G32" s="1"/>
      <c r="H32" s="1"/>
      <c r="J32" s="72"/>
    </row>
    <row r="33" spans="1:10" x14ac:dyDescent="0.25">
      <c r="A33" s="74" t="s">
        <v>54</v>
      </c>
      <c r="B33" s="1" t="s">
        <v>55</v>
      </c>
      <c r="C33" s="1"/>
      <c r="D33" s="1"/>
      <c r="E33" s="1"/>
      <c r="F33" s="1"/>
      <c r="G33" s="1"/>
      <c r="H33" s="1"/>
      <c r="J33" s="72"/>
    </row>
    <row r="34" spans="1:10" x14ac:dyDescent="0.25">
      <c r="A34" s="74" t="s">
        <v>56</v>
      </c>
      <c r="B34" s="1" t="s">
        <v>57</v>
      </c>
      <c r="C34" s="1"/>
      <c r="D34" s="1"/>
      <c r="E34" s="1"/>
      <c r="F34" s="1"/>
      <c r="G34" s="1"/>
      <c r="H34" s="1"/>
      <c r="J34" s="72"/>
    </row>
    <row r="35" spans="1:10" x14ac:dyDescent="0.25">
      <c r="A35" s="74" t="s">
        <v>58</v>
      </c>
      <c r="B35" s="1" t="s">
        <v>59</v>
      </c>
      <c r="C35" s="1"/>
      <c r="D35" s="1"/>
      <c r="E35" s="1"/>
      <c r="F35" s="1"/>
      <c r="G35" s="1"/>
      <c r="H35" s="1"/>
      <c r="J35" s="72"/>
    </row>
    <row r="36" spans="1:10" x14ac:dyDescent="0.25">
      <c r="A36" s="74" t="s">
        <v>60</v>
      </c>
      <c r="B36" s="1" t="s">
        <v>61</v>
      </c>
      <c r="C36" s="1"/>
      <c r="D36" s="1"/>
      <c r="E36" s="1"/>
      <c r="F36" s="1"/>
      <c r="G36" s="1"/>
      <c r="H36" s="1"/>
      <c r="J36" s="72"/>
    </row>
    <row r="37" spans="1:10" x14ac:dyDescent="0.25">
      <c r="A37" s="74" t="s">
        <v>62</v>
      </c>
      <c r="B37" s="1" t="s">
        <v>63</v>
      </c>
      <c r="C37" s="1"/>
      <c r="D37" s="1"/>
      <c r="E37" s="1"/>
      <c r="F37" s="1"/>
      <c r="G37" s="1"/>
      <c r="H37" s="1"/>
      <c r="J37" s="72"/>
    </row>
    <row r="38" spans="1:10" x14ac:dyDescent="0.25">
      <c r="A38" s="74" t="s">
        <v>64</v>
      </c>
      <c r="B38" s="1" t="s">
        <v>65</v>
      </c>
      <c r="C38" s="1"/>
      <c r="D38" s="1"/>
      <c r="E38" s="1"/>
      <c r="F38" s="1"/>
      <c r="G38" s="1"/>
      <c r="H38" s="1"/>
      <c r="J38" s="72"/>
    </row>
    <row r="39" spans="1:10" x14ac:dyDescent="0.25">
      <c r="A39" s="74" t="s">
        <v>66</v>
      </c>
      <c r="B39" s="1" t="s">
        <v>67</v>
      </c>
      <c r="C39" s="1"/>
      <c r="D39" s="1"/>
      <c r="E39" s="1"/>
      <c r="F39" s="1"/>
      <c r="G39" s="1"/>
      <c r="H39" s="1"/>
      <c r="J39" s="72"/>
    </row>
    <row r="40" spans="1:10" x14ac:dyDescent="0.25">
      <c r="A40" s="74" t="s">
        <v>68</v>
      </c>
      <c r="B40" s="1" t="s">
        <v>69</v>
      </c>
      <c r="C40" s="1"/>
      <c r="D40" s="1"/>
      <c r="E40" s="1"/>
      <c r="F40" s="1"/>
      <c r="G40" s="1"/>
      <c r="H40" s="1"/>
      <c r="J40" s="72"/>
    </row>
    <row r="41" spans="1:10" x14ac:dyDescent="0.25">
      <c r="A41" s="74" t="s">
        <v>70</v>
      </c>
      <c r="B41" s="1" t="s">
        <v>71</v>
      </c>
      <c r="C41" s="1"/>
      <c r="D41" s="1"/>
      <c r="E41" s="1"/>
      <c r="F41" s="1"/>
      <c r="G41" s="1"/>
      <c r="H41" s="1"/>
      <c r="J41" s="72"/>
    </row>
    <row r="42" spans="1:10" x14ac:dyDescent="0.25">
      <c r="A42" s="74" t="s">
        <v>72</v>
      </c>
      <c r="B42" s="1" t="s">
        <v>73</v>
      </c>
      <c r="C42" s="1"/>
      <c r="D42" s="1"/>
      <c r="E42" s="1"/>
      <c r="F42" s="1"/>
      <c r="G42" s="1"/>
      <c r="H42" s="1"/>
      <c r="J42" s="72"/>
    </row>
    <row r="43" spans="1:10" x14ac:dyDescent="0.25">
      <c r="A43" s="74" t="s">
        <v>74</v>
      </c>
      <c r="B43" s="1" t="s">
        <v>75</v>
      </c>
      <c r="C43" s="1"/>
      <c r="D43" s="1"/>
      <c r="E43" s="1"/>
      <c r="F43" s="1"/>
      <c r="G43" s="1"/>
      <c r="H43" s="1"/>
      <c r="I43" s="1"/>
      <c r="J43" s="72"/>
    </row>
    <row r="44" spans="1:10" x14ac:dyDescent="0.25">
      <c r="A44" s="74" t="s">
        <v>76</v>
      </c>
      <c r="B44" s="1" t="s">
        <v>77</v>
      </c>
      <c r="C44" s="1"/>
      <c r="D44" s="1"/>
      <c r="E44" s="1"/>
      <c r="J44" s="72"/>
    </row>
    <row r="45" spans="1:10" x14ac:dyDescent="0.25">
      <c r="A45" s="74" t="s">
        <v>78</v>
      </c>
      <c r="B45" s="1" t="s">
        <v>79</v>
      </c>
      <c r="C45" s="1"/>
      <c r="D45" s="1"/>
      <c r="E45" s="1"/>
      <c r="J45" s="72"/>
    </row>
    <row r="46" spans="1:10" x14ac:dyDescent="0.25">
      <c r="A46" s="74" t="s">
        <v>80</v>
      </c>
      <c r="B46" s="1" t="s">
        <v>81</v>
      </c>
      <c r="C46" s="1"/>
      <c r="D46" s="1"/>
      <c r="E46" s="1"/>
      <c r="J46" s="72"/>
    </row>
    <row r="47" spans="1:10" x14ac:dyDescent="0.25">
      <c r="A47" s="74" t="s">
        <v>82</v>
      </c>
      <c r="B47" s="1" t="s">
        <v>83</v>
      </c>
      <c r="C47" s="1"/>
      <c r="D47" s="1"/>
      <c r="E47" s="1"/>
      <c r="J47" s="72"/>
    </row>
    <row r="48" spans="1:10" x14ac:dyDescent="0.25">
      <c r="A48" s="74" t="s">
        <v>84</v>
      </c>
      <c r="B48" s="1" t="s">
        <v>85</v>
      </c>
      <c r="C48" s="1"/>
      <c r="D48" s="1"/>
      <c r="E48" s="1"/>
      <c r="J48" s="72"/>
    </row>
    <row r="49" spans="1:10" x14ac:dyDescent="0.25">
      <c r="A49" s="74" t="s">
        <v>86</v>
      </c>
      <c r="B49" s="1" t="s">
        <v>87</v>
      </c>
      <c r="C49" s="1"/>
      <c r="D49" s="1"/>
      <c r="E49" s="1"/>
      <c r="J49" s="72"/>
    </row>
    <row r="50" spans="1:10" x14ac:dyDescent="0.25">
      <c r="A50" s="74" t="s">
        <v>88</v>
      </c>
      <c r="B50" s="1" t="s">
        <v>89</v>
      </c>
      <c r="C50" s="1"/>
      <c r="D50" s="1"/>
      <c r="E50" s="1"/>
      <c r="J50" s="72"/>
    </row>
    <row r="51" spans="1:10" x14ac:dyDescent="0.25">
      <c r="A51" s="74" t="s">
        <v>90</v>
      </c>
      <c r="B51" s="1" t="s">
        <v>91</v>
      </c>
      <c r="C51" s="1"/>
      <c r="D51" s="1"/>
      <c r="E51" s="1"/>
      <c r="J51" s="72"/>
    </row>
    <row r="52" spans="1:10" x14ac:dyDescent="0.25">
      <c r="A52" s="74" t="s">
        <v>92</v>
      </c>
      <c r="B52" s="1" t="s">
        <v>93</v>
      </c>
      <c r="C52" s="1"/>
      <c r="D52" s="1"/>
      <c r="E52" s="1"/>
      <c r="J52" s="72"/>
    </row>
    <row r="53" spans="1:10" x14ac:dyDescent="0.25">
      <c r="A53" s="74" t="s">
        <v>94</v>
      </c>
      <c r="B53" s="1" t="s">
        <v>95</v>
      </c>
      <c r="C53" s="1"/>
      <c r="D53" s="1"/>
      <c r="E53" s="1"/>
      <c r="J53" s="72"/>
    </row>
    <row r="54" spans="1:10" x14ac:dyDescent="0.25">
      <c r="A54" s="74" t="s">
        <v>96</v>
      </c>
      <c r="B54" s="1" t="s">
        <v>97</v>
      </c>
      <c r="C54" s="1"/>
      <c r="D54" s="1"/>
      <c r="E54" s="1"/>
      <c r="J54" s="72"/>
    </row>
    <row r="55" spans="1:10" x14ac:dyDescent="0.25">
      <c r="A55" s="74" t="s">
        <v>98</v>
      </c>
      <c r="B55" s="1" t="s">
        <v>99</v>
      </c>
      <c r="C55" s="1"/>
      <c r="D55" s="1"/>
      <c r="E55" s="1"/>
      <c r="J55" s="72"/>
    </row>
    <row r="56" spans="1:10" x14ac:dyDescent="0.25">
      <c r="A56" s="74" t="s">
        <v>100</v>
      </c>
      <c r="B56" s="1" t="s">
        <v>101</v>
      </c>
      <c r="C56" s="1"/>
      <c r="D56" s="1"/>
      <c r="E56" s="1"/>
      <c r="J56" s="72"/>
    </row>
    <row r="57" spans="1:10" x14ac:dyDescent="0.25">
      <c r="A57" s="74" t="s">
        <v>102</v>
      </c>
      <c r="B57" s="1" t="s">
        <v>103</v>
      </c>
      <c r="C57" s="1"/>
      <c r="D57" s="1"/>
      <c r="E57" s="1"/>
      <c r="J57" s="72"/>
    </row>
    <row r="58" spans="1:10" x14ac:dyDescent="0.25">
      <c r="A58" s="74" t="s">
        <v>104</v>
      </c>
      <c r="B58" s="1" t="s">
        <v>105</v>
      </c>
      <c r="C58" s="1"/>
      <c r="D58" s="1"/>
      <c r="E58" s="1"/>
      <c r="J58" s="72"/>
    </row>
    <row r="59" spans="1:10" x14ac:dyDescent="0.25">
      <c r="A59" s="74" t="s">
        <v>106</v>
      </c>
      <c r="B59" s="1" t="s">
        <v>107</v>
      </c>
      <c r="C59" s="1"/>
      <c r="D59" s="1"/>
      <c r="E59" s="1"/>
      <c r="J59" s="72"/>
    </row>
    <row r="60" spans="1:10" x14ac:dyDescent="0.25">
      <c r="A60" s="74" t="s">
        <v>108</v>
      </c>
      <c r="B60" s="1" t="s">
        <v>109</v>
      </c>
      <c r="C60" s="1"/>
      <c r="D60" s="1"/>
      <c r="E60" s="1"/>
      <c r="J60" s="72"/>
    </row>
    <row r="61" spans="1:10" x14ac:dyDescent="0.25">
      <c r="A61" s="74" t="s">
        <v>110</v>
      </c>
      <c r="B61" s="1" t="s">
        <v>111</v>
      </c>
      <c r="C61" s="1"/>
      <c r="D61" s="1"/>
      <c r="E61" s="1"/>
      <c r="J61" s="72"/>
    </row>
    <row r="62" spans="1:10" x14ac:dyDescent="0.25">
      <c r="A62" s="74" t="s">
        <v>112</v>
      </c>
      <c r="B62" s="1" t="s">
        <v>113</v>
      </c>
      <c r="C62" s="1"/>
      <c r="D62" s="1"/>
      <c r="E62" s="1"/>
      <c r="J62" s="72"/>
    </row>
    <row r="63" spans="1:10" x14ac:dyDescent="0.25">
      <c r="A63" s="74" t="s">
        <v>114</v>
      </c>
      <c r="B63" s="1" t="s">
        <v>115</v>
      </c>
      <c r="C63" s="1"/>
      <c r="D63" s="1"/>
      <c r="E63" s="1"/>
      <c r="F63" s="1"/>
      <c r="J63" s="320" t="s">
        <v>335</v>
      </c>
    </row>
    <row r="64" spans="1:10" x14ac:dyDescent="0.25">
      <c r="A64" s="74" t="s">
        <v>116</v>
      </c>
      <c r="B64" s="1" t="s">
        <v>117</v>
      </c>
      <c r="C64" s="1"/>
      <c r="D64" s="1"/>
      <c r="E64" s="1"/>
      <c r="F64" s="1"/>
      <c r="J64" s="320"/>
    </row>
    <row r="65" spans="1:10" x14ac:dyDescent="0.25">
      <c r="A65" s="74" t="s">
        <v>118</v>
      </c>
      <c r="B65" s="1" t="s">
        <v>119</v>
      </c>
      <c r="C65" s="1"/>
      <c r="D65" s="1"/>
      <c r="E65" s="1"/>
      <c r="F65" s="1"/>
      <c r="J65" s="320"/>
    </row>
    <row r="66" spans="1:10" x14ac:dyDescent="0.25">
      <c r="A66" s="74" t="s">
        <v>120</v>
      </c>
      <c r="B66" s="1" t="s">
        <v>121</v>
      </c>
      <c r="C66" s="1"/>
      <c r="D66" s="1"/>
      <c r="E66" s="1"/>
      <c r="F66" s="1"/>
      <c r="G66" s="1"/>
      <c r="J66" s="320"/>
    </row>
    <row r="67" spans="1:10" x14ac:dyDescent="0.25">
      <c r="A67" s="74"/>
      <c r="B67" t="s">
        <v>122</v>
      </c>
      <c r="J67" s="75"/>
    </row>
    <row r="68" spans="1:10" x14ac:dyDescent="0.25">
      <c r="A68" s="74" t="s">
        <v>123</v>
      </c>
      <c r="B68" s="1" t="s">
        <v>124</v>
      </c>
      <c r="J68" s="75"/>
    </row>
  </sheetData>
  <mergeCells count="3">
    <mergeCell ref="A3:I3"/>
    <mergeCell ref="J63:J66"/>
    <mergeCell ref="J22:J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showGridLines="0" zoomScale="85" zoomScaleNormal="85" workbookViewId="0"/>
  </sheetViews>
  <sheetFormatPr baseColWidth="10" defaultColWidth="12.5703125" defaultRowHeight="12.75" x14ac:dyDescent="0.2"/>
  <cols>
    <col min="1" max="1" width="30.42578125" style="28" customWidth="1"/>
    <col min="2" max="4" width="14.85546875" style="28" customWidth="1"/>
    <col min="5" max="6" width="14.28515625" style="28" customWidth="1"/>
    <col min="7" max="7" width="15" style="28" customWidth="1"/>
    <col min="8" max="8" width="14.28515625" style="28" customWidth="1"/>
    <col min="9" max="9" width="14.42578125" style="28" bestFit="1" customWidth="1"/>
    <col min="10" max="10" width="14.42578125" style="28" customWidth="1"/>
    <col min="11" max="11" width="14.42578125" style="32" customWidth="1"/>
    <col min="12" max="12" width="14.42578125" style="32" bestFit="1" customWidth="1"/>
    <col min="13" max="248" width="12.5703125" style="28"/>
    <col min="249" max="249" width="22.7109375" style="28" customWidth="1"/>
    <col min="250" max="251" width="14.28515625" style="28" customWidth="1"/>
    <col min="252" max="252" width="15" style="28" customWidth="1"/>
    <col min="253" max="253" width="14.28515625" style="28" customWidth="1"/>
    <col min="254" max="254" width="14.42578125" style="28" bestFit="1" customWidth="1"/>
    <col min="255" max="256" width="14.42578125" style="28" customWidth="1"/>
    <col min="257" max="258" width="14.42578125" style="28" bestFit="1" customWidth="1"/>
    <col min="259" max="259" width="14.85546875" style="28" customWidth="1"/>
    <col min="260" max="260" width="14.7109375" style="28" customWidth="1"/>
    <col min="261" max="262" width="14.42578125" style="28" bestFit="1" customWidth="1"/>
    <col min="263" max="265" width="14.42578125" style="28" customWidth="1"/>
    <col min="266" max="504" width="12.5703125" style="28"/>
    <col min="505" max="505" width="22.7109375" style="28" customWidth="1"/>
    <col min="506" max="507" width="14.28515625" style="28" customWidth="1"/>
    <col min="508" max="508" width="15" style="28" customWidth="1"/>
    <col min="509" max="509" width="14.28515625" style="28" customWidth="1"/>
    <col min="510" max="510" width="14.42578125" style="28" bestFit="1" customWidth="1"/>
    <col min="511" max="512" width="14.42578125" style="28" customWidth="1"/>
    <col min="513" max="514" width="14.42578125" style="28" bestFit="1" customWidth="1"/>
    <col min="515" max="515" width="14.85546875" style="28" customWidth="1"/>
    <col min="516" max="516" width="14.7109375" style="28" customWidth="1"/>
    <col min="517" max="518" width="14.42578125" style="28" bestFit="1" customWidth="1"/>
    <col min="519" max="521" width="14.42578125" style="28" customWidth="1"/>
    <col min="522" max="760" width="12.5703125" style="28"/>
    <col min="761" max="761" width="22.7109375" style="28" customWidth="1"/>
    <col min="762" max="763" width="14.28515625" style="28" customWidth="1"/>
    <col min="764" max="764" width="15" style="28" customWidth="1"/>
    <col min="765" max="765" width="14.28515625" style="28" customWidth="1"/>
    <col min="766" max="766" width="14.42578125" style="28" bestFit="1" customWidth="1"/>
    <col min="767" max="768" width="14.42578125" style="28" customWidth="1"/>
    <col min="769" max="770" width="14.42578125" style="28" bestFit="1" customWidth="1"/>
    <col min="771" max="771" width="14.85546875" style="28" customWidth="1"/>
    <col min="772" max="772" width="14.7109375" style="28" customWidth="1"/>
    <col min="773" max="774" width="14.42578125" style="28" bestFit="1" customWidth="1"/>
    <col min="775" max="777" width="14.42578125" style="28" customWidth="1"/>
    <col min="778" max="1016" width="12.5703125" style="28"/>
    <col min="1017" max="1017" width="22.7109375" style="28" customWidth="1"/>
    <col min="1018" max="1019" width="14.28515625" style="28" customWidth="1"/>
    <col min="1020" max="1020" width="15" style="28" customWidth="1"/>
    <col min="1021" max="1021" width="14.28515625" style="28" customWidth="1"/>
    <col min="1022" max="1022" width="14.42578125" style="28" bestFit="1" customWidth="1"/>
    <col min="1023" max="1024" width="14.42578125" style="28" customWidth="1"/>
    <col min="1025" max="1026" width="14.42578125" style="28" bestFit="1" customWidth="1"/>
    <col min="1027" max="1027" width="14.85546875" style="28" customWidth="1"/>
    <col min="1028" max="1028" width="14.7109375" style="28" customWidth="1"/>
    <col min="1029" max="1030" width="14.42578125" style="28" bestFit="1" customWidth="1"/>
    <col min="1031" max="1033" width="14.42578125" style="28" customWidth="1"/>
    <col min="1034" max="1272" width="12.5703125" style="28"/>
    <col min="1273" max="1273" width="22.7109375" style="28" customWidth="1"/>
    <col min="1274" max="1275" width="14.28515625" style="28" customWidth="1"/>
    <col min="1276" max="1276" width="15" style="28" customWidth="1"/>
    <col min="1277" max="1277" width="14.28515625" style="28" customWidth="1"/>
    <col min="1278" max="1278" width="14.42578125" style="28" bestFit="1" customWidth="1"/>
    <col min="1279" max="1280" width="14.42578125" style="28" customWidth="1"/>
    <col min="1281" max="1282" width="14.42578125" style="28" bestFit="1" customWidth="1"/>
    <col min="1283" max="1283" width="14.85546875" style="28" customWidth="1"/>
    <col min="1284" max="1284" width="14.7109375" style="28" customWidth="1"/>
    <col min="1285" max="1286" width="14.42578125" style="28" bestFit="1" customWidth="1"/>
    <col min="1287" max="1289" width="14.42578125" style="28" customWidth="1"/>
    <col min="1290" max="1528" width="12.5703125" style="28"/>
    <col min="1529" max="1529" width="22.7109375" style="28" customWidth="1"/>
    <col min="1530" max="1531" width="14.28515625" style="28" customWidth="1"/>
    <col min="1532" max="1532" width="15" style="28" customWidth="1"/>
    <col min="1533" max="1533" width="14.28515625" style="28" customWidth="1"/>
    <col min="1534" max="1534" width="14.42578125" style="28" bestFit="1" customWidth="1"/>
    <col min="1535" max="1536" width="14.42578125" style="28" customWidth="1"/>
    <col min="1537" max="1538" width="14.42578125" style="28" bestFit="1" customWidth="1"/>
    <col min="1539" max="1539" width="14.85546875" style="28" customWidth="1"/>
    <col min="1540" max="1540" width="14.7109375" style="28" customWidth="1"/>
    <col min="1541" max="1542" width="14.42578125" style="28" bestFit="1" customWidth="1"/>
    <col min="1543" max="1545" width="14.42578125" style="28" customWidth="1"/>
    <col min="1546" max="1784" width="12.5703125" style="28"/>
    <col min="1785" max="1785" width="22.7109375" style="28" customWidth="1"/>
    <col min="1786" max="1787" width="14.28515625" style="28" customWidth="1"/>
    <col min="1788" max="1788" width="15" style="28" customWidth="1"/>
    <col min="1789" max="1789" width="14.28515625" style="28" customWidth="1"/>
    <col min="1790" max="1790" width="14.42578125" style="28" bestFit="1" customWidth="1"/>
    <col min="1791" max="1792" width="14.42578125" style="28" customWidth="1"/>
    <col min="1793" max="1794" width="14.42578125" style="28" bestFit="1" customWidth="1"/>
    <col min="1795" max="1795" width="14.85546875" style="28" customWidth="1"/>
    <col min="1796" max="1796" width="14.7109375" style="28" customWidth="1"/>
    <col min="1797" max="1798" width="14.42578125" style="28" bestFit="1" customWidth="1"/>
    <col min="1799" max="1801" width="14.42578125" style="28" customWidth="1"/>
    <col min="1802" max="2040" width="12.5703125" style="28"/>
    <col min="2041" max="2041" width="22.7109375" style="28" customWidth="1"/>
    <col min="2042" max="2043" width="14.28515625" style="28" customWidth="1"/>
    <col min="2044" max="2044" width="15" style="28" customWidth="1"/>
    <col min="2045" max="2045" width="14.28515625" style="28" customWidth="1"/>
    <col min="2046" max="2046" width="14.42578125" style="28" bestFit="1" customWidth="1"/>
    <col min="2047" max="2048" width="14.42578125" style="28" customWidth="1"/>
    <col min="2049" max="2050" width="14.42578125" style="28" bestFit="1" customWidth="1"/>
    <col min="2051" max="2051" width="14.85546875" style="28" customWidth="1"/>
    <col min="2052" max="2052" width="14.7109375" style="28" customWidth="1"/>
    <col min="2053" max="2054" width="14.42578125" style="28" bestFit="1" customWidth="1"/>
    <col min="2055" max="2057" width="14.42578125" style="28" customWidth="1"/>
    <col min="2058" max="2296" width="12.5703125" style="28"/>
    <col min="2297" max="2297" width="22.7109375" style="28" customWidth="1"/>
    <col min="2298" max="2299" width="14.28515625" style="28" customWidth="1"/>
    <col min="2300" max="2300" width="15" style="28" customWidth="1"/>
    <col min="2301" max="2301" width="14.28515625" style="28" customWidth="1"/>
    <col min="2302" max="2302" width="14.42578125" style="28" bestFit="1" customWidth="1"/>
    <col min="2303" max="2304" width="14.42578125" style="28" customWidth="1"/>
    <col min="2305" max="2306" width="14.42578125" style="28" bestFit="1" customWidth="1"/>
    <col min="2307" max="2307" width="14.85546875" style="28" customWidth="1"/>
    <col min="2308" max="2308" width="14.7109375" style="28" customWidth="1"/>
    <col min="2309" max="2310" width="14.42578125" style="28" bestFit="1" customWidth="1"/>
    <col min="2311" max="2313" width="14.42578125" style="28" customWidth="1"/>
    <col min="2314" max="2552" width="12.5703125" style="28"/>
    <col min="2553" max="2553" width="22.7109375" style="28" customWidth="1"/>
    <col min="2554" max="2555" width="14.28515625" style="28" customWidth="1"/>
    <col min="2556" max="2556" width="15" style="28" customWidth="1"/>
    <col min="2557" max="2557" width="14.28515625" style="28" customWidth="1"/>
    <col min="2558" max="2558" width="14.42578125" style="28" bestFit="1" customWidth="1"/>
    <col min="2559" max="2560" width="14.42578125" style="28" customWidth="1"/>
    <col min="2561" max="2562" width="14.42578125" style="28" bestFit="1" customWidth="1"/>
    <col min="2563" max="2563" width="14.85546875" style="28" customWidth="1"/>
    <col min="2564" max="2564" width="14.7109375" style="28" customWidth="1"/>
    <col min="2565" max="2566" width="14.42578125" style="28" bestFit="1" customWidth="1"/>
    <col min="2567" max="2569" width="14.42578125" style="28" customWidth="1"/>
    <col min="2570" max="2808" width="12.5703125" style="28"/>
    <col min="2809" max="2809" width="22.7109375" style="28" customWidth="1"/>
    <col min="2810" max="2811" width="14.28515625" style="28" customWidth="1"/>
    <col min="2812" max="2812" width="15" style="28" customWidth="1"/>
    <col min="2813" max="2813" width="14.28515625" style="28" customWidth="1"/>
    <col min="2814" max="2814" width="14.42578125" style="28" bestFit="1" customWidth="1"/>
    <col min="2815" max="2816" width="14.42578125" style="28" customWidth="1"/>
    <col min="2817" max="2818" width="14.42578125" style="28" bestFit="1" customWidth="1"/>
    <col min="2819" max="2819" width="14.85546875" style="28" customWidth="1"/>
    <col min="2820" max="2820" width="14.7109375" style="28" customWidth="1"/>
    <col min="2821" max="2822" width="14.42578125" style="28" bestFit="1" customWidth="1"/>
    <col min="2823" max="2825" width="14.42578125" style="28" customWidth="1"/>
    <col min="2826" max="3064" width="12.5703125" style="28"/>
    <col min="3065" max="3065" width="22.7109375" style="28" customWidth="1"/>
    <col min="3066" max="3067" width="14.28515625" style="28" customWidth="1"/>
    <col min="3068" max="3068" width="15" style="28" customWidth="1"/>
    <col min="3069" max="3069" width="14.28515625" style="28" customWidth="1"/>
    <col min="3070" max="3070" width="14.42578125" style="28" bestFit="1" customWidth="1"/>
    <col min="3071" max="3072" width="14.42578125" style="28" customWidth="1"/>
    <col min="3073" max="3074" width="14.42578125" style="28" bestFit="1" customWidth="1"/>
    <col min="3075" max="3075" width="14.85546875" style="28" customWidth="1"/>
    <col min="3076" max="3076" width="14.7109375" style="28" customWidth="1"/>
    <col min="3077" max="3078" width="14.42578125" style="28" bestFit="1" customWidth="1"/>
    <col min="3079" max="3081" width="14.42578125" style="28" customWidth="1"/>
    <col min="3082" max="3320" width="12.5703125" style="28"/>
    <col min="3321" max="3321" width="22.7109375" style="28" customWidth="1"/>
    <col min="3322" max="3323" width="14.28515625" style="28" customWidth="1"/>
    <col min="3324" max="3324" width="15" style="28" customWidth="1"/>
    <col min="3325" max="3325" width="14.28515625" style="28" customWidth="1"/>
    <col min="3326" max="3326" width="14.42578125" style="28" bestFit="1" customWidth="1"/>
    <col min="3327" max="3328" width="14.42578125" style="28" customWidth="1"/>
    <col min="3329" max="3330" width="14.42578125" style="28" bestFit="1" customWidth="1"/>
    <col min="3331" max="3331" width="14.85546875" style="28" customWidth="1"/>
    <col min="3332" max="3332" width="14.7109375" style="28" customWidth="1"/>
    <col min="3333" max="3334" width="14.42578125" style="28" bestFit="1" customWidth="1"/>
    <col min="3335" max="3337" width="14.42578125" style="28" customWidth="1"/>
    <col min="3338" max="3576" width="12.5703125" style="28"/>
    <col min="3577" max="3577" width="22.7109375" style="28" customWidth="1"/>
    <col min="3578" max="3579" width="14.28515625" style="28" customWidth="1"/>
    <col min="3580" max="3580" width="15" style="28" customWidth="1"/>
    <col min="3581" max="3581" width="14.28515625" style="28" customWidth="1"/>
    <col min="3582" max="3582" width="14.42578125" style="28" bestFit="1" customWidth="1"/>
    <col min="3583" max="3584" width="14.42578125" style="28" customWidth="1"/>
    <col min="3585" max="3586" width="14.42578125" style="28" bestFit="1" customWidth="1"/>
    <col min="3587" max="3587" width="14.85546875" style="28" customWidth="1"/>
    <col min="3588" max="3588" width="14.7109375" style="28" customWidth="1"/>
    <col min="3589" max="3590" width="14.42578125" style="28" bestFit="1" customWidth="1"/>
    <col min="3591" max="3593" width="14.42578125" style="28" customWidth="1"/>
    <col min="3594" max="3832" width="12.5703125" style="28"/>
    <col min="3833" max="3833" width="22.7109375" style="28" customWidth="1"/>
    <col min="3834" max="3835" width="14.28515625" style="28" customWidth="1"/>
    <col min="3836" max="3836" width="15" style="28" customWidth="1"/>
    <col min="3837" max="3837" width="14.28515625" style="28" customWidth="1"/>
    <col min="3838" max="3838" width="14.42578125" style="28" bestFit="1" customWidth="1"/>
    <col min="3839" max="3840" width="14.42578125" style="28" customWidth="1"/>
    <col min="3841" max="3842" width="14.42578125" style="28" bestFit="1" customWidth="1"/>
    <col min="3843" max="3843" width="14.85546875" style="28" customWidth="1"/>
    <col min="3844" max="3844" width="14.7109375" style="28" customWidth="1"/>
    <col min="3845" max="3846" width="14.42578125" style="28" bestFit="1" customWidth="1"/>
    <col min="3847" max="3849" width="14.42578125" style="28" customWidth="1"/>
    <col min="3850" max="4088" width="12.5703125" style="28"/>
    <col min="4089" max="4089" width="22.7109375" style="28" customWidth="1"/>
    <col min="4090" max="4091" width="14.28515625" style="28" customWidth="1"/>
    <col min="4092" max="4092" width="15" style="28" customWidth="1"/>
    <col min="4093" max="4093" width="14.28515625" style="28" customWidth="1"/>
    <col min="4094" max="4094" width="14.42578125" style="28" bestFit="1" customWidth="1"/>
    <col min="4095" max="4096" width="14.42578125" style="28" customWidth="1"/>
    <col min="4097" max="4098" width="14.42578125" style="28" bestFit="1" customWidth="1"/>
    <col min="4099" max="4099" width="14.85546875" style="28" customWidth="1"/>
    <col min="4100" max="4100" width="14.7109375" style="28" customWidth="1"/>
    <col min="4101" max="4102" width="14.42578125" style="28" bestFit="1" customWidth="1"/>
    <col min="4103" max="4105" width="14.42578125" style="28" customWidth="1"/>
    <col min="4106" max="4344" width="12.5703125" style="28"/>
    <col min="4345" max="4345" width="22.7109375" style="28" customWidth="1"/>
    <col min="4346" max="4347" width="14.28515625" style="28" customWidth="1"/>
    <col min="4348" max="4348" width="15" style="28" customWidth="1"/>
    <col min="4349" max="4349" width="14.28515625" style="28" customWidth="1"/>
    <col min="4350" max="4350" width="14.42578125" style="28" bestFit="1" customWidth="1"/>
    <col min="4351" max="4352" width="14.42578125" style="28" customWidth="1"/>
    <col min="4353" max="4354" width="14.42578125" style="28" bestFit="1" customWidth="1"/>
    <col min="4355" max="4355" width="14.85546875" style="28" customWidth="1"/>
    <col min="4356" max="4356" width="14.7109375" style="28" customWidth="1"/>
    <col min="4357" max="4358" width="14.42578125" style="28" bestFit="1" customWidth="1"/>
    <col min="4359" max="4361" width="14.42578125" style="28" customWidth="1"/>
    <col min="4362" max="4600" width="12.5703125" style="28"/>
    <col min="4601" max="4601" width="22.7109375" style="28" customWidth="1"/>
    <col min="4602" max="4603" width="14.28515625" style="28" customWidth="1"/>
    <col min="4604" max="4604" width="15" style="28" customWidth="1"/>
    <col min="4605" max="4605" width="14.28515625" style="28" customWidth="1"/>
    <col min="4606" max="4606" width="14.42578125" style="28" bestFit="1" customWidth="1"/>
    <col min="4607" max="4608" width="14.42578125" style="28" customWidth="1"/>
    <col min="4609" max="4610" width="14.42578125" style="28" bestFit="1" customWidth="1"/>
    <col min="4611" max="4611" width="14.85546875" style="28" customWidth="1"/>
    <col min="4612" max="4612" width="14.7109375" style="28" customWidth="1"/>
    <col min="4613" max="4614" width="14.42578125" style="28" bestFit="1" customWidth="1"/>
    <col min="4615" max="4617" width="14.42578125" style="28" customWidth="1"/>
    <col min="4618" max="4856" width="12.5703125" style="28"/>
    <col min="4857" max="4857" width="22.7109375" style="28" customWidth="1"/>
    <col min="4858" max="4859" width="14.28515625" style="28" customWidth="1"/>
    <col min="4860" max="4860" width="15" style="28" customWidth="1"/>
    <col min="4861" max="4861" width="14.28515625" style="28" customWidth="1"/>
    <col min="4862" max="4862" width="14.42578125" style="28" bestFit="1" customWidth="1"/>
    <col min="4863" max="4864" width="14.42578125" style="28" customWidth="1"/>
    <col min="4865" max="4866" width="14.42578125" style="28" bestFit="1" customWidth="1"/>
    <col min="4867" max="4867" width="14.85546875" style="28" customWidth="1"/>
    <col min="4868" max="4868" width="14.7109375" style="28" customWidth="1"/>
    <col min="4869" max="4870" width="14.42578125" style="28" bestFit="1" customWidth="1"/>
    <col min="4871" max="4873" width="14.42578125" style="28" customWidth="1"/>
    <col min="4874" max="5112" width="12.5703125" style="28"/>
    <col min="5113" max="5113" width="22.7109375" style="28" customWidth="1"/>
    <col min="5114" max="5115" width="14.28515625" style="28" customWidth="1"/>
    <col min="5116" max="5116" width="15" style="28" customWidth="1"/>
    <col min="5117" max="5117" width="14.28515625" style="28" customWidth="1"/>
    <col min="5118" max="5118" width="14.42578125" style="28" bestFit="1" customWidth="1"/>
    <col min="5119" max="5120" width="14.42578125" style="28" customWidth="1"/>
    <col min="5121" max="5122" width="14.42578125" style="28" bestFit="1" customWidth="1"/>
    <col min="5123" max="5123" width="14.85546875" style="28" customWidth="1"/>
    <col min="5124" max="5124" width="14.7109375" style="28" customWidth="1"/>
    <col min="5125" max="5126" width="14.42578125" style="28" bestFit="1" customWidth="1"/>
    <col min="5127" max="5129" width="14.42578125" style="28" customWidth="1"/>
    <col min="5130" max="5368" width="12.5703125" style="28"/>
    <col min="5369" max="5369" width="22.7109375" style="28" customWidth="1"/>
    <col min="5370" max="5371" width="14.28515625" style="28" customWidth="1"/>
    <col min="5372" max="5372" width="15" style="28" customWidth="1"/>
    <col min="5373" max="5373" width="14.28515625" style="28" customWidth="1"/>
    <col min="5374" max="5374" width="14.42578125" style="28" bestFit="1" customWidth="1"/>
    <col min="5375" max="5376" width="14.42578125" style="28" customWidth="1"/>
    <col min="5377" max="5378" width="14.42578125" style="28" bestFit="1" customWidth="1"/>
    <col min="5379" max="5379" width="14.85546875" style="28" customWidth="1"/>
    <col min="5380" max="5380" width="14.7109375" style="28" customWidth="1"/>
    <col min="5381" max="5382" width="14.42578125" style="28" bestFit="1" customWidth="1"/>
    <col min="5383" max="5385" width="14.42578125" style="28" customWidth="1"/>
    <col min="5386" max="5624" width="12.5703125" style="28"/>
    <col min="5625" max="5625" width="22.7109375" style="28" customWidth="1"/>
    <col min="5626" max="5627" width="14.28515625" style="28" customWidth="1"/>
    <col min="5628" max="5628" width="15" style="28" customWidth="1"/>
    <col min="5629" max="5629" width="14.28515625" style="28" customWidth="1"/>
    <col min="5630" max="5630" width="14.42578125" style="28" bestFit="1" customWidth="1"/>
    <col min="5631" max="5632" width="14.42578125" style="28" customWidth="1"/>
    <col min="5633" max="5634" width="14.42578125" style="28" bestFit="1" customWidth="1"/>
    <col min="5635" max="5635" width="14.85546875" style="28" customWidth="1"/>
    <col min="5636" max="5636" width="14.7109375" style="28" customWidth="1"/>
    <col min="5637" max="5638" width="14.42578125" style="28" bestFit="1" customWidth="1"/>
    <col min="5639" max="5641" width="14.42578125" style="28" customWidth="1"/>
    <col min="5642" max="5880" width="12.5703125" style="28"/>
    <col min="5881" max="5881" width="22.7109375" style="28" customWidth="1"/>
    <col min="5882" max="5883" width="14.28515625" style="28" customWidth="1"/>
    <col min="5884" max="5884" width="15" style="28" customWidth="1"/>
    <col min="5885" max="5885" width="14.28515625" style="28" customWidth="1"/>
    <col min="5886" max="5886" width="14.42578125" style="28" bestFit="1" customWidth="1"/>
    <col min="5887" max="5888" width="14.42578125" style="28" customWidth="1"/>
    <col min="5889" max="5890" width="14.42578125" style="28" bestFit="1" customWidth="1"/>
    <col min="5891" max="5891" width="14.85546875" style="28" customWidth="1"/>
    <col min="5892" max="5892" width="14.7109375" style="28" customWidth="1"/>
    <col min="5893" max="5894" width="14.42578125" style="28" bestFit="1" customWidth="1"/>
    <col min="5895" max="5897" width="14.42578125" style="28" customWidth="1"/>
    <col min="5898" max="6136" width="12.5703125" style="28"/>
    <col min="6137" max="6137" width="22.7109375" style="28" customWidth="1"/>
    <col min="6138" max="6139" width="14.28515625" style="28" customWidth="1"/>
    <col min="6140" max="6140" width="15" style="28" customWidth="1"/>
    <col min="6141" max="6141" width="14.28515625" style="28" customWidth="1"/>
    <col min="6142" max="6142" width="14.42578125" style="28" bestFit="1" customWidth="1"/>
    <col min="6143" max="6144" width="14.42578125" style="28" customWidth="1"/>
    <col min="6145" max="6146" width="14.42578125" style="28" bestFit="1" customWidth="1"/>
    <col min="6147" max="6147" width="14.85546875" style="28" customWidth="1"/>
    <col min="6148" max="6148" width="14.7109375" style="28" customWidth="1"/>
    <col min="6149" max="6150" width="14.42578125" style="28" bestFit="1" customWidth="1"/>
    <col min="6151" max="6153" width="14.42578125" style="28" customWidth="1"/>
    <col min="6154" max="6392" width="12.5703125" style="28"/>
    <col min="6393" max="6393" width="22.7109375" style="28" customWidth="1"/>
    <col min="6394" max="6395" width="14.28515625" style="28" customWidth="1"/>
    <col min="6396" max="6396" width="15" style="28" customWidth="1"/>
    <col min="6397" max="6397" width="14.28515625" style="28" customWidth="1"/>
    <col min="6398" max="6398" width="14.42578125" style="28" bestFit="1" customWidth="1"/>
    <col min="6399" max="6400" width="14.42578125" style="28" customWidth="1"/>
    <col min="6401" max="6402" width="14.42578125" style="28" bestFit="1" customWidth="1"/>
    <col min="6403" max="6403" width="14.85546875" style="28" customWidth="1"/>
    <col min="6404" max="6404" width="14.7109375" style="28" customWidth="1"/>
    <col min="6405" max="6406" width="14.42578125" style="28" bestFit="1" customWidth="1"/>
    <col min="6407" max="6409" width="14.42578125" style="28" customWidth="1"/>
    <col min="6410" max="6648" width="12.5703125" style="28"/>
    <col min="6649" max="6649" width="22.7109375" style="28" customWidth="1"/>
    <col min="6650" max="6651" width="14.28515625" style="28" customWidth="1"/>
    <col min="6652" max="6652" width="15" style="28" customWidth="1"/>
    <col min="6653" max="6653" width="14.28515625" style="28" customWidth="1"/>
    <col min="6654" max="6654" width="14.42578125" style="28" bestFit="1" customWidth="1"/>
    <col min="6655" max="6656" width="14.42578125" style="28" customWidth="1"/>
    <col min="6657" max="6658" width="14.42578125" style="28" bestFit="1" customWidth="1"/>
    <col min="6659" max="6659" width="14.85546875" style="28" customWidth="1"/>
    <col min="6660" max="6660" width="14.7109375" style="28" customWidth="1"/>
    <col min="6661" max="6662" width="14.42578125" style="28" bestFit="1" customWidth="1"/>
    <col min="6663" max="6665" width="14.42578125" style="28" customWidth="1"/>
    <col min="6666" max="6904" width="12.5703125" style="28"/>
    <col min="6905" max="6905" width="22.7109375" style="28" customWidth="1"/>
    <col min="6906" max="6907" width="14.28515625" style="28" customWidth="1"/>
    <col min="6908" max="6908" width="15" style="28" customWidth="1"/>
    <col min="6909" max="6909" width="14.28515625" style="28" customWidth="1"/>
    <col min="6910" max="6910" width="14.42578125" style="28" bestFit="1" customWidth="1"/>
    <col min="6911" max="6912" width="14.42578125" style="28" customWidth="1"/>
    <col min="6913" max="6914" width="14.42578125" style="28" bestFit="1" customWidth="1"/>
    <col min="6915" max="6915" width="14.85546875" style="28" customWidth="1"/>
    <col min="6916" max="6916" width="14.7109375" style="28" customWidth="1"/>
    <col min="6917" max="6918" width="14.42578125" style="28" bestFit="1" customWidth="1"/>
    <col min="6919" max="6921" width="14.42578125" style="28" customWidth="1"/>
    <col min="6922" max="7160" width="12.5703125" style="28"/>
    <col min="7161" max="7161" width="22.7109375" style="28" customWidth="1"/>
    <col min="7162" max="7163" width="14.28515625" style="28" customWidth="1"/>
    <col min="7164" max="7164" width="15" style="28" customWidth="1"/>
    <col min="7165" max="7165" width="14.28515625" style="28" customWidth="1"/>
    <col min="7166" max="7166" width="14.42578125" style="28" bestFit="1" customWidth="1"/>
    <col min="7167" max="7168" width="14.42578125" style="28" customWidth="1"/>
    <col min="7169" max="7170" width="14.42578125" style="28" bestFit="1" customWidth="1"/>
    <col min="7171" max="7171" width="14.85546875" style="28" customWidth="1"/>
    <col min="7172" max="7172" width="14.7109375" style="28" customWidth="1"/>
    <col min="7173" max="7174" width="14.42578125" style="28" bestFit="1" customWidth="1"/>
    <col min="7175" max="7177" width="14.42578125" style="28" customWidth="1"/>
    <col min="7178" max="7416" width="12.5703125" style="28"/>
    <col min="7417" max="7417" width="22.7109375" style="28" customWidth="1"/>
    <col min="7418" max="7419" width="14.28515625" style="28" customWidth="1"/>
    <col min="7420" max="7420" width="15" style="28" customWidth="1"/>
    <col min="7421" max="7421" width="14.28515625" style="28" customWidth="1"/>
    <col min="7422" max="7422" width="14.42578125" style="28" bestFit="1" customWidth="1"/>
    <col min="7423" max="7424" width="14.42578125" style="28" customWidth="1"/>
    <col min="7425" max="7426" width="14.42578125" style="28" bestFit="1" customWidth="1"/>
    <col min="7427" max="7427" width="14.85546875" style="28" customWidth="1"/>
    <col min="7428" max="7428" width="14.7109375" style="28" customWidth="1"/>
    <col min="7429" max="7430" width="14.42578125" style="28" bestFit="1" customWidth="1"/>
    <col min="7431" max="7433" width="14.42578125" style="28" customWidth="1"/>
    <col min="7434" max="7672" width="12.5703125" style="28"/>
    <col min="7673" max="7673" width="22.7109375" style="28" customWidth="1"/>
    <col min="7674" max="7675" width="14.28515625" style="28" customWidth="1"/>
    <col min="7676" max="7676" width="15" style="28" customWidth="1"/>
    <col min="7677" max="7677" width="14.28515625" style="28" customWidth="1"/>
    <col min="7678" max="7678" width="14.42578125" style="28" bestFit="1" customWidth="1"/>
    <col min="7679" max="7680" width="14.42578125" style="28" customWidth="1"/>
    <col min="7681" max="7682" width="14.42578125" style="28" bestFit="1" customWidth="1"/>
    <col min="7683" max="7683" width="14.85546875" style="28" customWidth="1"/>
    <col min="7684" max="7684" width="14.7109375" style="28" customWidth="1"/>
    <col min="7685" max="7686" width="14.42578125" style="28" bestFit="1" customWidth="1"/>
    <col min="7687" max="7689" width="14.42578125" style="28" customWidth="1"/>
    <col min="7690" max="7928" width="12.5703125" style="28"/>
    <col min="7929" max="7929" width="22.7109375" style="28" customWidth="1"/>
    <col min="7930" max="7931" width="14.28515625" style="28" customWidth="1"/>
    <col min="7932" max="7932" width="15" style="28" customWidth="1"/>
    <col min="7933" max="7933" width="14.28515625" style="28" customWidth="1"/>
    <col min="7934" max="7934" width="14.42578125" style="28" bestFit="1" customWidth="1"/>
    <col min="7935" max="7936" width="14.42578125" style="28" customWidth="1"/>
    <col min="7937" max="7938" width="14.42578125" style="28" bestFit="1" customWidth="1"/>
    <col min="7939" max="7939" width="14.85546875" style="28" customWidth="1"/>
    <col min="7940" max="7940" width="14.7109375" style="28" customWidth="1"/>
    <col min="7941" max="7942" width="14.42578125" style="28" bestFit="1" customWidth="1"/>
    <col min="7943" max="7945" width="14.42578125" style="28" customWidth="1"/>
    <col min="7946" max="8184" width="12.5703125" style="28"/>
    <col min="8185" max="8185" width="22.7109375" style="28" customWidth="1"/>
    <col min="8186" max="8187" width="14.28515625" style="28" customWidth="1"/>
    <col min="8188" max="8188" width="15" style="28" customWidth="1"/>
    <col min="8189" max="8189" width="14.28515625" style="28" customWidth="1"/>
    <col min="8190" max="8190" width="14.42578125" style="28" bestFit="1" customWidth="1"/>
    <col min="8191" max="8192" width="14.42578125" style="28" customWidth="1"/>
    <col min="8193" max="8194" width="14.42578125" style="28" bestFit="1" customWidth="1"/>
    <col min="8195" max="8195" width="14.85546875" style="28" customWidth="1"/>
    <col min="8196" max="8196" width="14.7109375" style="28" customWidth="1"/>
    <col min="8197" max="8198" width="14.42578125" style="28" bestFit="1" customWidth="1"/>
    <col min="8199" max="8201" width="14.42578125" style="28" customWidth="1"/>
    <col min="8202" max="8440" width="12.5703125" style="28"/>
    <col min="8441" max="8441" width="22.7109375" style="28" customWidth="1"/>
    <col min="8442" max="8443" width="14.28515625" style="28" customWidth="1"/>
    <col min="8444" max="8444" width="15" style="28" customWidth="1"/>
    <col min="8445" max="8445" width="14.28515625" style="28" customWidth="1"/>
    <col min="8446" max="8446" width="14.42578125" style="28" bestFit="1" customWidth="1"/>
    <col min="8447" max="8448" width="14.42578125" style="28" customWidth="1"/>
    <col min="8449" max="8450" width="14.42578125" style="28" bestFit="1" customWidth="1"/>
    <col min="8451" max="8451" width="14.85546875" style="28" customWidth="1"/>
    <col min="8452" max="8452" width="14.7109375" style="28" customWidth="1"/>
    <col min="8453" max="8454" width="14.42578125" style="28" bestFit="1" customWidth="1"/>
    <col min="8455" max="8457" width="14.42578125" style="28" customWidth="1"/>
    <col min="8458" max="8696" width="12.5703125" style="28"/>
    <col min="8697" max="8697" width="22.7109375" style="28" customWidth="1"/>
    <col min="8698" max="8699" width="14.28515625" style="28" customWidth="1"/>
    <col min="8700" max="8700" width="15" style="28" customWidth="1"/>
    <col min="8701" max="8701" width="14.28515625" style="28" customWidth="1"/>
    <col min="8702" max="8702" width="14.42578125" style="28" bestFit="1" customWidth="1"/>
    <col min="8703" max="8704" width="14.42578125" style="28" customWidth="1"/>
    <col min="8705" max="8706" width="14.42578125" style="28" bestFit="1" customWidth="1"/>
    <col min="8707" max="8707" width="14.85546875" style="28" customWidth="1"/>
    <col min="8708" max="8708" width="14.7109375" style="28" customWidth="1"/>
    <col min="8709" max="8710" width="14.42578125" style="28" bestFit="1" customWidth="1"/>
    <col min="8711" max="8713" width="14.42578125" style="28" customWidth="1"/>
    <col min="8714" max="8952" width="12.5703125" style="28"/>
    <col min="8953" max="8953" width="22.7109375" style="28" customWidth="1"/>
    <col min="8954" max="8955" width="14.28515625" style="28" customWidth="1"/>
    <col min="8956" max="8956" width="15" style="28" customWidth="1"/>
    <col min="8957" max="8957" width="14.28515625" style="28" customWidth="1"/>
    <col min="8958" max="8958" width="14.42578125" style="28" bestFit="1" customWidth="1"/>
    <col min="8959" max="8960" width="14.42578125" style="28" customWidth="1"/>
    <col min="8961" max="8962" width="14.42578125" style="28" bestFit="1" customWidth="1"/>
    <col min="8963" max="8963" width="14.85546875" style="28" customWidth="1"/>
    <col min="8964" max="8964" width="14.7109375" style="28" customWidth="1"/>
    <col min="8965" max="8966" width="14.42578125" style="28" bestFit="1" customWidth="1"/>
    <col min="8967" max="8969" width="14.42578125" style="28" customWidth="1"/>
    <col min="8970" max="9208" width="12.5703125" style="28"/>
    <col min="9209" max="9209" width="22.7109375" style="28" customWidth="1"/>
    <col min="9210" max="9211" width="14.28515625" style="28" customWidth="1"/>
    <col min="9212" max="9212" width="15" style="28" customWidth="1"/>
    <col min="9213" max="9213" width="14.28515625" style="28" customWidth="1"/>
    <col min="9214" max="9214" width="14.42578125" style="28" bestFit="1" customWidth="1"/>
    <col min="9215" max="9216" width="14.42578125" style="28" customWidth="1"/>
    <col min="9217" max="9218" width="14.42578125" style="28" bestFit="1" customWidth="1"/>
    <col min="9219" max="9219" width="14.85546875" style="28" customWidth="1"/>
    <col min="9220" max="9220" width="14.7109375" style="28" customWidth="1"/>
    <col min="9221" max="9222" width="14.42578125" style="28" bestFit="1" customWidth="1"/>
    <col min="9223" max="9225" width="14.42578125" style="28" customWidth="1"/>
    <col min="9226" max="9464" width="12.5703125" style="28"/>
    <col min="9465" max="9465" width="22.7109375" style="28" customWidth="1"/>
    <col min="9466" max="9467" width="14.28515625" style="28" customWidth="1"/>
    <col min="9468" max="9468" width="15" style="28" customWidth="1"/>
    <col min="9469" max="9469" width="14.28515625" style="28" customWidth="1"/>
    <col min="9470" max="9470" width="14.42578125" style="28" bestFit="1" customWidth="1"/>
    <col min="9471" max="9472" width="14.42578125" style="28" customWidth="1"/>
    <col min="9473" max="9474" width="14.42578125" style="28" bestFit="1" customWidth="1"/>
    <col min="9475" max="9475" width="14.85546875" style="28" customWidth="1"/>
    <col min="9476" max="9476" width="14.7109375" style="28" customWidth="1"/>
    <col min="9477" max="9478" width="14.42578125" style="28" bestFit="1" customWidth="1"/>
    <col min="9479" max="9481" width="14.42578125" style="28" customWidth="1"/>
    <col min="9482" max="9720" width="12.5703125" style="28"/>
    <col min="9721" max="9721" width="22.7109375" style="28" customWidth="1"/>
    <col min="9722" max="9723" width="14.28515625" style="28" customWidth="1"/>
    <col min="9724" max="9724" width="15" style="28" customWidth="1"/>
    <col min="9725" max="9725" width="14.28515625" style="28" customWidth="1"/>
    <col min="9726" max="9726" width="14.42578125" style="28" bestFit="1" customWidth="1"/>
    <col min="9727" max="9728" width="14.42578125" style="28" customWidth="1"/>
    <col min="9729" max="9730" width="14.42578125" style="28" bestFit="1" customWidth="1"/>
    <col min="9731" max="9731" width="14.85546875" style="28" customWidth="1"/>
    <col min="9732" max="9732" width="14.7109375" style="28" customWidth="1"/>
    <col min="9733" max="9734" width="14.42578125" style="28" bestFit="1" customWidth="1"/>
    <col min="9735" max="9737" width="14.42578125" style="28" customWidth="1"/>
    <col min="9738" max="9976" width="12.5703125" style="28"/>
    <col min="9977" max="9977" width="22.7109375" style="28" customWidth="1"/>
    <col min="9978" max="9979" width="14.28515625" style="28" customWidth="1"/>
    <col min="9980" max="9980" width="15" style="28" customWidth="1"/>
    <col min="9981" max="9981" width="14.28515625" style="28" customWidth="1"/>
    <col min="9982" max="9982" width="14.42578125" style="28" bestFit="1" customWidth="1"/>
    <col min="9983" max="9984" width="14.42578125" style="28" customWidth="1"/>
    <col min="9985" max="9986" width="14.42578125" style="28" bestFit="1" customWidth="1"/>
    <col min="9987" max="9987" width="14.85546875" style="28" customWidth="1"/>
    <col min="9988" max="9988" width="14.7109375" style="28" customWidth="1"/>
    <col min="9989" max="9990" width="14.42578125" style="28" bestFit="1" customWidth="1"/>
    <col min="9991" max="9993" width="14.42578125" style="28" customWidth="1"/>
    <col min="9994" max="10232" width="12.5703125" style="28"/>
    <col min="10233" max="10233" width="22.7109375" style="28" customWidth="1"/>
    <col min="10234" max="10235" width="14.28515625" style="28" customWidth="1"/>
    <col min="10236" max="10236" width="15" style="28" customWidth="1"/>
    <col min="10237" max="10237" width="14.28515625" style="28" customWidth="1"/>
    <col min="10238" max="10238" width="14.42578125" style="28" bestFit="1" customWidth="1"/>
    <col min="10239" max="10240" width="14.42578125" style="28" customWidth="1"/>
    <col min="10241" max="10242" width="14.42578125" style="28" bestFit="1" customWidth="1"/>
    <col min="10243" max="10243" width="14.85546875" style="28" customWidth="1"/>
    <col min="10244" max="10244" width="14.7109375" style="28" customWidth="1"/>
    <col min="10245" max="10246" width="14.42578125" style="28" bestFit="1" customWidth="1"/>
    <col min="10247" max="10249" width="14.42578125" style="28" customWidth="1"/>
    <col min="10250" max="10488" width="12.5703125" style="28"/>
    <col min="10489" max="10489" width="22.7109375" style="28" customWidth="1"/>
    <col min="10490" max="10491" width="14.28515625" style="28" customWidth="1"/>
    <col min="10492" max="10492" width="15" style="28" customWidth="1"/>
    <col min="10493" max="10493" width="14.28515625" style="28" customWidth="1"/>
    <col min="10494" max="10494" width="14.42578125" style="28" bestFit="1" customWidth="1"/>
    <col min="10495" max="10496" width="14.42578125" style="28" customWidth="1"/>
    <col min="10497" max="10498" width="14.42578125" style="28" bestFit="1" customWidth="1"/>
    <col min="10499" max="10499" width="14.85546875" style="28" customWidth="1"/>
    <col min="10500" max="10500" width="14.7109375" style="28" customWidth="1"/>
    <col min="10501" max="10502" width="14.42578125" style="28" bestFit="1" customWidth="1"/>
    <col min="10503" max="10505" width="14.42578125" style="28" customWidth="1"/>
    <col min="10506" max="10744" width="12.5703125" style="28"/>
    <col min="10745" max="10745" width="22.7109375" style="28" customWidth="1"/>
    <col min="10746" max="10747" width="14.28515625" style="28" customWidth="1"/>
    <col min="10748" max="10748" width="15" style="28" customWidth="1"/>
    <col min="10749" max="10749" width="14.28515625" style="28" customWidth="1"/>
    <col min="10750" max="10750" width="14.42578125" style="28" bestFit="1" customWidth="1"/>
    <col min="10751" max="10752" width="14.42578125" style="28" customWidth="1"/>
    <col min="10753" max="10754" width="14.42578125" style="28" bestFit="1" customWidth="1"/>
    <col min="10755" max="10755" width="14.85546875" style="28" customWidth="1"/>
    <col min="10756" max="10756" width="14.7109375" style="28" customWidth="1"/>
    <col min="10757" max="10758" width="14.42578125" style="28" bestFit="1" customWidth="1"/>
    <col min="10759" max="10761" width="14.42578125" style="28" customWidth="1"/>
    <col min="10762" max="11000" width="12.5703125" style="28"/>
    <col min="11001" max="11001" width="22.7109375" style="28" customWidth="1"/>
    <col min="11002" max="11003" width="14.28515625" style="28" customWidth="1"/>
    <col min="11004" max="11004" width="15" style="28" customWidth="1"/>
    <col min="11005" max="11005" width="14.28515625" style="28" customWidth="1"/>
    <col min="11006" max="11006" width="14.42578125" style="28" bestFit="1" customWidth="1"/>
    <col min="11007" max="11008" width="14.42578125" style="28" customWidth="1"/>
    <col min="11009" max="11010" width="14.42578125" style="28" bestFit="1" customWidth="1"/>
    <col min="11011" max="11011" width="14.85546875" style="28" customWidth="1"/>
    <col min="11012" max="11012" width="14.7109375" style="28" customWidth="1"/>
    <col min="11013" max="11014" width="14.42578125" style="28" bestFit="1" customWidth="1"/>
    <col min="11015" max="11017" width="14.42578125" style="28" customWidth="1"/>
    <col min="11018" max="11256" width="12.5703125" style="28"/>
    <col min="11257" max="11257" width="22.7109375" style="28" customWidth="1"/>
    <col min="11258" max="11259" width="14.28515625" style="28" customWidth="1"/>
    <col min="11260" max="11260" width="15" style="28" customWidth="1"/>
    <col min="11261" max="11261" width="14.28515625" style="28" customWidth="1"/>
    <col min="11262" max="11262" width="14.42578125" style="28" bestFit="1" customWidth="1"/>
    <col min="11263" max="11264" width="14.42578125" style="28" customWidth="1"/>
    <col min="11265" max="11266" width="14.42578125" style="28" bestFit="1" customWidth="1"/>
    <col min="11267" max="11267" width="14.85546875" style="28" customWidth="1"/>
    <col min="11268" max="11268" width="14.7109375" style="28" customWidth="1"/>
    <col min="11269" max="11270" width="14.42578125" style="28" bestFit="1" customWidth="1"/>
    <col min="11271" max="11273" width="14.42578125" style="28" customWidth="1"/>
    <col min="11274" max="11512" width="12.5703125" style="28"/>
    <col min="11513" max="11513" width="22.7109375" style="28" customWidth="1"/>
    <col min="11514" max="11515" width="14.28515625" style="28" customWidth="1"/>
    <col min="11516" max="11516" width="15" style="28" customWidth="1"/>
    <col min="11517" max="11517" width="14.28515625" style="28" customWidth="1"/>
    <col min="11518" max="11518" width="14.42578125" style="28" bestFit="1" customWidth="1"/>
    <col min="11519" max="11520" width="14.42578125" style="28" customWidth="1"/>
    <col min="11521" max="11522" width="14.42578125" style="28" bestFit="1" customWidth="1"/>
    <col min="11523" max="11523" width="14.85546875" style="28" customWidth="1"/>
    <col min="11524" max="11524" width="14.7109375" style="28" customWidth="1"/>
    <col min="11525" max="11526" width="14.42578125" style="28" bestFit="1" customWidth="1"/>
    <col min="11527" max="11529" width="14.42578125" style="28" customWidth="1"/>
    <col min="11530" max="11768" width="12.5703125" style="28"/>
    <col min="11769" max="11769" width="22.7109375" style="28" customWidth="1"/>
    <col min="11770" max="11771" width="14.28515625" style="28" customWidth="1"/>
    <col min="11772" max="11772" width="15" style="28" customWidth="1"/>
    <col min="11773" max="11773" width="14.28515625" style="28" customWidth="1"/>
    <col min="11774" max="11774" width="14.42578125" style="28" bestFit="1" customWidth="1"/>
    <col min="11775" max="11776" width="14.42578125" style="28" customWidth="1"/>
    <col min="11777" max="11778" width="14.42578125" style="28" bestFit="1" customWidth="1"/>
    <col min="11779" max="11779" width="14.85546875" style="28" customWidth="1"/>
    <col min="11780" max="11780" width="14.7109375" style="28" customWidth="1"/>
    <col min="11781" max="11782" width="14.42578125" style="28" bestFit="1" customWidth="1"/>
    <col min="11783" max="11785" width="14.42578125" style="28" customWidth="1"/>
    <col min="11786" max="12024" width="12.5703125" style="28"/>
    <col min="12025" max="12025" width="22.7109375" style="28" customWidth="1"/>
    <col min="12026" max="12027" width="14.28515625" style="28" customWidth="1"/>
    <col min="12028" max="12028" width="15" style="28" customWidth="1"/>
    <col min="12029" max="12029" width="14.28515625" style="28" customWidth="1"/>
    <col min="12030" max="12030" width="14.42578125" style="28" bestFit="1" customWidth="1"/>
    <col min="12031" max="12032" width="14.42578125" style="28" customWidth="1"/>
    <col min="12033" max="12034" width="14.42578125" style="28" bestFit="1" customWidth="1"/>
    <col min="12035" max="12035" width="14.85546875" style="28" customWidth="1"/>
    <col min="12036" max="12036" width="14.7109375" style="28" customWidth="1"/>
    <col min="12037" max="12038" width="14.42578125" style="28" bestFit="1" customWidth="1"/>
    <col min="12039" max="12041" width="14.42578125" style="28" customWidth="1"/>
    <col min="12042" max="12280" width="12.5703125" style="28"/>
    <col min="12281" max="12281" width="22.7109375" style="28" customWidth="1"/>
    <col min="12282" max="12283" width="14.28515625" style="28" customWidth="1"/>
    <col min="12284" max="12284" width="15" style="28" customWidth="1"/>
    <col min="12285" max="12285" width="14.28515625" style="28" customWidth="1"/>
    <col min="12286" max="12286" width="14.42578125" style="28" bestFit="1" customWidth="1"/>
    <col min="12287" max="12288" width="14.42578125" style="28" customWidth="1"/>
    <col min="12289" max="12290" width="14.42578125" style="28" bestFit="1" customWidth="1"/>
    <col min="12291" max="12291" width="14.85546875" style="28" customWidth="1"/>
    <col min="12292" max="12292" width="14.7109375" style="28" customWidth="1"/>
    <col min="12293" max="12294" width="14.42578125" style="28" bestFit="1" customWidth="1"/>
    <col min="12295" max="12297" width="14.42578125" style="28" customWidth="1"/>
    <col min="12298" max="12536" width="12.5703125" style="28"/>
    <col min="12537" max="12537" width="22.7109375" style="28" customWidth="1"/>
    <col min="12538" max="12539" width="14.28515625" style="28" customWidth="1"/>
    <col min="12540" max="12540" width="15" style="28" customWidth="1"/>
    <col min="12541" max="12541" width="14.28515625" style="28" customWidth="1"/>
    <col min="12542" max="12542" width="14.42578125" style="28" bestFit="1" customWidth="1"/>
    <col min="12543" max="12544" width="14.42578125" style="28" customWidth="1"/>
    <col min="12545" max="12546" width="14.42578125" style="28" bestFit="1" customWidth="1"/>
    <col min="12547" max="12547" width="14.85546875" style="28" customWidth="1"/>
    <col min="12548" max="12548" width="14.7109375" style="28" customWidth="1"/>
    <col min="12549" max="12550" width="14.42578125" style="28" bestFit="1" customWidth="1"/>
    <col min="12551" max="12553" width="14.42578125" style="28" customWidth="1"/>
    <col min="12554" max="12792" width="12.5703125" style="28"/>
    <col min="12793" max="12793" width="22.7109375" style="28" customWidth="1"/>
    <col min="12794" max="12795" width="14.28515625" style="28" customWidth="1"/>
    <col min="12796" max="12796" width="15" style="28" customWidth="1"/>
    <col min="12797" max="12797" width="14.28515625" style="28" customWidth="1"/>
    <col min="12798" max="12798" width="14.42578125" style="28" bestFit="1" customWidth="1"/>
    <col min="12799" max="12800" width="14.42578125" style="28" customWidth="1"/>
    <col min="12801" max="12802" width="14.42578125" style="28" bestFit="1" customWidth="1"/>
    <col min="12803" max="12803" width="14.85546875" style="28" customWidth="1"/>
    <col min="12804" max="12804" width="14.7109375" style="28" customWidth="1"/>
    <col min="12805" max="12806" width="14.42578125" style="28" bestFit="1" customWidth="1"/>
    <col min="12807" max="12809" width="14.42578125" style="28" customWidth="1"/>
    <col min="12810" max="13048" width="12.5703125" style="28"/>
    <col min="13049" max="13049" width="22.7109375" style="28" customWidth="1"/>
    <col min="13050" max="13051" width="14.28515625" style="28" customWidth="1"/>
    <col min="13052" max="13052" width="15" style="28" customWidth="1"/>
    <col min="13053" max="13053" width="14.28515625" style="28" customWidth="1"/>
    <col min="13054" max="13054" width="14.42578125" style="28" bestFit="1" customWidth="1"/>
    <col min="13055" max="13056" width="14.42578125" style="28" customWidth="1"/>
    <col min="13057" max="13058" width="14.42578125" style="28" bestFit="1" customWidth="1"/>
    <col min="13059" max="13059" width="14.85546875" style="28" customWidth="1"/>
    <col min="13060" max="13060" width="14.7109375" style="28" customWidth="1"/>
    <col min="13061" max="13062" width="14.42578125" style="28" bestFit="1" customWidth="1"/>
    <col min="13063" max="13065" width="14.42578125" style="28" customWidth="1"/>
    <col min="13066" max="13304" width="12.5703125" style="28"/>
    <col min="13305" max="13305" width="22.7109375" style="28" customWidth="1"/>
    <col min="13306" max="13307" width="14.28515625" style="28" customWidth="1"/>
    <col min="13308" max="13308" width="15" style="28" customWidth="1"/>
    <col min="13309" max="13309" width="14.28515625" style="28" customWidth="1"/>
    <col min="13310" max="13310" width="14.42578125" style="28" bestFit="1" customWidth="1"/>
    <col min="13311" max="13312" width="14.42578125" style="28" customWidth="1"/>
    <col min="13313" max="13314" width="14.42578125" style="28" bestFit="1" customWidth="1"/>
    <col min="13315" max="13315" width="14.85546875" style="28" customWidth="1"/>
    <col min="13316" max="13316" width="14.7109375" style="28" customWidth="1"/>
    <col min="13317" max="13318" width="14.42578125" style="28" bestFit="1" customWidth="1"/>
    <col min="13319" max="13321" width="14.42578125" style="28" customWidth="1"/>
    <col min="13322" max="13560" width="12.5703125" style="28"/>
    <col min="13561" max="13561" width="22.7109375" style="28" customWidth="1"/>
    <col min="13562" max="13563" width="14.28515625" style="28" customWidth="1"/>
    <col min="13564" max="13564" width="15" style="28" customWidth="1"/>
    <col min="13565" max="13565" width="14.28515625" style="28" customWidth="1"/>
    <col min="13566" max="13566" width="14.42578125" style="28" bestFit="1" customWidth="1"/>
    <col min="13567" max="13568" width="14.42578125" style="28" customWidth="1"/>
    <col min="13569" max="13570" width="14.42578125" style="28" bestFit="1" customWidth="1"/>
    <col min="13571" max="13571" width="14.85546875" style="28" customWidth="1"/>
    <col min="13572" max="13572" width="14.7109375" style="28" customWidth="1"/>
    <col min="13573" max="13574" width="14.42578125" style="28" bestFit="1" customWidth="1"/>
    <col min="13575" max="13577" width="14.42578125" style="28" customWidth="1"/>
    <col min="13578" max="13816" width="12.5703125" style="28"/>
    <col min="13817" max="13817" width="22.7109375" style="28" customWidth="1"/>
    <col min="13818" max="13819" width="14.28515625" style="28" customWidth="1"/>
    <col min="13820" max="13820" width="15" style="28" customWidth="1"/>
    <col min="13821" max="13821" width="14.28515625" style="28" customWidth="1"/>
    <col min="13822" max="13822" width="14.42578125" style="28" bestFit="1" customWidth="1"/>
    <col min="13823" max="13824" width="14.42578125" style="28" customWidth="1"/>
    <col min="13825" max="13826" width="14.42578125" style="28" bestFit="1" customWidth="1"/>
    <col min="13827" max="13827" width="14.85546875" style="28" customWidth="1"/>
    <col min="13828" max="13828" width="14.7109375" style="28" customWidth="1"/>
    <col min="13829" max="13830" width="14.42578125" style="28" bestFit="1" customWidth="1"/>
    <col min="13831" max="13833" width="14.42578125" style="28" customWidth="1"/>
    <col min="13834" max="14072" width="12.5703125" style="28"/>
    <col min="14073" max="14073" width="22.7109375" style="28" customWidth="1"/>
    <col min="14074" max="14075" width="14.28515625" style="28" customWidth="1"/>
    <col min="14076" max="14076" width="15" style="28" customWidth="1"/>
    <col min="14077" max="14077" width="14.28515625" style="28" customWidth="1"/>
    <col min="14078" max="14078" width="14.42578125" style="28" bestFit="1" customWidth="1"/>
    <col min="14079" max="14080" width="14.42578125" style="28" customWidth="1"/>
    <col min="14081" max="14082" width="14.42578125" style="28" bestFit="1" customWidth="1"/>
    <col min="14083" max="14083" width="14.85546875" style="28" customWidth="1"/>
    <col min="14084" max="14084" width="14.7109375" style="28" customWidth="1"/>
    <col min="14085" max="14086" width="14.42578125" style="28" bestFit="1" customWidth="1"/>
    <col min="14087" max="14089" width="14.42578125" style="28" customWidth="1"/>
    <col min="14090" max="14328" width="12.5703125" style="28"/>
    <col min="14329" max="14329" width="22.7109375" style="28" customWidth="1"/>
    <col min="14330" max="14331" width="14.28515625" style="28" customWidth="1"/>
    <col min="14332" max="14332" width="15" style="28" customWidth="1"/>
    <col min="14333" max="14333" width="14.28515625" style="28" customWidth="1"/>
    <col min="14334" max="14334" width="14.42578125" style="28" bestFit="1" customWidth="1"/>
    <col min="14335" max="14336" width="14.42578125" style="28" customWidth="1"/>
    <col min="14337" max="14338" width="14.42578125" style="28" bestFit="1" customWidth="1"/>
    <col min="14339" max="14339" width="14.85546875" style="28" customWidth="1"/>
    <col min="14340" max="14340" width="14.7109375" style="28" customWidth="1"/>
    <col min="14341" max="14342" width="14.42578125" style="28" bestFit="1" customWidth="1"/>
    <col min="14343" max="14345" width="14.42578125" style="28" customWidth="1"/>
    <col min="14346" max="14584" width="12.5703125" style="28"/>
    <col min="14585" max="14585" width="22.7109375" style="28" customWidth="1"/>
    <col min="14586" max="14587" width="14.28515625" style="28" customWidth="1"/>
    <col min="14588" max="14588" width="15" style="28" customWidth="1"/>
    <col min="14589" max="14589" width="14.28515625" style="28" customWidth="1"/>
    <col min="14590" max="14590" width="14.42578125" style="28" bestFit="1" customWidth="1"/>
    <col min="14591" max="14592" width="14.42578125" style="28" customWidth="1"/>
    <col min="14593" max="14594" width="14.42578125" style="28" bestFit="1" customWidth="1"/>
    <col min="14595" max="14595" width="14.85546875" style="28" customWidth="1"/>
    <col min="14596" max="14596" width="14.7109375" style="28" customWidth="1"/>
    <col min="14597" max="14598" width="14.42578125" style="28" bestFit="1" customWidth="1"/>
    <col min="14599" max="14601" width="14.42578125" style="28" customWidth="1"/>
    <col min="14602" max="14840" width="12.5703125" style="28"/>
    <col min="14841" max="14841" width="22.7109375" style="28" customWidth="1"/>
    <col min="14842" max="14843" width="14.28515625" style="28" customWidth="1"/>
    <col min="14844" max="14844" width="15" style="28" customWidth="1"/>
    <col min="14845" max="14845" width="14.28515625" style="28" customWidth="1"/>
    <col min="14846" max="14846" width="14.42578125" style="28" bestFit="1" customWidth="1"/>
    <col min="14847" max="14848" width="14.42578125" style="28" customWidth="1"/>
    <col min="14849" max="14850" width="14.42578125" style="28" bestFit="1" customWidth="1"/>
    <col min="14851" max="14851" width="14.85546875" style="28" customWidth="1"/>
    <col min="14852" max="14852" width="14.7109375" style="28" customWidth="1"/>
    <col min="14853" max="14854" width="14.42578125" style="28" bestFit="1" customWidth="1"/>
    <col min="14855" max="14857" width="14.42578125" style="28" customWidth="1"/>
    <col min="14858" max="15096" width="12.5703125" style="28"/>
    <col min="15097" max="15097" width="22.7109375" style="28" customWidth="1"/>
    <col min="15098" max="15099" width="14.28515625" style="28" customWidth="1"/>
    <col min="15100" max="15100" width="15" style="28" customWidth="1"/>
    <col min="15101" max="15101" width="14.28515625" style="28" customWidth="1"/>
    <col min="15102" max="15102" width="14.42578125" style="28" bestFit="1" customWidth="1"/>
    <col min="15103" max="15104" width="14.42578125" style="28" customWidth="1"/>
    <col min="15105" max="15106" width="14.42578125" style="28" bestFit="1" customWidth="1"/>
    <col min="15107" max="15107" width="14.85546875" style="28" customWidth="1"/>
    <col min="15108" max="15108" width="14.7109375" style="28" customWidth="1"/>
    <col min="15109" max="15110" width="14.42578125" style="28" bestFit="1" customWidth="1"/>
    <col min="15111" max="15113" width="14.42578125" style="28" customWidth="1"/>
    <col min="15114" max="15352" width="12.5703125" style="28"/>
    <col min="15353" max="15353" width="22.7109375" style="28" customWidth="1"/>
    <col min="15354" max="15355" width="14.28515625" style="28" customWidth="1"/>
    <col min="15356" max="15356" width="15" style="28" customWidth="1"/>
    <col min="15357" max="15357" width="14.28515625" style="28" customWidth="1"/>
    <col min="15358" max="15358" width="14.42578125" style="28" bestFit="1" customWidth="1"/>
    <col min="15359" max="15360" width="14.42578125" style="28" customWidth="1"/>
    <col min="15361" max="15362" width="14.42578125" style="28" bestFit="1" customWidth="1"/>
    <col min="15363" max="15363" width="14.85546875" style="28" customWidth="1"/>
    <col min="15364" max="15364" width="14.7109375" style="28" customWidth="1"/>
    <col min="15365" max="15366" width="14.42578125" style="28" bestFit="1" customWidth="1"/>
    <col min="15367" max="15369" width="14.42578125" style="28" customWidth="1"/>
    <col min="15370" max="15608" width="12.5703125" style="28"/>
    <col min="15609" max="15609" width="22.7109375" style="28" customWidth="1"/>
    <col min="15610" max="15611" width="14.28515625" style="28" customWidth="1"/>
    <col min="15612" max="15612" width="15" style="28" customWidth="1"/>
    <col min="15613" max="15613" width="14.28515625" style="28" customWidth="1"/>
    <col min="15614" max="15614" width="14.42578125" style="28" bestFit="1" customWidth="1"/>
    <col min="15615" max="15616" width="14.42578125" style="28" customWidth="1"/>
    <col min="15617" max="15618" width="14.42578125" style="28" bestFit="1" customWidth="1"/>
    <col min="15619" max="15619" width="14.85546875" style="28" customWidth="1"/>
    <col min="15620" max="15620" width="14.7109375" style="28" customWidth="1"/>
    <col min="15621" max="15622" width="14.42578125" style="28" bestFit="1" customWidth="1"/>
    <col min="15623" max="15625" width="14.42578125" style="28" customWidth="1"/>
    <col min="15626" max="15864" width="12.5703125" style="28"/>
    <col min="15865" max="15865" width="22.7109375" style="28" customWidth="1"/>
    <col min="15866" max="15867" width="14.28515625" style="28" customWidth="1"/>
    <col min="15868" max="15868" width="15" style="28" customWidth="1"/>
    <col min="15869" max="15869" width="14.28515625" style="28" customWidth="1"/>
    <col min="15870" max="15870" width="14.42578125" style="28" bestFit="1" customWidth="1"/>
    <col min="15871" max="15872" width="14.42578125" style="28" customWidth="1"/>
    <col min="15873" max="15874" width="14.42578125" style="28" bestFit="1" customWidth="1"/>
    <col min="15875" max="15875" width="14.85546875" style="28" customWidth="1"/>
    <col min="15876" max="15876" width="14.7109375" style="28" customWidth="1"/>
    <col min="15877" max="15878" width="14.42578125" style="28" bestFit="1" customWidth="1"/>
    <col min="15879" max="15881" width="14.42578125" style="28" customWidth="1"/>
    <col min="15882" max="16120" width="12.5703125" style="28"/>
    <col min="16121" max="16121" width="22.7109375" style="28" customWidth="1"/>
    <col min="16122" max="16123" width="14.28515625" style="28" customWidth="1"/>
    <col min="16124" max="16124" width="15" style="28" customWidth="1"/>
    <col min="16125" max="16125" width="14.28515625" style="28" customWidth="1"/>
    <col min="16126" max="16126" width="14.42578125" style="28" bestFit="1" customWidth="1"/>
    <col min="16127" max="16128" width="14.42578125" style="28" customWidth="1"/>
    <col min="16129" max="16130" width="14.42578125" style="28" bestFit="1" customWidth="1"/>
    <col min="16131" max="16131" width="14.85546875" style="28" customWidth="1"/>
    <col min="16132" max="16132" width="14.7109375" style="28" customWidth="1"/>
    <col min="16133" max="16134" width="14.42578125" style="28" bestFit="1" customWidth="1"/>
    <col min="16135" max="16137" width="14.42578125" style="28" customWidth="1"/>
    <col min="16138" max="16384" width="12.5703125" style="28"/>
  </cols>
  <sheetData>
    <row r="1" spans="1:13" ht="18" x14ac:dyDescent="0.35">
      <c r="A1" s="232" t="s">
        <v>159</v>
      </c>
      <c r="B1" s="119"/>
      <c r="C1" s="119"/>
      <c r="D1" s="119"/>
      <c r="E1" s="185"/>
      <c r="F1" s="185"/>
      <c r="G1" s="185"/>
      <c r="H1" s="185"/>
      <c r="I1" s="185"/>
      <c r="J1" s="185"/>
      <c r="K1" s="185"/>
      <c r="L1" s="185"/>
    </row>
    <row r="2" spans="1:13" s="31" customFormat="1" ht="15" x14ac:dyDescent="0.3">
      <c r="A2" s="368" t="s">
        <v>387</v>
      </c>
      <c r="B2" s="368"/>
      <c r="C2" s="368"/>
      <c r="D2" s="368"/>
      <c r="E2" s="368"/>
      <c r="F2" s="368"/>
      <c r="G2" s="368"/>
      <c r="H2" s="368"/>
      <c r="I2" s="368"/>
      <c r="J2" s="368"/>
      <c r="K2" s="368"/>
      <c r="L2" s="368"/>
    </row>
    <row r="3" spans="1:13" s="31" customFormat="1" ht="18.75" x14ac:dyDescent="0.35">
      <c r="A3" s="369" t="s">
        <v>1889</v>
      </c>
      <c r="B3" s="369"/>
      <c r="C3" s="369"/>
      <c r="D3" s="369"/>
      <c r="E3" s="369"/>
      <c r="F3" s="369"/>
      <c r="G3" s="369"/>
      <c r="H3" s="369"/>
      <c r="I3" s="369"/>
      <c r="J3" s="369"/>
      <c r="K3" s="369"/>
      <c r="L3" s="369"/>
    </row>
    <row r="4" spans="1:13" ht="18.75" thickBot="1" x14ac:dyDescent="0.4">
      <c r="A4" s="185"/>
      <c r="B4" s="191"/>
      <c r="C4" s="191"/>
      <c r="D4" s="191"/>
      <c r="E4" s="191"/>
      <c r="F4" s="191"/>
      <c r="G4" s="191"/>
      <c r="H4" s="191"/>
      <c r="I4" s="191"/>
      <c r="J4" s="191"/>
      <c r="K4" s="191"/>
      <c r="L4" s="250" t="s">
        <v>163</v>
      </c>
    </row>
    <row r="5" spans="1:13" ht="12.75" customHeight="1" x14ac:dyDescent="0.2">
      <c r="A5" s="365" t="s">
        <v>196</v>
      </c>
      <c r="B5" s="365">
        <v>1997</v>
      </c>
      <c r="C5" s="365">
        <v>1998</v>
      </c>
      <c r="D5" s="365">
        <v>1999</v>
      </c>
      <c r="E5" s="365">
        <v>2000</v>
      </c>
      <c r="F5" s="365">
        <v>2001</v>
      </c>
      <c r="G5" s="365">
        <v>2002</v>
      </c>
      <c r="H5" s="365">
        <v>2003</v>
      </c>
      <c r="I5" s="365">
        <v>2004</v>
      </c>
      <c r="J5" s="365">
        <v>2005</v>
      </c>
      <c r="K5" s="365">
        <v>2006</v>
      </c>
      <c r="L5" s="365">
        <v>2007</v>
      </c>
    </row>
    <row r="6" spans="1:13" ht="12.75" customHeight="1" x14ac:dyDescent="0.2">
      <c r="A6" s="366"/>
      <c r="B6" s="366"/>
      <c r="C6" s="366"/>
      <c r="D6" s="366"/>
      <c r="E6" s="366"/>
      <c r="F6" s="366"/>
      <c r="G6" s="366"/>
      <c r="H6" s="366"/>
      <c r="I6" s="366"/>
      <c r="J6" s="366"/>
      <c r="K6" s="366"/>
      <c r="L6" s="366"/>
    </row>
    <row r="7" spans="1:13" ht="13.5" customHeight="1" thickBot="1" x14ac:dyDescent="0.25">
      <c r="A7" s="367"/>
      <c r="B7" s="367"/>
      <c r="C7" s="367"/>
      <c r="D7" s="367"/>
      <c r="E7" s="367"/>
      <c r="F7" s="367"/>
      <c r="G7" s="367"/>
      <c r="H7" s="367"/>
      <c r="I7" s="367"/>
      <c r="J7" s="367"/>
      <c r="K7" s="367"/>
      <c r="L7" s="367"/>
    </row>
    <row r="8" spans="1:13" ht="15" x14ac:dyDescent="0.3">
      <c r="A8" s="179"/>
      <c r="B8" s="179"/>
      <c r="C8" s="179"/>
      <c r="D8" s="179"/>
      <c r="E8" s="187"/>
      <c r="F8" s="187"/>
      <c r="G8" s="187"/>
      <c r="H8" s="187"/>
      <c r="I8" s="187"/>
      <c r="J8" s="187"/>
      <c r="K8" s="187"/>
      <c r="L8" s="187"/>
    </row>
    <row r="9" spans="1:13" ht="15" x14ac:dyDescent="0.3">
      <c r="A9" s="177" t="s">
        <v>198</v>
      </c>
      <c r="B9" s="262">
        <f>SUM(B11:B45)</f>
        <v>12347950</v>
      </c>
      <c r="C9" s="262">
        <f t="shared" ref="C9:L9" si="0">SUM(C11:C45)</f>
        <v>13161563</v>
      </c>
      <c r="D9" s="262">
        <f t="shared" si="0"/>
        <v>13989972</v>
      </c>
      <c r="E9" s="262">
        <f t="shared" si="0"/>
        <v>14788263</v>
      </c>
      <c r="F9" s="262">
        <f t="shared" si="0"/>
        <v>14812302</v>
      </c>
      <c r="G9" s="262">
        <f t="shared" si="0"/>
        <v>15136004</v>
      </c>
      <c r="H9" s="262">
        <f t="shared" si="0"/>
        <v>15556510</v>
      </c>
      <c r="I9" s="262">
        <f t="shared" si="0"/>
        <v>16229295</v>
      </c>
      <c r="J9" s="262">
        <f t="shared" si="0"/>
        <v>16850541</v>
      </c>
      <c r="K9" s="262">
        <f t="shared" si="0"/>
        <v>17736538</v>
      </c>
      <c r="L9" s="262">
        <f t="shared" si="0"/>
        <v>18605441</v>
      </c>
      <c r="M9" s="71"/>
    </row>
    <row r="10" spans="1:13" ht="15" x14ac:dyDescent="0.3">
      <c r="A10" s="179"/>
      <c r="B10" s="260"/>
      <c r="C10" s="260"/>
      <c r="D10" s="260"/>
      <c r="E10" s="259"/>
      <c r="F10" s="259"/>
      <c r="G10" s="259"/>
      <c r="H10" s="259"/>
      <c r="I10" s="259"/>
      <c r="J10" s="259"/>
      <c r="K10" s="259"/>
      <c r="L10" s="259"/>
    </row>
    <row r="11" spans="1:13" ht="15" x14ac:dyDescent="0.3">
      <c r="A11" s="179" t="s">
        <v>199</v>
      </c>
      <c r="B11" s="154">
        <v>162988</v>
      </c>
      <c r="C11" s="154">
        <v>173547</v>
      </c>
      <c r="D11" s="154">
        <v>188354</v>
      </c>
      <c r="E11" s="154">
        <v>199565</v>
      </c>
      <c r="F11" s="154">
        <v>199934</v>
      </c>
      <c r="G11" s="154">
        <v>200306</v>
      </c>
      <c r="H11" s="154">
        <v>200305</v>
      </c>
      <c r="I11" s="154">
        <v>212321</v>
      </c>
      <c r="J11" s="154">
        <v>220218</v>
      </c>
      <c r="K11" s="154">
        <v>244146</v>
      </c>
      <c r="L11" s="154">
        <v>250600</v>
      </c>
      <c r="M11" s="154"/>
    </row>
    <row r="12" spans="1:13" ht="15" x14ac:dyDescent="0.3">
      <c r="A12" s="179" t="s">
        <v>200</v>
      </c>
      <c r="B12" s="154">
        <v>523110</v>
      </c>
      <c r="C12" s="154">
        <v>559510</v>
      </c>
      <c r="D12" s="154">
        <v>612116</v>
      </c>
      <c r="E12" s="154">
        <v>647985</v>
      </c>
      <c r="F12" s="154">
        <v>607888</v>
      </c>
      <c r="G12" s="154">
        <v>619865</v>
      </c>
      <c r="H12" s="154">
        <v>628305</v>
      </c>
      <c r="I12" s="154">
        <v>663805</v>
      </c>
      <c r="J12" s="154">
        <v>682848</v>
      </c>
      <c r="K12" s="154">
        <v>720803</v>
      </c>
      <c r="L12" s="154">
        <v>731725</v>
      </c>
      <c r="M12" s="154"/>
    </row>
    <row r="13" spans="1:13" ht="15" x14ac:dyDescent="0.3">
      <c r="A13" s="179" t="s">
        <v>201</v>
      </c>
      <c r="B13" s="154">
        <v>71110</v>
      </c>
      <c r="C13" s="154">
        <v>78005</v>
      </c>
      <c r="D13" s="154">
        <v>81802</v>
      </c>
      <c r="E13" s="154">
        <v>89681</v>
      </c>
      <c r="F13" s="154">
        <v>89054</v>
      </c>
      <c r="G13" s="154">
        <v>92320</v>
      </c>
      <c r="H13" s="154">
        <v>98313</v>
      </c>
      <c r="I13" s="154">
        <v>106381</v>
      </c>
      <c r="J13" s="154">
        <v>116207</v>
      </c>
      <c r="K13" s="154">
        <v>126159</v>
      </c>
      <c r="L13" s="154">
        <v>137554</v>
      </c>
      <c r="M13" s="154"/>
    </row>
    <row r="14" spans="1:13" ht="15" x14ac:dyDescent="0.3">
      <c r="A14" s="179" t="s">
        <v>202</v>
      </c>
      <c r="B14" s="154">
        <v>81307</v>
      </c>
      <c r="C14" s="154">
        <v>92200</v>
      </c>
      <c r="D14" s="154">
        <v>97346</v>
      </c>
      <c r="E14" s="154">
        <v>104204</v>
      </c>
      <c r="F14" s="154">
        <v>118513</v>
      </c>
      <c r="G14" s="154">
        <v>116554</v>
      </c>
      <c r="H14" s="154">
        <v>127825</v>
      </c>
      <c r="I14" s="154">
        <v>131082</v>
      </c>
      <c r="J14" s="154">
        <v>133770</v>
      </c>
      <c r="K14" s="154">
        <v>141479</v>
      </c>
      <c r="L14" s="154">
        <v>148097</v>
      </c>
      <c r="M14" s="154"/>
    </row>
    <row r="15" spans="1:13" ht="15" x14ac:dyDescent="0.3">
      <c r="A15" s="179" t="s">
        <v>203</v>
      </c>
      <c r="B15" s="154">
        <v>454784</v>
      </c>
      <c r="C15" s="154">
        <v>485543</v>
      </c>
      <c r="D15" s="154">
        <v>517809</v>
      </c>
      <c r="E15" s="154">
        <v>539458</v>
      </c>
      <c r="F15" s="154">
        <v>514457</v>
      </c>
      <c r="G15" s="154">
        <v>526773</v>
      </c>
      <c r="H15" s="154">
        <v>512118</v>
      </c>
      <c r="I15" s="154">
        <v>524801</v>
      </c>
      <c r="J15" s="154">
        <v>537171</v>
      </c>
      <c r="K15" s="154">
        <v>556894</v>
      </c>
      <c r="L15" s="154">
        <v>585983</v>
      </c>
      <c r="M15" s="154"/>
    </row>
    <row r="16" spans="1:13" ht="15" x14ac:dyDescent="0.3">
      <c r="A16" s="179" t="s">
        <v>204</v>
      </c>
      <c r="B16" s="154">
        <v>78186</v>
      </c>
      <c r="C16" s="154">
        <v>86007</v>
      </c>
      <c r="D16" s="154">
        <v>93382</v>
      </c>
      <c r="E16" s="154">
        <v>102865</v>
      </c>
      <c r="F16" s="154">
        <v>109300</v>
      </c>
      <c r="G16" s="154">
        <v>113549</v>
      </c>
      <c r="H16" s="154">
        <v>114519</v>
      </c>
      <c r="I16" s="154">
        <v>124151</v>
      </c>
      <c r="J16" s="154">
        <v>127321</v>
      </c>
      <c r="K16" s="154">
        <v>136595</v>
      </c>
      <c r="L16" s="154">
        <v>133653</v>
      </c>
      <c r="M16" s="154"/>
    </row>
    <row r="17" spans="1:13" ht="15" x14ac:dyDescent="0.3">
      <c r="A17" s="179" t="s">
        <v>205</v>
      </c>
      <c r="B17" s="154">
        <v>157896</v>
      </c>
      <c r="C17" s="154">
        <v>189913</v>
      </c>
      <c r="D17" s="154">
        <v>225614</v>
      </c>
      <c r="E17" s="154">
        <v>230729</v>
      </c>
      <c r="F17" s="154">
        <v>245133</v>
      </c>
      <c r="G17" s="154">
        <v>257815</v>
      </c>
      <c r="H17" s="154">
        <v>271081</v>
      </c>
      <c r="I17" s="154">
        <v>276329</v>
      </c>
      <c r="J17" s="154">
        <v>295143</v>
      </c>
      <c r="K17" s="154">
        <v>326148</v>
      </c>
      <c r="L17" s="154">
        <v>350437</v>
      </c>
      <c r="M17" s="154"/>
    </row>
    <row r="18" spans="1:13" ht="15" x14ac:dyDescent="0.3">
      <c r="A18" s="179" t="s">
        <v>206</v>
      </c>
      <c r="B18" s="154">
        <v>612764</v>
      </c>
      <c r="C18" s="154">
        <v>662072</v>
      </c>
      <c r="D18" s="154">
        <v>703156</v>
      </c>
      <c r="E18" s="154">
        <v>745203</v>
      </c>
      <c r="F18" s="154">
        <v>679577</v>
      </c>
      <c r="G18" s="154">
        <v>666442</v>
      </c>
      <c r="H18" s="154">
        <v>675514</v>
      </c>
      <c r="I18" s="154">
        <v>690055</v>
      </c>
      <c r="J18" s="154">
        <v>722447</v>
      </c>
      <c r="K18" s="154">
        <v>741001</v>
      </c>
      <c r="L18" s="154">
        <v>758059</v>
      </c>
      <c r="M18" s="154"/>
    </row>
    <row r="19" spans="1:13" ht="15" x14ac:dyDescent="0.3">
      <c r="A19" s="179" t="s">
        <v>1881</v>
      </c>
      <c r="B19" s="154">
        <v>1100831</v>
      </c>
      <c r="C19" s="154">
        <v>1119735</v>
      </c>
      <c r="D19" s="154">
        <v>1171036</v>
      </c>
      <c r="E19" s="154">
        <v>1244755</v>
      </c>
      <c r="F19" s="154">
        <v>1257436</v>
      </c>
      <c r="G19" s="154">
        <v>1240293</v>
      </c>
      <c r="H19" s="154">
        <v>1276662</v>
      </c>
      <c r="I19" s="154">
        <v>1307755</v>
      </c>
      <c r="J19" s="154">
        <v>1299101</v>
      </c>
      <c r="K19" s="154">
        <v>1376251</v>
      </c>
      <c r="L19" s="154">
        <v>1444297</v>
      </c>
      <c r="M19" s="154"/>
    </row>
    <row r="20" spans="1:13" ht="15" x14ac:dyDescent="0.3">
      <c r="A20" s="179" t="s">
        <v>1880</v>
      </c>
      <c r="B20" s="154">
        <v>1377250</v>
      </c>
      <c r="C20" s="154">
        <v>1451975</v>
      </c>
      <c r="D20" s="154">
        <v>1492044</v>
      </c>
      <c r="E20" s="154">
        <v>1596676</v>
      </c>
      <c r="F20" s="154">
        <v>1601726</v>
      </c>
      <c r="G20" s="154">
        <v>1603918</v>
      </c>
      <c r="H20" s="154">
        <v>1665451</v>
      </c>
      <c r="I20" s="154">
        <v>1712904</v>
      </c>
      <c r="J20" s="154">
        <v>1791976</v>
      </c>
      <c r="K20" s="154">
        <v>1852504</v>
      </c>
      <c r="L20" s="154">
        <v>1974970</v>
      </c>
      <c r="M20" s="154"/>
    </row>
    <row r="21" spans="1:13" ht="15" x14ac:dyDescent="0.3">
      <c r="A21" s="179" t="s">
        <v>207</v>
      </c>
      <c r="B21" s="154">
        <v>173446</v>
      </c>
      <c r="C21" s="154">
        <v>182132</v>
      </c>
      <c r="D21" s="154">
        <v>192544</v>
      </c>
      <c r="E21" s="154">
        <v>196713</v>
      </c>
      <c r="F21" s="154">
        <v>180425</v>
      </c>
      <c r="G21" s="154">
        <v>187071</v>
      </c>
      <c r="H21" s="154">
        <v>189110</v>
      </c>
      <c r="I21" s="154">
        <v>198871</v>
      </c>
      <c r="J21" s="154">
        <v>203600</v>
      </c>
      <c r="K21" s="154">
        <v>210014</v>
      </c>
      <c r="L21" s="154">
        <v>220176</v>
      </c>
      <c r="M21" s="154"/>
    </row>
    <row r="22" spans="1:13" ht="15" x14ac:dyDescent="0.3">
      <c r="A22" s="179" t="s">
        <v>208</v>
      </c>
      <c r="B22" s="154">
        <v>454098</v>
      </c>
      <c r="C22" s="154">
        <v>496044</v>
      </c>
      <c r="D22" s="154">
        <v>536320</v>
      </c>
      <c r="E22" s="154">
        <v>569054</v>
      </c>
      <c r="F22" s="154">
        <v>578373</v>
      </c>
      <c r="G22" s="154">
        <v>600719</v>
      </c>
      <c r="H22" s="154">
        <v>609941</v>
      </c>
      <c r="I22" s="154">
        <v>623882</v>
      </c>
      <c r="J22" s="154">
        <v>647150</v>
      </c>
      <c r="K22" s="154">
        <v>691353</v>
      </c>
      <c r="L22" s="154">
        <v>715593</v>
      </c>
      <c r="M22" s="154"/>
    </row>
    <row r="23" spans="1:13" ht="15" x14ac:dyDescent="0.3">
      <c r="A23" s="179" t="s">
        <v>209</v>
      </c>
      <c r="B23" s="154">
        <v>194663</v>
      </c>
      <c r="C23" s="154">
        <v>202817</v>
      </c>
      <c r="D23" s="154">
        <v>210001</v>
      </c>
      <c r="E23" s="154">
        <v>217373</v>
      </c>
      <c r="F23" s="154">
        <v>222321</v>
      </c>
      <c r="G23" s="154">
        <v>226742</v>
      </c>
      <c r="H23" s="154">
        <v>249586</v>
      </c>
      <c r="I23" s="154">
        <v>268303</v>
      </c>
      <c r="J23" s="154">
        <v>282564</v>
      </c>
      <c r="K23" s="154">
        <v>287669</v>
      </c>
      <c r="L23" s="154">
        <v>291795</v>
      </c>
      <c r="M23" s="154"/>
    </row>
    <row r="24" spans="1:13" ht="15" x14ac:dyDescent="0.3">
      <c r="A24" s="179" t="s">
        <v>210</v>
      </c>
      <c r="B24" s="154">
        <v>155849</v>
      </c>
      <c r="C24" s="154">
        <v>165812</v>
      </c>
      <c r="D24" s="154">
        <v>181276</v>
      </c>
      <c r="E24" s="154">
        <v>194270</v>
      </c>
      <c r="F24" s="154">
        <v>203317</v>
      </c>
      <c r="G24" s="154">
        <v>207662</v>
      </c>
      <c r="H24" s="154">
        <v>216372</v>
      </c>
      <c r="I24" s="154">
        <v>230514</v>
      </c>
      <c r="J24" s="154">
        <v>245629</v>
      </c>
      <c r="K24" s="154">
        <v>257310</v>
      </c>
      <c r="L24" s="154">
        <v>263733</v>
      </c>
      <c r="M24" s="154"/>
    </row>
    <row r="25" spans="1:13" ht="15" x14ac:dyDescent="0.3">
      <c r="A25" s="179" t="s">
        <v>211</v>
      </c>
      <c r="B25" s="154">
        <v>930456</v>
      </c>
      <c r="C25" s="154">
        <v>993778</v>
      </c>
      <c r="D25" s="154">
        <v>1051690</v>
      </c>
      <c r="E25" s="154">
        <v>1104693</v>
      </c>
      <c r="F25" s="154">
        <v>1093885</v>
      </c>
      <c r="G25" s="154">
        <v>1129273</v>
      </c>
      <c r="H25" s="154">
        <v>1164133</v>
      </c>
      <c r="I25" s="154">
        <v>1199375</v>
      </c>
      <c r="J25" s="154">
        <v>1274293</v>
      </c>
      <c r="K25" s="154">
        <v>1317443</v>
      </c>
      <c r="L25" s="154">
        <v>1391169</v>
      </c>
      <c r="M25" s="154"/>
    </row>
    <row r="26" spans="1:13" ht="15" x14ac:dyDescent="0.3">
      <c r="A26" s="179" t="s">
        <v>212</v>
      </c>
      <c r="B26" s="154">
        <v>575656</v>
      </c>
      <c r="C26" s="154">
        <v>633722</v>
      </c>
      <c r="D26" s="154">
        <v>695381</v>
      </c>
      <c r="E26" s="154">
        <v>752476</v>
      </c>
      <c r="F26" s="154">
        <v>775370</v>
      </c>
      <c r="G26" s="154">
        <v>793226</v>
      </c>
      <c r="H26" s="154">
        <v>806080</v>
      </c>
      <c r="I26" s="154">
        <v>852633</v>
      </c>
      <c r="J26" s="154">
        <v>885988</v>
      </c>
      <c r="K26" s="154">
        <v>958545</v>
      </c>
      <c r="L26" s="154">
        <v>1026574</v>
      </c>
      <c r="M26" s="154"/>
    </row>
    <row r="27" spans="1:13" ht="15" x14ac:dyDescent="0.3">
      <c r="A27" s="179" t="s">
        <v>213</v>
      </c>
      <c r="B27" s="154">
        <v>427763</v>
      </c>
      <c r="C27" s="154">
        <v>445411</v>
      </c>
      <c r="D27" s="154">
        <v>474671</v>
      </c>
      <c r="E27" s="154">
        <v>506048</v>
      </c>
      <c r="F27" s="154">
        <v>515067</v>
      </c>
      <c r="G27" s="154">
        <v>529065</v>
      </c>
      <c r="H27" s="154">
        <v>544031</v>
      </c>
      <c r="I27" s="154">
        <v>566875</v>
      </c>
      <c r="J27" s="154">
        <v>591606</v>
      </c>
      <c r="K27" s="154">
        <v>637508</v>
      </c>
      <c r="L27" s="154">
        <v>686571</v>
      </c>
      <c r="M27" s="154"/>
    </row>
    <row r="28" spans="1:13" ht="15" x14ac:dyDescent="0.3">
      <c r="A28" s="179" t="s">
        <v>214</v>
      </c>
      <c r="B28" s="154">
        <v>261226</v>
      </c>
      <c r="C28" s="154">
        <v>276448</v>
      </c>
      <c r="D28" s="154">
        <v>295774</v>
      </c>
      <c r="E28" s="154">
        <v>313764</v>
      </c>
      <c r="F28" s="154">
        <v>320691</v>
      </c>
      <c r="G28" s="154">
        <v>342012</v>
      </c>
      <c r="H28" s="154">
        <v>351636</v>
      </c>
      <c r="I28" s="154">
        <v>368123</v>
      </c>
      <c r="J28" s="154">
        <v>386601</v>
      </c>
      <c r="K28" s="154">
        <v>415290</v>
      </c>
      <c r="L28" s="154">
        <v>446250</v>
      </c>
      <c r="M28" s="154"/>
    </row>
    <row r="29" spans="1:13" ht="15" x14ac:dyDescent="0.3">
      <c r="A29" s="179" t="s">
        <v>215</v>
      </c>
      <c r="B29" s="154">
        <v>165660</v>
      </c>
      <c r="C29" s="154">
        <v>175480</v>
      </c>
      <c r="D29" s="154">
        <v>184041</v>
      </c>
      <c r="E29" s="154">
        <v>188046</v>
      </c>
      <c r="F29" s="154">
        <v>191390</v>
      </c>
      <c r="G29" s="154">
        <v>195827</v>
      </c>
      <c r="H29" s="154">
        <v>205029</v>
      </c>
      <c r="I29" s="154">
        <v>210355</v>
      </c>
      <c r="J29" s="154">
        <v>221202</v>
      </c>
      <c r="K29" s="154">
        <v>230348</v>
      </c>
      <c r="L29" s="154">
        <v>238089</v>
      </c>
      <c r="M29" s="154"/>
    </row>
    <row r="30" spans="1:13" ht="15" x14ac:dyDescent="0.3">
      <c r="A30" s="179" t="s">
        <v>216</v>
      </c>
      <c r="B30" s="154">
        <v>102166</v>
      </c>
      <c r="C30" s="154">
        <v>117721</v>
      </c>
      <c r="D30" s="154">
        <v>113143</v>
      </c>
      <c r="E30" s="154">
        <v>121354</v>
      </c>
      <c r="F30" s="154">
        <v>126508</v>
      </c>
      <c r="G30" s="154">
        <v>128914</v>
      </c>
      <c r="H30" s="154">
        <v>138278</v>
      </c>
      <c r="I30" s="154">
        <v>143393</v>
      </c>
      <c r="J30" s="154">
        <v>148247</v>
      </c>
      <c r="K30" s="154">
        <v>145897</v>
      </c>
      <c r="L30" s="154">
        <v>146012</v>
      </c>
      <c r="M30" s="154"/>
    </row>
    <row r="31" spans="1:13" ht="15" x14ac:dyDescent="0.3">
      <c r="A31" s="179" t="s">
        <v>217</v>
      </c>
      <c r="B31" s="154">
        <v>813858</v>
      </c>
      <c r="C31" s="154">
        <v>861548</v>
      </c>
      <c r="D31" s="154">
        <v>926132</v>
      </c>
      <c r="E31" s="154">
        <v>954854</v>
      </c>
      <c r="F31" s="154">
        <v>951572</v>
      </c>
      <c r="G31" s="154">
        <v>969811</v>
      </c>
      <c r="H31" s="154">
        <v>976142</v>
      </c>
      <c r="I31" s="154">
        <v>996508</v>
      </c>
      <c r="J31" s="154">
        <v>1040045</v>
      </c>
      <c r="K31" s="154">
        <v>1100539</v>
      </c>
      <c r="L31" s="154">
        <v>1169338</v>
      </c>
      <c r="M31" s="154"/>
    </row>
    <row r="32" spans="1:13" ht="15" x14ac:dyDescent="0.3">
      <c r="A32" s="179" t="s">
        <v>218</v>
      </c>
      <c r="B32" s="154">
        <v>181590</v>
      </c>
      <c r="C32" s="154">
        <v>181455</v>
      </c>
      <c r="D32" s="154">
        <v>190205</v>
      </c>
      <c r="E32" s="154">
        <v>196157</v>
      </c>
      <c r="F32" s="154">
        <v>213892</v>
      </c>
      <c r="G32" s="154">
        <v>239660</v>
      </c>
      <c r="H32" s="154">
        <v>252264</v>
      </c>
      <c r="I32" s="154">
        <v>258368</v>
      </c>
      <c r="J32" s="154">
        <v>272410</v>
      </c>
      <c r="K32" s="154">
        <v>292405</v>
      </c>
      <c r="L32" s="154">
        <v>314280</v>
      </c>
      <c r="M32" s="154"/>
    </row>
    <row r="33" spans="1:13" ht="15" x14ac:dyDescent="0.3">
      <c r="A33" s="179" t="s">
        <v>219</v>
      </c>
      <c r="B33" s="154">
        <v>436997</v>
      </c>
      <c r="C33" s="154">
        <v>462361</v>
      </c>
      <c r="D33" s="154">
        <v>492642</v>
      </c>
      <c r="E33" s="154">
        <v>511809</v>
      </c>
      <c r="F33" s="154">
        <v>499846</v>
      </c>
      <c r="G33" s="154">
        <v>509575</v>
      </c>
      <c r="H33" s="154">
        <v>513791</v>
      </c>
      <c r="I33" s="154">
        <v>538718</v>
      </c>
      <c r="J33" s="154">
        <v>546847</v>
      </c>
      <c r="K33" s="154">
        <v>568141</v>
      </c>
      <c r="L33" s="154">
        <v>585470</v>
      </c>
      <c r="M33" s="154"/>
    </row>
    <row r="34" spans="1:13" ht="15" x14ac:dyDescent="0.3">
      <c r="A34" s="179" t="s">
        <v>220</v>
      </c>
      <c r="B34" s="154">
        <v>214065</v>
      </c>
      <c r="C34" s="154">
        <v>235194</v>
      </c>
      <c r="D34" s="154">
        <v>262738</v>
      </c>
      <c r="E34" s="154">
        <v>287157</v>
      </c>
      <c r="F34" s="154">
        <v>289028</v>
      </c>
      <c r="G34" s="154">
        <v>307144</v>
      </c>
      <c r="H34" s="154">
        <v>324146</v>
      </c>
      <c r="I34" s="154">
        <v>353017</v>
      </c>
      <c r="J34" s="154">
        <v>354249</v>
      </c>
      <c r="K34" s="154">
        <v>382242</v>
      </c>
      <c r="L34" s="154">
        <v>393506</v>
      </c>
      <c r="M34" s="154"/>
    </row>
    <row r="35" spans="1:13" ht="15" x14ac:dyDescent="0.3">
      <c r="A35" s="179" t="s">
        <v>221</v>
      </c>
      <c r="B35" s="154">
        <v>139071</v>
      </c>
      <c r="C35" s="154">
        <v>162746</v>
      </c>
      <c r="D35" s="154">
        <v>165914</v>
      </c>
      <c r="E35" s="154">
        <v>182063</v>
      </c>
      <c r="F35" s="154">
        <v>182179</v>
      </c>
      <c r="G35" s="154">
        <v>196751</v>
      </c>
      <c r="H35" s="154">
        <v>211901</v>
      </c>
      <c r="I35" s="154">
        <v>236597</v>
      </c>
      <c r="J35" s="154">
        <v>246820</v>
      </c>
      <c r="K35" s="154">
        <v>275889</v>
      </c>
      <c r="L35" s="154">
        <v>288636</v>
      </c>
      <c r="M35" s="154"/>
    </row>
    <row r="36" spans="1:13" ht="15" x14ac:dyDescent="0.3">
      <c r="A36" s="179" t="s">
        <v>222</v>
      </c>
      <c r="B36" s="154">
        <v>220713</v>
      </c>
      <c r="C36" s="154">
        <v>233870</v>
      </c>
      <c r="D36" s="154">
        <v>249985</v>
      </c>
      <c r="E36" s="154">
        <v>261275</v>
      </c>
      <c r="F36" s="154">
        <v>276315</v>
      </c>
      <c r="G36" s="154">
        <v>283265</v>
      </c>
      <c r="H36" s="154">
        <v>283307</v>
      </c>
      <c r="I36" s="154">
        <v>306438</v>
      </c>
      <c r="J36" s="154">
        <v>321422</v>
      </c>
      <c r="K36" s="154">
        <v>335711</v>
      </c>
      <c r="L36" s="154">
        <v>351814</v>
      </c>
      <c r="M36" s="154"/>
    </row>
    <row r="37" spans="1:13" ht="15" x14ac:dyDescent="0.3">
      <c r="A37" s="179" t="s">
        <v>223</v>
      </c>
      <c r="B37" s="154">
        <v>313283</v>
      </c>
      <c r="C37" s="154">
        <v>345417</v>
      </c>
      <c r="D37" s="154">
        <v>348289</v>
      </c>
      <c r="E37" s="154">
        <v>355976</v>
      </c>
      <c r="F37" s="154">
        <v>361222</v>
      </c>
      <c r="G37" s="154">
        <v>373314</v>
      </c>
      <c r="H37" s="154">
        <v>383230</v>
      </c>
      <c r="I37" s="154">
        <v>428878</v>
      </c>
      <c r="J37" s="154">
        <v>455271</v>
      </c>
      <c r="K37" s="154">
        <v>468510</v>
      </c>
      <c r="L37" s="154">
        <v>509238</v>
      </c>
      <c r="M37" s="154"/>
    </row>
    <row r="38" spans="1:13" ht="15" x14ac:dyDescent="0.3">
      <c r="A38" s="179" t="s">
        <v>224</v>
      </c>
      <c r="B38" s="154">
        <v>350677</v>
      </c>
      <c r="C38" s="154">
        <v>364903</v>
      </c>
      <c r="D38" s="154">
        <v>393645</v>
      </c>
      <c r="E38" s="154">
        <v>418825</v>
      </c>
      <c r="F38" s="154">
        <v>399838</v>
      </c>
      <c r="G38" s="154">
        <v>406012</v>
      </c>
      <c r="H38" s="154">
        <v>419558</v>
      </c>
      <c r="I38" s="154">
        <v>454062</v>
      </c>
      <c r="J38" s="154">
        <v>473607</v>
      </c>
      <c r="K38" s="154">
        <v>494820</v>
      </c>
      <c r="L38" s="154">
        <v>512318</v>
      </c>
      <c r="M38" s="154"/>
    </row>
    <row r="39" spans="1:13" ht="15" x14ac:dyDescent="0.3">
      <c r="A39" s="179" t="s">
        <v>225</v>
      </c>
      <c r="B39" s="154">
        <v>165937</v>
      </c>
      <c r="C39" s="154">
        <v>169526</v>
      </c>
      <c r="D39" s="154">
        <v>180196</v>
      </c>
      <c r="E39" s="154">
        <v>196885</v>
      </c>
      <c r="F39" s="154">
        <v>212188</v>
      </c>
      <c r="G39" s="154">
        <v>244923</v>
      </c>
      <c r="H39" s="154">
        <v>261396</v>
      </c>
      <c r="I39" s="154">
        <v>266506</v>
      </c>
      <c r="J39" s="154">
        <v>264313</v>
      </c>
      <c r="K39" s="154">
        <v>280602</v>
      </c>
      <c r="L39" s="154">
        <v>293319</v>
      </c>
      <c r="M39" s="154"/>
    </row>
    <row r="40" spans="1:13" ht="15" x14ac:dyDescent="0.3">
      <c r="A40" s="179" t="s">
        <v>226</v>
      </c>
      <c r="B40" s="154">
        <v>455953</v>
      </c>
      <c r="C40" s="154">
        <v>500094</v>
      </c>
      <c r="D40" s="154">
        <v>540516</v>
      </c>
      <c r="E40" s="154">
        <v>579842</v>
      </c>
      <c r="F40" s="154">
        <v>578133</v>
      </c>
      <c r="G40" s="154">
        <v>583882</v>
      </c>
      <c r="H40" s="154">
        <v>584504</v>
      </c>
      <c r="I40" s="154">
        <v>621433</v>
      </c>
      <c r="J40" s="154">
        <v>649643</v>
      </c>
      <c r="K40" s="154">
        <v>670718</v>
      </c>
      <c r="L40" s="154">
        <v>692967</v>
      </c>
      <c r="M40" s="154"/>
    </row>
    <row r="41" spans="1:13" ht="15" x14ac:dyDescent="0.3">
      <c r="A41" s="179" t="s">
        <v>227</v>
      </c>
      <c r="B41" s="154">
        <v>82709</v>
      </c>
      <c r="C41" s="154">
        <v>92126</v>
      </c>
      <c r="D41" s="154">
        <v>98491</v>
      </c>
      <c r="E41" s="154">
        <v>111371</v>
      </c>
      <c r="F41" s="154">
        <v>113152</v>
      </c>
      <c r="G41" s="154">
        <v>114015</v>
      </c>
      <c r="H41" s="154">
        <v>111254</v>
      </c>
      <c r="I41" s="154">
        <v>119751</v>
      </c>
      <c r="J41" s="154">
        <v>121425</v>
      </c>
      <c r="K41" s="154">
        <v>126875</v>
      </c>
      <c r="L41" s="154">
        <v>128886</v>
      </c>
      <c r="M41" s="154"/>
    </row>
    <row r="42" spans="1:13" ht="15" x14ac:dyDescent="0.3">
      <c r="A42" s="179" t="s">
        <v>228</v>
      </c>
      <c r="B42" s="154">
        <v>354281</v>
      </c>
      <c r="C42" s="154">
        <v>362188</v>
      </c>
      <c r="D42" s="154">
        <v>376390</v>
      </c>
      <c r="E42" s="154">
        <v>400303</v>
      </c>
      <c r="F42" s="154">
        <v>420374</v>
      </c>
      <c r="G42" s="154">
        <v>431066</v>
      </c>
      <c r="H42" s="154">
        <v>457322</v>
      </c>
      <c r="I42" s="154">
        <v>493996</v>
      </c>
      <c r="J42" s="154">
        <v>525053</v>
      </c>
      <c r="K42" s="154">
        <v>553875</v>
      </c>
      <c r="L42" s="154">
        <v>569797</v>
      </c>
      <c r="M42" s="154"/>
    </row>
    <row r="43" spans="1:13" ht="15" x14ac:dyDescent="0.3">
      <c r="A43" s="179" t="s">
        <v>229</v>
      </c>
      <c r="B43" s="154">
        <v>234309</v>
      </c>
      <c r="C43" s="154">
        <v>250089</v>
      </c>
      <c r="D43" s="154">
        <v>263344</v>
      </c>
      <c r="E43" s="154">
        <v>253913</v>
      </c>
      <c r="F43" s="154">
        <v>261265</v>
      </c>
      <c r="G43" s="154">
        <v>270078</v>
      </c>
      <c r="H43" s="154">
        <v>286327</v>
      </c>
      <c r="I43" s="154">
        <v>292479</v>
      </c>
      <c r="J43" s="154">
        <v>309715</v>
      </c>
      <c r="K43" s="154">
        <v>335769</v>
      </c>
      <c r="L43" s="154">
        <v>347947</v>
      </c>
      <c r="M43" s="154"/>
    </row>
    <row r="44" spans="1:13" ht="15" x14ac:dyDescent="0.3">
      <c r="A44" s="179" t="s">
        <v>230</v>
      </c>
      <c r="B44" s="154">
        <v>210433</v>
      </c>
      <c r="C44" s="154">
        <v>230669</v>
      </c>
      <c r="D44" s="154">
        <v>251942</v>
      </c>
      <c r="E44" s="154">
        <v>267213</v>
      </c>
      <c r="F44" s="154">
        <v>272060</v>
      </c>
      <c r="G44" s="154">
        <v>280006</v>
      </c>
      <c r="H44" s="154">
        <v>288633</v>
      </c>
      <c r="I44" s="154">
        <v>291112</v>
      </c>
      <c r="J44" s="154">
        <v>292080</v>
      </c>
      <c r="K44" s="154">
        <v>302258</v>
      </c>
      <c r="L44" s="154">
        <v>316796</v>
      </c>
      <c r="M44" s="154"/>
    </row>
    <row r="45" spans="1:13" ht="15.75" thickBot="1" x14ac:dyDescent="0.35">
      <c r="A45" s="182" t="s">
        <v>231</v>
      </c>
      <c r="B45" s="162">
        <v>112865</v>
      </c>
      <c r="C45" s="162">
        <v>121505</v>
      </c>
      <c r="D45" s="162">
        <v>132043</v>
      </c>
      <c r="E45" s="162">
        <v>145708</v>
      </c>
      <c r="F45" s="162">
        <v>150873</v>
      </c>
      <c r="G45" s="162">
        <v>148156</v>
      </c>
      <c r="H45" s="162">
        <v>158446</v>
      </c>
      <c r="I45" s="162">
        <v>159524</v>
      </c>
      <c r="J45" s="162">
        <v>164559</v>
      </c>
      <c r="K45" s="162">
        <v>174827</v>
      </c>
      <c r="L45" s="162">
        <v>189792</v>
      </c>
      <c r="M45" s="154"/>
    </row>
    <row r="46" spans="1:13" ht="12.75" customHeight="1" x14ac:dyDescent="0.25">
      <c r="A46" s="163" t="s">
        <v>1884</v>
      </c>
      <c r="B46" s="163"/>
      <c r="C46" s="163"/>
      <c r="D46" s="163"/>
      <c r="E46" s="190"/>
      <c r="F46" s="190"/>
      <c r="G46" s="190"/>
      <c r="H46" s="190"/>
      <c r="I46" s="190"/>
      <c r="J46" s="190"/>
      <c r="K46" s="190"/>
      <c r="L46" s="190"/>
    </row>
    <row r="47" spans="1:13" ht="15.75" customHeight="1" x14ac:dyDescent="0.25">
      <c r="A47" s="356" t="s">
        <v>1890</v>
      </c>
      <c r="B47" s="356"/>
      <c r="C47" s="356"/>
      <c r="D47" s="356"/>
      <c r="E47" s="356"/>
      <c r="F47" s="356"/>
      <c r="G47" s="356"/>
      <c r="H47" s="356"/>
      <c r="I47" s="356"/>
      <c r="J47" s="356"/>
      <c r="K47" s="356"/>
      <c r="L47" s="356"/>
    </row>
    <row r="48" spans="1:13" ht="12.75" customHeight="1" x14ac:dyDescent="0.2">
      <c r="A48" s="165" t="s">
        <v>195</v>
      </c>
      <c r="B48" s="165"/>
      <c r="C48" s="165"/>
      <c r="D48" s="165"/>
      <c r="E48" s="165"/>
      <c r="F48" s="165"/>
      <c r="G48" s="165"/>
      <c r="H48" s="165"/>
      <c r="I48" s="165"/>
      <c r="J48" s="165"/>
      <c r="K48" s="165"/>
      <c r="L48" s="165"/>
    </row>
    <row r="49" spans="1:12" ht="15" x14ac:dyDescent="0.3">
      <c r="A49" s="179"/>
      <c r="B49" s="179"/>
      <c r="C49" s="179"/>
      <c r="D49" s="179"/>
      <c r="E49" s="179"/>
      <c r="F49" s="179"/>
      <c r="G49" s="179"/>
      <c r="H49" s="179"/>
      <c r="I49" s="179"/>
      <c r="J49" s="179"/>
      <c r="K49" s="179"/>
      <c r="L49" s="179"/>
    </row>
    <row r="50" spans="1:12" ht="15" x14ac:dyDescent="0.3">
      <c r="A50" s="179"/>
      <c r="B50" s="179"/>
      <c r="C50" s="179"/>
      <c r="D50" s="179"/>
      <c r="E50" s="179"/>
      <c r="F50" s="179"/>
      <c r="G50" s="179"/>
      <c r="H50" s="179"/>
      <c r="I50" s="179"/>
      <c r="J50" s="179"/>
      <c r="K50" s="179"/>
      <c r="L50" s="179"/>
    </row>
    <row r="51" spans="1:12" ht="15" x14ac:dyDescent="0.3">
      <c r="A51" s="179"/>
      <c r="B51" s="192"/>
      <c r="C51" s="192"/>
      <c r="D51" s="192"/>
      <c r="E51" s="192"/>
      <c r="F51" s="192"/>
      <c r="G51" s="192"/>
      <c r="H51" s="192"/>
      <c r="I51" s="192"/>
      <c r="J51" s="192"/>
      <c r="K51" s="192"/>
      <c r="L51" s="192"/>
    </row>
    <row r="52" spans="1:12" ht="15" x14ac:dyDescent="0.3">
      <c r="A52" s="179"/>
      <c r="B52" s="179"/>
      <c r="C52" s="179"/>
      <c r="D52" s="179"/>
      <c r="E52" s="179"/>
      <c r="F52" s="179"/>
      <c r="G52" s="179"/>
      <c r="H52" s="179"/>
      <c r="I52" s="179"/>
      <c r="J52" s="179"/>
      <c r="K52" s="179"/>
      <c r="L52" s="179"/>
    </row>
    <row r="53" spans="1:12" ht="15" x14ac:dyDescent="0.3">
      <c r="A53" s="179"/>
      <c r="B53" s="179"/>
      <c r="C53" s="179"/>
      <c r="D53" s="179"/>
      <c r="E53" s="179"/>
      <c r="F53" s="179"/>
      <c r="G53" s="179"/>
      <c r="H53" s="179"/>
      <c r="I53" s="179"/>
      <c r="J53" s="179"/>
      <c r="K53" s="179"/>
      <c r="L53" s="179"/>
    </row>
    <row r="54" spans="1:12" x14ac:dyDescent="0.2">
      <c r="B54" s="99">
        <f>SUM(B11:B45)-B9</f>
        <v>0</v>
      </c>
      <c r="C54" s="99">
        <f t="shared" ref="C54:L54" si="1">SUM(C11:C45)-C9</f>
        <v>0</v>
      </c>
      <c r="D54" s="99">
        <f t="shared" si="1"/>
        <v>0</v>
      </c>
      <c r="E54" s="99">
        <f t="shared" si="1"/>
        <v>0</v>
      </c>
      <c r="F54" s="99">
        <f t="shared" si="1"/>
        <v>0</v>
      </c>
      <c r="G54" s="99">
        <f t="shared" si="1"/>
        <v>0</v>
      </c>
      <c r="H54" s="99">
        <f t="shared" si="1"/>
        <v>0</v>
      </c>
      <c r="I54" s="99">
        <f t="shared" si="1"/>
        <v>0</v>
      </c>
      <c r="J54" s="99">
        <f t="shared" si="1"/>
        <v>0</v>
      </c>
      <c r="K54" s="99">
        <f t="shared" si="1"/>
        <v>0</v>
      </c>
      <c r="L54" s="99">
        <f t="shared" si="1"/>
        <v>0</v>
      </c>
    </row>
  </sheetData>
  <mergeCells count="15">
    <mergeCell ref="A47:L47"/>
    <mergeCell ref="A2:L2"/>
    <mergeCell ref="A3:L3"/>
    <mergeCell ref="B5:B7"/>
    <mergeCell ref="C5:C7"/>
    <mergeCell ref="D5:D7"/>
    <mergeCell ref="K5:K7"/>
    <mergeCell ref="L5:L7"/>
    <mergeCell ref="A5:A7"/>
    <mergeCell ref="E5:E7"/>
    <mergeCell ref="F5:F7"/>
    <mergeCell ref="G5:G7"/>
    <mergeCell ref="H5:H7"/>
    <mergeCell ref="I5:I7"/>
    <mergeCell ref="J5:J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85" zoomScaleNormal="85" workbookViewId="0"/>
  </sheetViews>
  <sheetFormatPr baseColWidth="10" defaultColWidth="12.5703125" defaultRowHeight="12.75" x14ac:dyDescent="0.2"/>
  <cols>
    <col min="1" max="1" width="30.42578125" style="28" customWidth="1"/>
    <col min="2" max="2" width="14.42578125" style="32" bestFit="1" customWidth="1"/>
    <col min="3" max="3" width="14.85546875" style="28" customWidth="1"/>
    <col min="4" max="4" width="14.7109375" style="28" customWidth="1"/>
    <col min="5" max="6" width="14.42578125" style="28" bestFit="1" customWidth="1"/>
    <col min="7" max="7" width="14.42578125" style="28" customWidth="1"/>
    <col min="8" max="11" width="14.85546875" style="28" customWidth="1"/>
    <col min="12" max="12" width="15.5703125" style="28" customWidth="1"/>
    <col min="13" max="248" width="12.5703125" style="28"/>
    <col min="249" max="249" width="22.7109375" style="28" customWidth="1"/>
    <col min="250" max="251" width="14.28515625" style="28" customWidth="1"/>
    <col min="252" max="252" width="15" style="28" customWidth="1"/>
    <col min="253" max="253" width="14.28515625" style="28" customWidth="1"/>
    <col min="254" max="254" width="14.42578125" style="28" bestFit="1" customWidth="1"/>
    <col min="255" max="256" width="14.42578125" style="28" customWidth="1"/>
    <col min="257" max="258" width="14.42578125" style="28" bestFit="1" customWidth="1"/>
    <col min="259" max="259" width="14.85546875" style="28" customWidth="1"/>
    <col min="260" max="260" width="14.7109375" style="28" customWidth="1"/>
    <col min="261" max="262" width="14.42578125" style="28" bestFit="1" customWidth="1"/>
    <col min="263" max="265" width="14.42578125" style="28" customWidth="1"/>
    <col min="266" max="504" width="12.5703125" style="28"/>
    <col min="505" max="505" width="22.7109375" style="28" customWidth="1"/>
    <col min="506" max="507" width="14.28515625" style="28" customWidth="1"/>
    <col min="508" max="508" width="15" style="28" customWidth="1"/>
    <col min="509" max="509" width="14.28515625" style="28" customWidth="1"/>
    <col min="510" max="510" width="14.42578125" style="28" bestFit="1" customWidth="1"/>
    <col min="511" max="512" width="14.42578125" style="28" customWidth="1"/>
    <col min="513" max="514" width="14.42578125" style="28" bestFit="1" customWidth="1"/>
    <col min="515" max="515" width="14.85546875" style="28" customWidth="1"/>
    <col min="516" max="516" width="14.7109375" style="28" customWidth="1"/>
    <col min="517" max="518" width="14.42578125" style="28" bestFit="1" customWidth="1"/>
    <col min="519" max="521" width="14.42578125" style="28" customWidth="1"/>
    <col min="522" max="760" width="12.5703125" style="28"/>
    <col min="761" max="761" width="22.7109375" style="28" customWidth="1"/>
    <col min="762" max="763" width="14.28515625" style="28" customWidth="1"/>
    <col min="764" max="764" width="15" style="28" customWidth="1"/>
    <col min="765" max="765" width="14.28515625" style="28" customWidth="1"/>
    <col min="766" max="766" width="14.42578125" style="28" bestFit="1" customWidth="1"/>
    <col min="767" max="768" width="14.42578125" style="28" customWidth="1"/>
    <col min="769" max="770" width="14.42578125" style="28" bestFit="1" customWidth="1"/>
    <col min="771" max="771" width="14.85546875" style="28" customWidth="1"/>
    <col min="772" max="772" width="14.7109375" style="28" customWidth="1"/>
    <col min="773" max="774" width="14.42578125" style="28" bestFit="1" customWidth="1"/>
    <col min="775" max="777" width="14.42578125" style="28" customWidth="1"/>
    <col min="778" max="1016" width="12.5703125" style="28"/>
    <col min="1017" max="1017" width="22.7109375" style="28" customWidth="1"/>
    <col min="1018" max="1019" width="14.28515625" style="28" customWidth="1"/>
    <col min="1020" max="1020" width="15" style="28" customWidth="1"/>
    <col min="1021" max="1021" width="14.28515625" style="28" customWidth="1"/>
    <col min="1022" max="1022" width="14.42578125" style="28" bestFit="1" customWidth="1"/>
    <col min="1023" max="1024" width="14.42578125" style="28" customWidth="1"/>
    <col min="1025" max="1026" width="14.42578125" style="28" bestFit="1" customWidth="1"/>
    <col min="1027" max="1027" width="14.85546875" style="28" customWidth="1"/>
    <col min="1028" max="1028" width="14.7109375" style="28" customWidth="1"/>
    <col min="1029" max="1030" width="14.42578125" style="28" bestFit="1" customWidth="1"/>
    <col min="1031" max="1033" width="14.42578125" style="28" customWidth="1"/>
    <col min="1034" max="1272" width="12.5703125" style="28"/>
    <col min="1273" max="1273" width="22.7109375" style="28" customWidth="1"/>
    <col min="1274" max="1275" width="14.28515625" style="28" customWidth="1"/>
    <col min="1276" max="1276" width="15" style="28" customWidth="1"/>
    <col min="1277" max="1277" width="14.28515625" style="28" customWidth="1"/>
    <col min="1278" max="1278" width="14.42578125" style="28" bestFit="1" customWidth="1"/>
    <col min="1279" max="1280" width="14.42578125" style="28" customWidth="1"/>
    <col min="1281" max="1282" width="14.42578125" style="28" bestFit="1" customWidth="1"/>
    <col min="1283" max="1283" width="14.85546875" style="28" customWidth="1"/>
    <col min="1284" max="1284" width="14.7109375" style="28" customWidth="1"/>
    <col min="1285" max="1286" width="14.42578125" style="28" bestFit="1" customWidth="1"/>
    <col min="1287" max="1289" width="14.42578125" style="28" customWidth="1"/>
    <col min="1290" max="1528" width="12.5703125" style="28"/>
    <col min="1529" max="1529" width="22.7109375" style="28" customWidth="1"/>
    <col min="1530" max="1531" width="14.28515625" style="28" customWidth="1"/>
    <col min="1532" max="1532" width="15" style="28" customWidth="1"/>
    <col min="1533" max="1533" width="14.28515625" style="28" customWidth="1"/>
    <col min="1534" max="1534" width="14.42578125" style="28" bestFit="1" customWidth="1"/>
    <col min="1535" max="1536" width="14.42578125" style="28" customWidth="1"/>
    <col min="1537" max="1538" width="14.42578125" style="28" bestFit="1" customWidth="1"/>
    <col min="1539" max="1539" width="14.85546875" style="28" customWidth="1"/>
    <col min="1540" max="1540" width="14.7109375" style="28" customWidth="1"/>
    <col min="1541" max="1542" width="14.42578125" style="28" bestFit="1" customWidth="1"/>
    <col min="1543" max="1545" width="14.42578125" style="28" customWidth="1"/>
    <col min="1546" max="1784" width="12.5703125" style="28"/>
    <col min="1785" max="1785" width="22.7109375" style="28" customWidth="1"/>
    <col min="1786" max="1787" width="14.28515625" style="28" customWidth="1"/>
    <col min="1788" max="1788" width="15" style="28" customWidth="1"/>
    <col min="1789" max="1789" width="14.28515625" style="28" customWidth="1"/>
    <col min="1790" max="1790" width="14.42578125" style="28" bestFit="1" customWidth="1"/>
    <col min="1791" max="1792" width="14.42578125" style="28" customWidth="1"/>
    <col min="1793" max="1794" width="14.42578125" style="28" bestFit="1" customWidth="1"/>
    <col min="1795" max="1795" width="14.85546875" style="28" customWidth="1"/>
    <col min="1796" max="1796" width="14.7109375" style="28" customWidth="1"/>
    <col min="1797" max="1798" width="14.42578125" style="28" bestFit="1" customWidth="1"/>
    <col min="1799" max="1801" width="14.42578125" style="28" customWidth="1"/>
    <col min="1802" max="2040" width="12.5703125" style="28"/>
    <col min="2041" max="2041" width="22.7109375" style="28" customWidth="1"/>
    <col min="2042" max="2043" width="14.28515625" style="28" customWidth="1"/>
    <col min="2044" max="2044" width="15" style="28" customWidth="1"/>
    <col min="2045" max="2045" width="14.28515625" style="28" customWidth="1"/>
    <col min="2046" max="2046" width="14.42578125" style="28" bestFit="1" customWidth="1"/>
    <col min="2047" max="2048" width="14.42578125" style="28" customWidth="1"/>
    <col min="2049" max="2050" width="14.42578125" style="28" bestFit="1" customWidth="1"/>
    <col min="2051" max="2051" width="14.85546875" style="28" customWidth="1"/>
    <col min="2052" max="2052" width="14.7109375" style="28" customWidth="1"/>
    <col min="2053" max="2054" width="14.42578125" style="28" bestFit="1" customWidth="1"/>
    <col min="2055" max="2057" width="14.42578125" style="28" customWidth="1"/>
    <col min="2058" max="2296" width="12.5703125" style="28"/>
    <col min="2297" max="2297" width="22.7109375" style="28" customWidth="1"/>
    <col min="2298" max="2299" width="14.28515625" style="28" customWidth="1"/>
    <col min="2300" max="2300" width="15" style="28" customWidth="1"/>
    <col min="2301" max="2301" width="14.28515625" style="28" customWidth="1"/>
    <col min="2302" max="2302" width="14.42578125" style="28" bestFit="1" customWidth="1"/>
    <col min="2303" max="2304" width="14.42578125" style="28" customWidth="1"/>
    <col min="2305" max="2306" width="14.42578125" style="28" bestFit="1" customWidth="1"/>
    <col min="2307" max="2307" width="14.85546875" style="28" customWidth="1"/>
    <col min="2308" max="2308" width="14.7109375" style="28" customWidth="1"/>
    <col min="2309" max="2310" width="14.42578125" style="28" bestFit="1" customWidth="1"/>
    <col min="2311" max="2313" width="14.42578125" style="28" customWidth="1"/>
    <col min="2314" max="2552" width="12.5703125" style="28"/>
    <col min="2553" max="2553" width="22.7109375" style="28" customWidth="1"/>
    <col min="2554" max="2555" width="14.28515625" style="28" customWidth="1"/>
    <col min="2556" max="2556" width="15" style="28" customWidth="1"/>
    <col min="2557" max="2557" width="14.28515625" style="28" customWidth="1"/>
    <col min="2558" max="2558" width="14.42578125" style="28" bestFit="1" customWidth="1"/>
    <col min="2559" max="2560" width="14.42578125" style="28" customWidth="1"/>
    <col min="2561" max="2562" width="14.42578125" style="28" bestFit="1" customWidth="1"/>
    <col min="2563" max="2563" width="14.85546875" style="28" customWidth="1"/>
    <col min="2564" max="2564" width="14.7109375" style="28" customWidth="1"/>
    <col min="2565" max="2566" width="14.42578125" style="28" bestFit="1" customWidth="1"/>
    <col min="2567" max="2569" width="14.42578125" style="28" customWidth="1"/>
    <col min="2570" max="2808" width="12.5703125" style="28"/>
    <col min="2809" max="2809" width="22.7109375" style="28" customWidth="1"/>
    <col min="2810" max="2811" width="14.28515625" style="28" customWidth="1"/>
    <col min="2812" max="2812" width="15" style="28" customWidth="1"/>
    <col min="2813" max="2813" width="14.28515625" style="28" customWidth="1"/>
    <col min="2814" max="2814" width="14.42578125" style="28" bestFit="1" customWidth="1"/>
    <col min="2815" max="2816" width="14.42578125" style="28" customWidth="1"/>
    <col min="2817" max="2818" width="14.42578125" style="28" bestFit="1" customWidth="1"/>
    <col min="2819" max="2819" width="14.85546875" style="28" customWidth="1"/>
    <col min="2820" max="2820" width="14.7109375" style="28" customWidth="1"/>
    <col min="2821" max="2822" width="14.42578125" style="28" bestFit="1" customWidth="1"/>
    <col min="2823" max="2825" width="14.42578125" style="28" customWidth="1"/>
    <col min="2826" max="3064" width="12.5703125" style="28"/>
    <col min="3065" max="3065" width="22.7109375" style="28" customWidth="1"/>
    <col min="3066" max="3067" width="14.28515625" style="28" customWidth="1"/>
    <col min="3068" max="3068" width="15" style="28" customWidth="1"/>
    <col min="3069" max="3069" width="14.28515625" style="28" customWidth="1"/>
    <col min="3070" max="3070" width="14.42578125" style="28" bestFit="1" customWidth="1"/>
    <col min="3071" max="3072" width="14.42578125" style="28" customWidth="1"/>
    <col min="3073" max="3074" width="14.42578125" style="28" bestFit="1" customWidth="1"/>
    <col min="3075" max="3075" width="14.85546875" style="28" customWidth="1"/>
    <col min="3076" max="3076" width="14.7109375" style="28" customWidth="1"/>
    <col min="3077" max="3078" width="14.42578125" style="28" bestFit="1" customWidth="1"/>
    <col min="3079" max="3081" width="14.42578125" style="28" customWidth="1"/>
    <col min="3082" max="3320" width="12.5703125" style="28"/>
    <col min="3321" max="3321" width="22.7109375" style="28" customWidth="1"/>
    <col min="3322" max="3323" width="14.28515625" style="28" customWidth="1"/>
    <col min="3324" max="3324" width="15" style="28" customWidth="1"/>
    <col min="3325" max="3325" width="14.28515625" style="28" customWidth="1"/>
    <col min="3326" max="3326" width="14.42578125" style="28" bestFit="1" customWidth="1"/>
    <col min="3327" max="3328" width="14.42578125" style="28" customWidth="1"/>
    <col min="3329" max="3330" width="14.42578125" style="28" bestFit="1" customWidth="1"/>
    <col min="3331" max="3331" width="14.85546875" style="28" customWidth="1"/>
    <col min="3332" max="3332" width="14.7109375" style="28" customWidth="1"/>
    <col min="3333" max="3334" width="14.42578125" style="28" bestFit="1" customWidth="1"/>
    <col min="3335" max="3337" width="14.42578125" style="28" customWidth="1"/>
    <col min="3338" max="3576" width="12.5703125" style="28"/>
    <col min="3577" max="3577" width="22.7109375" style="28" customWidth="1"/>
    <col min="3578" max="3579" width="14.28515625" style="28" customWidth="1"/>
    <col min="3580" max="3580" width="15" style="28" customWidth="1"/>
    <col min="3581" max="3581" width="14.28515625" style="28" customWidth="1"/>
    <col min="3582" max="3582" width="14.42578125" style="28" bestFit="1" customWidth="1"/>
    <col min="3583" max="3584" width="14.42578125" style="28" customWidth="1"/>
    <col min="3585" max="3586" width="14.42578125" style="28" bestFit="1" customWidth="1"/>
    <col min="3587" max="3587" width="14.85546875" style="28" customWidth="1"/>
    <col min="3588" max="3588" width="14.7109375" style="28" customWidth="1"/>
    <col min="3589" max="3590" width="14.42578125" style="28" bestFit="1" customWidth="1"/>
    <col min="3591" max="3593" width="14.42578125" style="28" customWidth="1"/>
    <col min="3594" max="3832" width="12.5703125" style="28"/>
    <col min="3833" max="3833" width="22.7109375" style="28" customWidth="1"/>
    <col min="3834" max="3835" width="14.28515625" style="28" customWidth="1"/>
    <col min="3836" max="3836" width="15" style="28" customWidth="1"/>
    <col min="3837" max="3837" width="14.28515625" style="28" customWidth="1"/>
    <col min="3838" max="3838" width="14.42578125" style="28" bestFit="1" customWidth="1"/>
    <col min="3839" max="3840" width="14.42578125" style="28" customWidth="1"/>
    <col min="3841" max="3842" width="14.42578125" style="28" bestFit="1" customWidth="1"/>
    <col min="3843" max="3843" width="14.85546875" style="28" customWidth="1"/>
    <col min="3844" max="3844" width="14.7109375" style="28" customWidth="1"/>
    <col min="3845" max="3846" width="14.42578125" style="28" bestFit="1" customWidth="1"/>
    <col min="3847" max="3849" width="14.42578125" style="28" customWidth="1"/>
    <col min="3850" max="4088" width="12.5703125" style="28"/>
    <col min="4089" max="4089" width="22.7109375" style="28" customWidth="1"/>
    <col min="4090" max="4091" width="14.28515625" style="28" customWidth="1"/>
    <col min="4092" max="4092" width="15" style="28" customWidth="1"/>
    <col min="4093" max="4093" width="14.28515625" style="28" customWidth="1"/>
    <col min="4094" max="4094" width="14.42578125" style="28" bestFit="1" customWidth="1"/>
    <col min="4095" max="4096" width="14.42578125" style="28" customWidth="1"/>
    <col min="4097" max="4098" width="14.42578125" style="28" bestFit="1" customWidth="1"/>
    <col min="4099" max="4099" width="14.85546875" style="28" customWidth="1"/>
    <col min="4100" max="4100" width="14.7109375" style="28" customWidth="1"/>
    <col min="4101" max="4102" width="14.42578125" style="28" bestFit="1" customWidth="1"/>
    <col min="4103" max="4105" width="14.42578125" style="28" customWidth="1"/>
    <col min="4106" max="4344" width="12.5703125" style="28"/>
    <col min="4345" max="4345" width="22.7109375" style="28" customWidth="1"/>
    <col min="4346" max="4347" width="14.28515625" style="28" customWidth="1"/>
    <col min="4348" max="4348" width="15" style="28" customWidth="1"/>
    <col min="4349" max="4349" width="14.28515625" style="28" customWidth="1"/>
    <col min="4350" max="4350" width="14.42578125" style="28" bestFit="1" customWidth="1"/>
    <col min="4351" max="4352" width="14.42578125" style="28" customWidth="1"/>
    <col min="4353" max="4354" width="14.42578125" style="28" bestFit="1" customWidth="1"/>
    <col min="4355" max="4355" width="14.85546875" style="28" customWidth="1"/>
    <col min="4356" max="4356" width="14.7109375" style="28" customWidth="1"/>
    <col min="4357" max="4358" width="14.42578125" style="28" bestFit="1" customWidth="1"/>
    <col min="4359" max="4361" width="14.42578125" style="28" customWidth="1"/>
    <col min="4362" max="4600" width="12.5703125" style="28"/>
    <col min="4601" max="4601" width="22.7109375" style="28" customWidth="1"/>
    <col min="4602" max="4603" width="14.28515625" style="28" customWidth="1"/>
    <col min="4604" max="4604" width="15" style="28" customWidth="1"/>
    <col min="4605" max="4605" width="14.28515625" style="28" customWidth="1"/>
    <col min="4606" max="4606" width="14.42578125" style="28" bestFit="1" customWidth="1"/>
    <col min="4607" max="4608" width="14.42578125" style="28" customWidth="1"/>
    <col min="4609" max="4610" width="14.42578125" style="28" bestFit="1" customWidth="1"/>
    <col min="4611" max="4611" width="14.85546875" style="28" customWidth="1"/>
    <col min="4612" max="4612" width="14.7109375" style="28" customWidth="1"/>
    <col min="4613" max="4614" width="14.42578125" style="28" bestFit="1" customWidth="1"/>
    <col min="4615" max="4617" width="14.42578125" style="28" customWidth="1"/>
    <col min="4618" max="4856" width="12.5703125" style="28"/>
    <col min="4857" max="4857" width="22.7109375" style="28" customWidth="1"/>
    <col min="4858" max="4859" width="14.28515625" style="28" customWidth="1"/>
    <col min="4860" max="4860" width="15" style="28" customWidth="1"/>
    <col min="4861" max="4861" width="14.28515625" style="28" customWidth="1"/>
    <col min="4862" max="4862" width="14.42578125" style="28" bestFit="1" customWidth="1"/>
    <col min="4863" max="4864" width="14.42578125" style="28" customWidth="1"/>
    <col min="4865" max="4866" width="14.42578125" style="28" bestFit="1" customWidth="1"/>
    <col min="4867" max="4867" width="14.85546875" style="28" customWidth="1"/>
    <col min="4868" max="4868" width="14.7109375" style="28" customWidth="1"/>
    <col min="4869" max="4870" width="14.42578125" style="28" bestFit="1" customWidth="1"/>
    <col min="4871" max="4873" width="14.42578125" style="28" customWidth="1"/>
    <col min="4874" max="5112" width="12.5703125" style="28"/>
    <col min="5113" max="5113" width="22.7109375" style="28" customWidth="1"/>
    <col min="5114" max="5115" width="14.28515625" style="28" customWidth="1"/>
    <col min="5116" max="5116" width="15" style="28" customWidth="1"/>
    <col min="5117" max="5117" width="14.28515625" style="28" customWidth="1"/>
    <col min="5118" max="5118" width="14.42578125" style="28" bestFit="1" customWidth="1"/>
    <col min="5119" max="5120" width="14.42578125" style="28" customWidth="1"/>
    <col min="5121" max="5122" width="14.42578125" style="28" bestFit="1" customWidth="1"/>
    <col min="5123" max="5123" width="14.85546875" style="28" customWidth="1"/>
    <col min="5124" max="5124" width="14.7109375" style="28" customWidth="1"/>
    <col min="5125" max="5126" width="14.42578125" style="28" bestFit="1" customWidth="1"/>
    <col min="5127" max="5129" width="14.42578125" style="28" customWidth="1"/>
    <col min="5130" max="5368" width="12.5703125" style="28"/>
    <col min="5369" max="5369" width="22.7109375" style="28" customWidth="1"/>
    <col min="5370" max="5371" width="14.28515625" style="28" customWidth="1"/>
    <col min="5372" max="5372" width="15" style="28" customWidth="1"/>
    <col min="5373" max="5373" width="14.28515625" style="28" customWidth="1"/>
    <col min="5374" max="5374" width="14.42578125" style="28" bestFit="1" customWidth="1"/>
    <col min="5375" max="5376" width="14.42578125" style="28" customWidth="1"/>
    <col min="5377" max="5378" width="14.42578125" style="28" bestFit="1" customWidth="1"/>
    <col min="5379" max="5379" width="14.85546875" style="28" customWidth="1"/>
    <col min="5380" max="5380" width="14.7109375" style="28" customWidth="1"/>
    <col min="5381" max="5382" width="14.42578125" style="28" bestFit="1" customWidth="1"/>
    <col min="5383" max="5385" width="14.42578125" style="28" customWidth="1"/>
    <col min="5386" max="5624" width="12.5703125" style="28"/>
    <col min="5625" max="5625" width="22.7109375" style="28" customWidth="1"/>
    <col min="5626" max="5627" width="14.28515625" style="28" customWidth="1"/>
    <col min="5628" max="5628" width="15" style="28" customWidth="1"/>
    <col min="5629" max="5629" width="14.28515625" style="28" customWidth="1"/>
    <col min="5630" max="5630" width="14.42578125" style="28" bestFit="1" customWidth="1"/>
    <col min="5631" max="5632" width="14.42578125" style="28" customWidth="1"/>
    <col min="5633" max="5634" width="14.42578125" style="28" bestFit="1" customWidth="1"/>
    <col min="5635" max="5635" width="14.85546875" style="28" customWidth="1"/>
    <col min="5636" max="5636" width="14.7109375" style="28" customWidth="1"/>
    <col min="5637" max="5638" width="14.42578125" style="28" bestFit="1" customWidth="1"/>
    <col min="5639" max="5641" width="14.42578125" style="28" customWidth="1"/>
    <col min="5642" max="5880" width="12.5703125" style="28"/>
    <col min="5881" max="5881" width="22.7109375" style="28" customWidth="1"/>
    <col min="5882" max="5883" width="14.28515625" style="28" customWidth="1"/>
    <col min="5884" max="5884" width="15" style="28" customWidth="1"/>
    <col min="5885" max="5885" width="14.28515625" style="28" customWidth="1"/>
    <col min="5886" max="5886" width="14.42578125" style="28" bestFit="1" customWidth="1"/>
    <col min="5887" max="5888" width="14.42578125" style="28" customWidth="1"/>
    <col min="5889" max="5890" width="14.42578125" style="28" bestFit="1" customWidth="1"/>
    <col min="5891" max="5891" width="14.85546875" style="28" customWidth="1"/>
    <col min="5892" max="5892" width="14.7109375" style="28" customWidth="1"/>
    <col min="5893" max="5894" width="14.42578125" style="28" bestFit="1" customWidth="1"/>
    <col min="5895" max="5897" width="14.42578125" style="28" customWidth="1"/>
    <col min="5898" max="6136" width="12.5703125" style="28"/>
    <col min="6137" max="6137" width="22.7109375" style="28" customWidth="1"/>
    <col min="6138" max="6139" width="14.28515625" style="28" customWidth="1"/>
    <col min="6140" max="6140" width="15" style="28" customWidth="1"/>
    <col min="6141" max="6141" width="14.28515625" style="28" customWidth="1"/>
    <col min="6142" max="6142" width="14.42578125" style="28" bestFit="1" customWidth="1"/>
    <col min="6143" max="6144" width="14.42578125" style="28" customWidth="1"/>
    <col min="6145" max="6146" width="14.42578125" style="28" bestFit="1" customWidth="1"/>
    <col min="6147" max="6147" width="14.85546875" style="28" customWidth="1"/>
    <col min="6148" max="6148" width="14.7109375" style="28" customWidth="1"/>
    <col min="6149" max="6150" width="14.42578125" style="28" bestFit="1" customWidth="1"/>
    <col min="6151" max="6153" width="14.42578125" style="28" customWidth="1"/>
    <col min="6154" max="6392" width="12.5703125" style="28"/>
    <col min="6393" max="6393" width="22.7109375" style="28" customWidth="1"/>
    <col min="6394" max="6395" width="14.28515625" style="28" customWidth="1"/>
    <col min="6396" max="6396" width="15" style="28" customWidth="1"/>
    <col min="6397" max="6397" width="14.28515625" style="28" customWidth="1"/>
    <col min="6398" max="6398" width="14.42578125" style="28" bestFit="1" customWidth="1"/>
    <col min="6399" max="6400" width="14.42578125" style="28" customWidth="1"/>
    <col min="6401" max="6402" width="14.42578125" style="28" bestFit="1" customWidth="1"/>
    <col min="6403" max="6403" width="14.85546875" style="28" customWidth="1"/>
    <col min="6404" max="6404" width="14.7109375" style="28" customWidth="1"/>
    <col min="6405" max="6406" width="14.42578125" style="28" bestFit="1" customWidth="1"/>
    <col min="6407" max="6409" width="14.42578125" style="28" customWidth="1"/>
    <col min="6410" max="6648" width="12.5703125" style="28"/>
    <col min="6649" max="6649" width="22.7109375" style="28" customWidth="1"/>
    <col min="6650" max="6651" width="14.28515625" style="28" customWidth="1"/>
    <col min="6652" max="6652" width="15" style="28" customWidth="1"/>
    <col min="6653" max="6653" width="14.28515625" style="28" customWidth="1"/>
    <col min="6654" max="6654" width="14.42578125" style="28" bestFit="1" customWidth="1"/>
    <col min="6655" max="6656" width="14.42578125" style="28" customWidth="1"/>
    <col min="6657" max="6658" width="14.42578125" style="28" bestFit="1" customWidth="1"/>
    <col min="6659" max="6659" width="14.85546875" style="28" customWidth="1"/>
    <col min="6660" max="6660" width="14.7109375" style="28" customWidth="1"/>
    <col min="6661" max="6662" width="14.42578125" style="28" bestFit="1" customWidth="1"/>
    <col min="6663" max="6665" width="14.42578125" style="28" customWidth="1"/>
    <col min="6666" max="6904" width="12.5703125" style="28"/>
    <col min="6905" max="6905" width="22.7109375" style="28" customWidth="1"/>
    <col min="6906" max="6907" width="14.28515625" style="28" customWidth="1"/>
    <col min="6908" max="6908" width="15" style="28" customWidth="1"/>
    <col min="6909" max="6909" width="14.28515625" style="28" customWidth="1"/>
    <col min="6910" max="6910" width="14.42578125" style="28" bestFit="1" customWidth="1"/>
    <col min="6911" max="6912" width="14.42578125" style="28" customWidth="1"/>
    <col min="6913" max="6914" width="14.42578125" style="28" bestFit="1" customWidth="1"/>
    <col min="6915" max="6915" width="14.85546875" style="28" customWidth="1"/>
    <col min="6916" max="6916" width="14.7109375" style="28" customWidth="1"/>
    <col min="6917" max="6918" width="14.42578125" style="28" bestFit="1" customWidth="1"/>
    <col min="6919" max="6921" width="14.42578125" style="28" customWidth="1"/>
    <col min="6922" max="7160" width="12.5703125" style="28"/>
    <col min="7161" max="7161" width="22.7109375" style="28" customWidth="1"/>
    <col min="7162" max="7163" width="14.28515625" style="28" customWidth="1"/>
    <col min="7164" max="7164" width="15" style="28" customWidth="1"/>
    <col min="7165" max="7165" width="14.28515625" style="28" customWidth="1"/>
    <col min="7166" max="7166" width="14.42578125" style="28" bestFit="1" customWidth="1"/>
    <col min="7167" max="7168" width="14.42578125" style="28" customWidth="1"/>
    <col min="7169" max="7170" width="14.42578125" style="28" bestFit="1" customWidth="1"/>
    <col min="7171" max="7171" width="14.85546875" style="28" customWidth="1"/>
    <col min="7172" max="7172" width="14.7109375" style="28" customWidth="1"/>
    <col min="7173" max="7174" width="14.42578125" style="28" bestFit="1" customWidth="1"/>
    <col min="7175" max="7177" width="14.42578125" style="28" customWidth="1"/>
    <col min="7178" max="7416" width="12.5703125" style="28"/>
    <col min="7417" max="7417" width="22.7109375" style="28" customWidth="1"/>
    <col min="7418" max="7419" width="14.28515625" style="28" customWidth="1"/>
    <col min="7420" max="7420" width="15" style="28" customWidth="1"/>
    <col min="7421" max="7421" width="14.28515625" style="28" customWidth="1"/>
    <col min="7422" max="7422" width="14.42578125" style="28" bestFit="1" customWidth="1"/>
    <col min="7423" max="7424" width="14.42578125" style="28" customWidth="1"/>
    <col min="7425" max="7426" width="14.42578125" style="28" bestFit="1" customWidth="1"/>
    <col min="7427" max="7427" width="14.85546875" style="28" customWidth="1"/>
    <col min="7428" max="7428" width="14.7109375" style="28" customWidth="1"/>
    <col min="7429" max="7430" width="14.42578125" style="28" bestFit="1" customWidth="1"/>
    <col min="7431" max="7433" width="14.42578125" style="28" customWidth="1"/>
    <col min="7434" max="7672" width="12.5703125" style="28"/>
    <col min="7673" max="7673" width="22.7109375" style="28" customWidth="1"/>
    <col min="7674" max="7675" width="14.28515625" style="28" customWidth="1"/>
    <col min="7676" max="7676" width="15" style="28" customWidth="1"/>
    <col min="7677" max="7677" width="14.28515625" style="28" customWidth="1"/>
    <col min="7678" max="7678" width="14.42578125" style="28" bestFit="1" customWidth="1"/>
    <col min="7679" max="7680" width="14.42578125" style="28" customWidth="1"/>
    <col min="7681" max="7682" width="14.42578125" style="28" bestFit="1" customWidth="1"/>
    <col min="7683" max="7683" width="14.85546875" style="28" customWidth="1"/>
    <col min="7684" max="7684" width="14.7109375" style="28" customWidth="1"/>
    <col min="7685" max="7686" width="14.42578125" style="28" bestFit="1" customWidth="1"/>
    <col min="7687" max="7689" width="14.42578125" style="28" customWidth="1"/>
    <col min="7690" max="7928" width="12.5703125" style="28"/>
    <col min="7929" max="7929" width="22.7109375" style="28" customWidth="1"/>
    <col min="7930" max="7931" width="14.28515625" style="28" customWidth="1"/>
    <col min="7932" max="7932" width="15" style="28" customWidth="1"/>
    <col min="7933" max="7933" width="14.28515625" style="28" customWidth="1"/>
    <col min="7934" max="7934" width="14.42578125" style="28" bestFit="1" customWidth="1"/>
    <col min="7935" max="7936" width="14.42578125" style="28" customWidth="1"/>
    <col min="7937" max="7938" width="14.42578125" style="28" bestFit="1" customWidth="1"/>
    <col min="7939" max="7939" width="14.85546875" style="28" customWidth="1"/>
    <col min="7940" max="7940" width="14.7109375" style="28" customWidth="1"/>
    <col min="7941" max="7942" width="14.42578125" style="28" bestFit="1" customWidth="1"/>
    <col min="7943" max="7945" width="14.42578125" style="28" customWidth="1"/>
    <col min="7946" max="8184" width="12.5703125" style="28"/>
    <col min="8185" max="8185" width="22.7109375" style="28" customWidth="1"/>
    <col min="8186" max="8187" width="14.28515625" style="28" customWidth="1"/>
    <col min="8188" max="8188" width="15" style="28" customWidth="1"/>
    <col min="8189" max="8189" width="14.28515625" style="28" customWidth="1"/>
    <col min="8190" max="8190" width="14.42578125" style="28" bestFit="1" customWidth="1"/>
    <col min="8191" max="8192" width="14.42578125" style="28" customWidth="1"/>
    <col min="8193" max="8194" width="14.42578125" style="28" bestFit="1" customWidth="1"/>
    <col min="8195" max="8195" width="14.85546875" style="28" customWidth="1"/>
    <col min="8196" max="8196" width="14.7109375" style="28" customWidth="1"/>
    <col min="8197" max="8198" width="14.42578125" style="28" bestFit="1" customWidth="1"/>
    <col min="8199" max="8201" width="14.42578125" style="28" customWidth="1"/>
    <col min="8202" max="8440" width="12.5703125" style="28"/>
    <col min="8441" max="8441" width="22.7109375" style="28" customWidth="1"/>
    <col min="8442" max="8443" width="14.28515625" style="28" customWidth="1"/>
    <col min="8444" max="8444" width="15" style="28" customWidth="1"/>
    <col min="8445" max="8445" width="14.28515625" style="28" customWidth="1"/>
    <col min="8446" max="8446" width="14.42578125" style="28" bestFit="1" customWidth="1"/>
    <col min="8447" max="8448" width="14.42578125" style="28" customWidth="1"/>
    <col min="8449" max="8450" width="14.42578125" style="28" bestFit="1" customWidth="1"/>
    <col min="8451" max="8451" width="14.85546875" style="28" customWidth="1"/>
    <col min="8452" max="8452" width="14.7109375" style="28" customWidth="1"/>
    <col min="8453" max="8454" width="14.42578125" style="28" bestFit="1" customWidth="1"/>
    <col min="8455" max="8457" width="14.42578125" style="28" customWidth="1"/>
    <col min="8458" max="8696" width="12.5703125" style="28"/>
    <col min="8697" max="8697" width="22.7109375" style="28" customWidth="1"/>
    <col min="8698" max="8699" width="14.28515625" style="28" customWidth="1"/>
    <col min="8700" max="8700" width="15" style="28" customWidth="1"/>
    <col min="8701" max="8701" width="14.28515625" style="28" customWidth="1"/>
    <col min="8702" max="8702" width="14.42578125" style="28" bestFit="1" customWidth="1"/>
    <col min="8703" max="8704" width="14.42578125" style="28" customWidth="1"/>
    <col min="8705" max="8706" width="14.42578125" style="28" bestFit="1" customWidth="1"/>
    <col min="8707" max="8707" width="14.85546875" style="28" customWidth="1"/>
    <col min="8708" max="8708" width="14.7109375" style="28" customWidth="1"/>
    <col min="8709" max="8710" width="14.42578125" style="28" bestFit="1" customWidth="1"/>
    <col min="8711" max="8713" width="14.42578125" style="28" customWidth="1"/>
    <col min="8714" max="8952" width="12.5703125" style="28"/>
    <col min="8953" max="8953" width="22.7109375" style="28" customWidth="1"/>
    <col min="8954" max="8955" width="14.28515625" style="28" customWidth="1"/>
    <col min="8956" max="8956" width="15" style="28" customWidth="1"/>
    <col min="8957" max="8957" width="14.28515625" style="28" customWidth="1"/>
    <col min="8958" max="8958" width="14.42578125" style="28" bestFit="1" customWidth="1"/>
    <col min="8959" max="8960" width="14.42578125" style="28" customWidth="1"/>
    <col min="8961" max="8962" width="14.42578125" style="28" bestFit="1" customWidth="1"/>
    <col min="8963" max="8963" width="14.85546875" style="28" customWidth="1"/>
    <col min="8964" max="8964" width="14.7109375" style="28" customWidth="1"/>
    <col min="8965" max="8966" width="14.42578125" style="28" bestFit="1" customWidth="1"/>
    <col min="8967" max="8969" width="14.42578125" style="28" customWidth="1"/>
    <col min="8970" max="9208" width="12.5703125" style="28"/>
    <col min="9209" max="9209" width="22.7109375" style="28" customWidth="1"/>
    <col min="9210" max="9211" width="14.28515625" style="28" customWidth="1"/>
    <col min="9212" max="9212" width="15" style="28" customWidth="1"/>
    <col min="9213" max="9213" width="14.28515625" style="28" customWidth="1"/>
    <col min="9214" max="9214" width="14.42578125" style="28" bestFit="1" customWidth="1"/>
    <col min="9215" max="9216" width="14.42578125" style="28" customWidth="1"/>
    <col min="9217" max="9218" width="14.42578125" style="28" bestFit="1" customWidth="1"/>
    <col min="9219" max="9219" width="14.85546875" style="28" customWidth="1"/>
    <col min="9220" max="9220" width="14.7109375" style="28" customWidth="1"/>
    <col min="9221" max="9222" width="14.42578125" style="28" bestFit="1" customWidth="1"/>
    <col min="9223" max="9225" width="14.42578125" style="28" customWidth="1"/>
    <col min="9226" max="9464" width="12.5703125" style="28"/>
    <col min="9465" max="9465" width="22.7109375" style="28" customWidth="1"/>
    <col min="9466" max="9467" width="14.28515625" style="28" customWidth="1"/>
    <col min="9468" max="9468" width="15" style="28" customWidth="1"/>
    <col min="9469" max="9469" width="14.28515625" style="28" customWidth="1"/>
    <col min="9470" max="9470" width="14.42578125" style="28" bestFit="1" customWidth="1"/>
    <col min="9471" max="9472" width="14.42578125" style="28" customWidth="1"/>
    <col min="9473" max="9474" width="14.42578125" style="28" bestFit="1" customWidth="1"/>
    <col min="9475" max="9475" width="14.85546875" style="28" customWidth="1"/>
    <col min="9476" max="9476" width="14.7109375" style="28" customWidth="1"/>
    <col min="9477" max="9478" width="14.42578125" style="28" bestFit="1" customWidth="1"/>
    <col min="9479" max="9481" width="14.42578125" style="28" customWidth="1"/>
    <col min="9482" max="9720" width="12.5703125" style="28"/>
    <col min="9721" max="9721" width="22.7109375" style="28" customWidth="1"/>
    <col min="9722" max="9723" width="14.28515625" style="28" customWidth="1"/>
    <col min="9724" max="9724" width="15" style="28" customWidth="1"/>
    <col min="9725" max="9725" width="14.28515625" style="28" customWidth="1"/>
    <col min="9726" max="9726" width="14.42578125" style="28" bestFit="1" customWidth="1"/>
    <col min="9727" max="9728" width="14.42578125" style="28" customWidth="1"/>
    <col min="9729" max="9730" width="14.42578125" style="28" bestFit="1" customWidth="1"/>
    <col min="9731" max="9731" width="14.85546875" style="28" customWidth="1"/>
    <col min="9732" max="9732" width="14.7109375" style="28" customWidth="1"/>
    <col min="9733" max="9734" width="14.42578125" style="28" bestFit="1" customWidth="1"/>
    <col min="9735" max="9737" width="14.42578125" style="28" customWidth="1"/>
    <col min="9738" max="9976" width="12.5703125" style="28"/>
    <col min="9977" max="9977" width="22.7109375" style="28" customWidth="1"/>
    <col min="9978" max="9979" width="14.28515625" style="28" customWidth="1"/>
    <col min="9980" max="9980" width="15" style="28" customWidth="1"/>
    <col min="9981" max="9981" width="14.28515625" style="28" customWidth="1"/>
    <col min="9982" max="9982" width="14.42578125" style="28" bestFit="1" customWidth="1"/>
    <col min="9983" max="9984" width="14.42578125" style="28" customWidth="1"/>
    <col min="9985" max="9986" width="14.42578125" style="28" bestFit="1" customWidth="1"/>
    <col min="9987" max="9987" width="14.85546875" style="28" customWidth="1"/>
    <col min="9988" max="9988" width="14.7109375" style="28" customWidth="1"/>
    <col min="9989" max="9990" width="14.42578125" style="28" bestFit="1" customWidth="1"/>
    <col min="9991" max="9993" width="14.42578125" style="28" customWidth="1"/>
    <col min="9994" max="10232" width="12.5703125" style="28"/>
    <col min="10233" max="10233" width="22.7109375" style="28" customWidth="1"/>
    <col min="10234" max="10235" width="14.28515625" style="28" customWidth="1"/>
    <col min="10236" max="10236" width="15" style="28" customWidth="1"/>
    <col min="10237" max="10237" width="14.28515625" style="28" customWidth="1"/>
    <col min="10238" max="10238" width="14.42578125" style="28" bestFit="1" customWidth="1"/>
    <col min="10239" max="10240" width="14.42578125" style="28" customWidth="1"/>
    <col min="10241" max="10242" width="14.42578125" style="28" bestFit="1" customWidth="1"/>
    <col min="10243" max="10243" width="14.85546875" style="28" customWidth="1"/>
    <col min="10244" max="10244" width="14.7109375" style="28" customWidth="1"/>
    <col min="10245" max="10246" width="14.42578125" style="28" bestFit="1" customWidth="1"/>
    <col min="10247" max="10249" width="14.42578125" style="28" customWidth="1"/>
    <col min="10250" max="10488" width="12.5703125" style="28"/>
    <col min="10489" max="10489" width="22.7109375" style="28" customWidth="1"/>
    <col min="10490" max="10491" width="14.28515625" style="28" customWidth="1"/>
    <col min="10492" max="10492" width="15" style="28" customWidth="1"/>
    <col min="10493" max="10493" width="14.28515625" style="28" customWidth="1"/>
    <col min="10494" max="10494" width="14.42578125" style="28" bestFit="1" customWidth="1"/>
    <col min="10495" max="10496" width="14.42578125" style="28" customWidth="1"/>
    <col min="10497" max="10498" width="14.42578125" style="28" bestFit="1" customWidth="1"/>
    <col min="10499" max="10499" width="14.85546875" style="28" customWidth="1"/>
    <col min="10500" max="10500" width="14.7109375" style="28" customWidth="1"/>
    <col min="10501" max="10502" width="14.42578125" style="28" bestFit="1" customWidth="1"/>
    <col min="10503" max="10505" width="14.42578125" style="28" customWidth="1"/>
    <col min="10506" max="10744" width="12.5703125" style="28"/>
    <col min="10745" max="10745" width="22.7109375" style="28" customWidth="1"/>
    <col min="10746" max="10747" width="14.28515625" style="28" customWidth="1"/>
    <col min="10748" max="10748" width="15" style="28" customWidth="1"/>
    <col min="10749" max="10749" width="14.28515625" style="28" customWidth="1"/>
    <col min="10750" max="10750" width="14.42578125" style="28" bestFit="1" customWidth="1"/>
    <col min="10751" max="10752" width="14.42578125" style="28" customWidth="1"/>
    <col min="10753" max="10754" width="14.42578125" style="28" bestFit="1" customWidth="1"/>
    <col min="10755" max="10755" width="14.85546875" style="28" customWidth="1"/>
    <col min="10756" max="10756" width="14.7109375" style="28" customWidth="1"/>
    <col min="10757" max="10758" width="14.42578125" style="28" bestFit="1" customWidth="1"/>
    <col min="10759" max="10761" width="14.42578125" style="28" customWidth="1"/>
    <col min="10762" max="11000" width="12.5703125" style="28"/>
    <col min="11001" max="11001" width="22.7109375" style="28" customWidth="1"/>
    <col min="11002" max="11003" width="14.28515625" style="28" customWidth="1"/>
    <col min="11004" max="11004" width="15" style="28" customWidth="1"/>
    <col min="11005" max="11005" width="14.28515625" style="28" customWidth="1"/>
    <col min="11006" max="11006" width="14.42578125" style="28" bestFit="1" customWidth="1"/>
    <col min="11007" max="11008" width="14.42578125" style="28" customWidth="1"/>
    <col min="11009" max="11010" width="14.42578125" style="28" bestFit="1" customWidth="1"/>
    <col min="11011" max="11011" width="14.85546875" style="28" customWidth="1"/>
    <col min="11012" max="11012" width="14.7109375" style="28" customWidth="1"/>
    <col min="11013" max="11014" width="14.42578125" style="28" bestFit="1" customWidth="1"/>
    <col min="11015" max="11017" width="14.42578125" style="28" customWidth="1"/>
    <col min="11018" max="11256" width="12.5703125" style="28"/>
    <col min="11257" max="11257" width="22.7109375" style="28" customWidth="1"/>
    <col min="11258" max="11259" width="14.28515625" style="28" customWidth="1"/>
    <col min="11260" max="11260" width="15" style="28" customWidth="1"/>
    <col min="11261" max="11261" width="14.28515625" style="28" customWidth="1"/>
    <col min="11262" max="11262" width="14.42578125" style="28" bestFit="1" customWidth="1"/>
    <col min="11263" max="11264" width="14.42578125" style="28" customWidth="1"/>
    <col min="11265" max="11266" width="14.42578125" style="28" bestFit="1" customWidth="1"/>
    <col min="11267" max="11267" width="14.85546875" style="28" customWidth="1"/>
    <col min="11268" max="11268" width="14.7109375" style="28" customWidth="1"/>
    <col min="11269" max="11270" width="14.42578125" style="28" bestFit="1" customWidth="1"/>
    <col min="11271" max="11273" width="14.42578125" style="28" customWidth="1"/>
    <col min="11274" max="11512" width="12.5703125" style="28"/>
    <col min="11513" max="11513" width="22.7109375" style="28" customWidth="1"/>
    <col min="11514" max="11515" width="14.28515625" style="28" customWidth="1"/>
    <col min="11516" max="11516" width="15" style="28" customWidth="1"/>
    <col min="11517" max="11517" width="14.28515625" style="28" customWidth="1"/>
    <col min="11518" max="11518" width="14.42578125" style="28" bestFit="1" customWidth="1"/>
    <col min="11519" max="11520" width="14.42578125" style="28" customWidth="1"/>
    <col min="11521" max="11522" width="14.42578125" style="28" bestFit="1" customWidth="1"/>
    <col min="11523" max="11523" width="14.85546875" style="28" customWidth="1"/>
    <col min="11524" max="11524" width="14.7109375" style="28" customWidth="1"/>
    <col min="11525" max="11526" width="14.42578125" style="28" bestFit="1" customWidth="1"/>
    <col min="11527" max="11529" width="14.42578125" style="28" customWidth="1"/>
    <col min="11530" max="11768" width="12.5703125" style="28"/>
    <col min="11769" max="11769" width="22.7109375" style="28" customWidth="1"/>
    <col min="11770" max="11771" width="14.28515625" style="28" customWidth="1"/>
    <col min="11772" max="11772" width="15" style="28" customWidth="1"/>
    <col min="11773" max="11773" width="14.28515625" style="28" customWidth="1"/>
    <col min="11774" max="11774" width="14.42578125" style="28" bestFit="1" customWidth="1"/>
    <col min="11775" max="11776" width="14.42578125" style="28" customWidth="1"/>
    <col min="11777" max="11778" width="14.42578125" style="28" bestFit="1" customWidth="1"/>
    <col min="11779" max="11779" width="14.85546875" style="28" customWidth="1"/>
    <col min="11780" max="11780" width="14.7109375" style="28" customWidth="1"/>
    <col min="11781" max="11782" width="14.42578125" style="28" bestFit="1" customWidth="1"/>
    <col min="11783" max="11785" width="14.42578125" style="28" customWidth="1"/>
    <col min="11786" max="12024" width="12.5703125" style="28"/>
    <col min="12025" max="12025" width="22.7109375" style="28" customWidth="1"/>
    <col min="12026" max="12027" width="14.28515625" style="28" customWidth="1"/>
    <col min="12028" max="12028" width="15" style="28" customWidth="1"/>
    <col min="12029" max="12029" width="14.28515625" style="28" customWidth="1"/>
    <col min="12030" max="12030" width="14.42578125" style="28" bestFit="1" customWidth="1"/>
    <col min="12031" max="12032" width="14.42578125" style="28" customWidth="1"/>
    <col min="12033" max="12034" width="14.42578125" style="28" bestFit="1" customWidth="1"/>
    <col min="12035" max="12035" width="14.85546875" style="28" customWidth="1"/>
    <col min="12036" max="12036" width="14.7109375" style="28" customWidth="1"/>
    <col min="12037" max="12038" width="14.42578125" style="28" bestFit="1" customWidth="1"/>
    <col min="12039" max="12041" width="14.42578125" style="28" customWidth="1"/>
    <col min="12042" max="12280" width="12.5703125" style="28"/>
    <col min="12281" max="12281" width="22.7109375" style="28" customWidth="1"/>
    <col min="12282" max="12283" width="14.28515625" style="28" customWidth="1"/>
    <col min="12284" max="12284" width="15" style="28" customWidth="1"/>
    <col min="12285" max="12285" width="14.28515625" style="28" customWidth="1"/>
    <col min="12286" max="12286" width="14.42578125" style="28" bestFit="1" customWidth="1"/>
    <col min="12287" max="12288" width="14.42578125" style="28" customWidth="1"/>
    <col min="12289" max="12290" width="14.42578125" style="28" bestFit="1" customWidth="1"/>
    <col min="12291" max="12291" width="14.85546875" style="28" customWidth="1"/>
    <col min="12292" max="12292" width="14.7109375" style="28" customWidth="1"/>
    <col min="12293" max="12294" width="14.42578125" style="28" bestFit="1" customWidth="1"/>
    <col min="12295" max="12297" width="14.42578125" style="28" customWidth="1"/>
    <col min="12298" max="12536" width="12.5703125" style="28"/>
    <col min="12537" max="12537" width="22.7109375" style="28" customWidth="1"/>
    <col min="12538" max="12539" width="14.28515625" style="28" customWidth="1"/>
    <col min="12540" max="12540" width="15" style="28" customWidth="1"/>
    <col min="12541" max="12541" width="14.28515625" style="28" customWidth="1"/>
    <col min="12542" max="12542" width="14.42578125" style="28" bestFit="1" customWidth="1"/>
    <col min="12543" max="12544" width="14.42578125" style="28" customWidth="1"/>
    <col min="12545" max="12546" width="14.42578125" style="28" bestFit="1" customWidth="1"/>
    <col min="12547" max="12547" width="14.85546875" style="28" customWidth="1"/>
    <col min="12548" max="12548" width="14.7109375" style="28" customWidth="1"/>
    <col min="12549" max="12550" width="14.42578125" style="28" bestFit="1" customWidth="1"/>
    <col min="12551" max="12553" width="14.42578125" style="28" customWidth="1"/>
    <col min="12554" max="12792" width="12.5703125" style="28"/>
    <col min="12793" max="12793" width="22.7109375" style="28" customWidth="1"/>
    <col min="12794" max="12795" width="14.28515625" style="28" customWidth="1"/>
    <col min="12796" max="12796" width="15" style="28" customWidth="1"/>
    <col min="12797" max="12797" width="14.28515625" style="28" customWidth="1"/>
    <col min="12798" max="12798" width="14.42578125" style="28" bestFit="1" customWidth="1"/>
    <col min="12799" max="12800" width="14.42578125" style="28" customWidth="1"/>
    <col min="12801" max="12802" width="14.42578125" style="28" bestFit="1" customWidth="1"/>
    <col min="12803" max="12803" width="14.85546875" style="28" customWidth="1"/>
    <col min="12804" max="12804" width="14.7109375" style="28" customWidth="1"/>
    <col min="12805" max="12806" width="14.42578125" style="28" bestFit="1" customWidth="1"/>
    <col min="12807" max="12809" width="14.42578125" style="28" customWidth="1"/>
    <col min="12810" max="13048" width="12.5703125" style="28"/>
    <col min="13049" max="13049" width="22.7109375" style="28" customWidth="1"/>
    <col min="13050" max="13051" width="14.28515625" style="28" customWidth="1"/>
    <col min="13052" max="13052" width="15" style="28" customWidth="1"/>
    <col min="13053" max="13053" width="14.28515625" style="28" customWidth="1"/>
    <col min="13054" max="13054" width="14.42578125" style="28" bestFit="1" customWidth="1"/>
    <col min="13055" max="13056" width="14.42578125" style="28" customWidth="1"/>
    <col min="13057" max="13058" width="14.42578125" style="28" bestFit="1" customWidth="1"/>
    <col min="13059" max="13059" width="14.85546875" style="28" customWidth="1"/>
    <col min="13060" max="13060" width="14.7109375" style="28" customWidth="1"/>
    <col min="13061" max="13062" width="14.42578125" style="28" bestFit="1" customWidth="1"/>
    <col min="13063" max="13065" width="14.42578125" style="28" customWidth="1"/>
    <col min="13066" max="13304" width="12.5703125" style="28"/>
    <col min="13305" max="13305" width="22.7109375" style="28" customWidth="1"/>
    <col min="13306" max="13307" width="14.28515625" style="28" customWidth="1"/>
    <col min="13308" max="13308" width="15" style="28" customWidth="1"/>
    <col min="13309" max="13309" width="14.28515625" style="28" customWidth="1"/>
    <col min="13310" max="13310" width="14.42578125" style="28" bestFit="1" customWidth="1"/>
    <col min="13311" max="13312" width="14.42578125" style="28" customWidth="1"/>
    <col min="13313" max="13314" width="14.42578125" style="28" bestFit="1" customWidth="1"/>
    <col min="13315" max="13315" width="14.85546875" style="28" customWidth="1"/>
    <col min="13316" max="13316" width="14.7109375" style="28" customWidth="1"/>
    <col min="13317" max="13318" width="14.42578125" style="28" bestFit="1" customWidth="1"/>
    <col min="13319" max="13321" width="14.42578125" style="28" customWidth="1"/>
    <col min="13322" max="13560" width="12.5703125" style="28"/>
    <col min="13561" max="13561" width="22.7109375" style="28" customWidth="1"/>
    <col min="13562" max="13563" width="14.28515625" style="28" customWidth="1"/>
    <col min="13564" max="13564" width="15" style="28" customWidth="1"/>
    <col min="13565" max="13565" width="14.28515625" style="28" customWidth="1"/>
    <col min="13566" max="13566" width="14.42578125" style="28" bestFit="1" customWidth="1"/>
    <col min="13567" max="13568" width="14.42578125" style="28" customWidth="1"/>
    <col min="13569" max="13570" width="14.42578125" style="28" bestFit="1" customWidth="1"/>
    <col min="13571" max="13571" width="14.85546875" style="28" customWidth="1"/>
    <col min="13572" max="13572" width="14.7109375" style="28" customWidth="1"/>
    <col min="13573" max="13574" width="14.42578125" style="28" bestFit="1" customWidth="1"/>
    <col min="13575" max="13577" width="14.42578125" style="28" customWidth="1"/>
    <col min="13578" max="13816" width="12.5703125" style="28"/>
    <col min="13817" max="13817" width="22.7109375" style="28" customWidth="1"/>
    <col min="13818" max="13819" width="14.28515625" style="28" customWidth="1"/>
    <col min="13820" max="13820" width="15" style="28" customWidth="1"/>
    <col min="13821" max="13821" width="14.28515625" style="28" customWidth="1"/>
    <col min="13822" max="13822" width="14.42578125" style="28" bestFit="1" customWidth="1"/>
    <col min="13823" max="13824" width="14.42578125" style="28" customWidth="1"/>
    <col min="13825" max="13826" width="14.42578125" style="28" bestFit="1" customWidth="1"/>
    <col min="13827" max="13827" width="14.85546875" style="28" customWidth="1"/>
    <col min="13828" max="13828" width="14.7109375" style="28" customWidth="1"/>
    <col min="13829" max="13830" width="14.42578125" style="28" bestFit="1" customWidth="1"/>
    <col min="13831" max="13833" width="14.42578125" style="28" customWidth="1"/>
    <col min="13834" max="14072" width="12.5703125" style="28"/>
    <col min="14073" max="14073" width="22.7109375" style="28" customWidth="1"/>
    <col min="14074" max="14075" width="14.28515625" style="28" customWidth="1"/>
    <col min="14076" max="14076" width="15" style="28" customWidth="1"/>
    <col min="14077" max="14077" width="14.28515625" style="28" customWidth="1"/>
    <col min="14078" max="14078" width="14.42578125" style="28" bestFit="1" customWidth="1"/>
    <col min="14079" max="14080" width="14.42578125" style="28" customWidth="1"/>
    <col min="14081" max="14082" width="14.42578125" style="28" bestFit="1" customWidth="1"/>
    <col min="14083" max="14083" width="14.85546875" style="28" customWidth="1"/>
    <col min="14084" max="14084" width="14.7109375" style="28" customWidth="1"/>
    <col min="14085" max="14086" width="14.42578125" style="28" bestFit="1" customWidth="1"/>
    <col min="14087" max="14089" width="14.42578125" style="28" customWidth="1"/>
    <col min="14090" max="14328" width="12.5703125" style="28"/>
    <col min="14329" max="14329" width="22.7109375" style="28" customWidth="1"/>
    <col min="14330" max="14331" width="14.28515625" style="28" customWidth="1"/>
    <col min="14332" max="14332" width="15" style="28" customWidth="1"/>
    <col min="14333" max="14333" width="14.28515625" style="28" customWidth="1"/>
    <col min="14334" max="14334" width="14.42578125" style="28" bestFit="1" customWidth="1"/>
    <col min="14335" max="14336" width="14.42578125" style="28" customWidth="1"/>
    <col min="14337" max="14338" width="14.42578125" style="28" bestFit="1" customWidth="1"/>
    <col min="14339" max="14339" width="14.85546875" style="28" customWidth="1"/>
    <col min="14340" max="14340" width="14.7109375" style="28" customWidth="1"/>
    <col min="14341" max="14342" width="14.42578125" style="28" bestFit="1" customWidth="1"/>
    <col min="14343" max="14345" width="14.42578125" style="28" customWidth="1"/>
    <col min="14346" max="14584" width="12.5703125" style="28"/>
    <col min="14585" max="14585" width="22.7109375" style="28" customWidth="1"/>
    <col min="14586" max="14587" width="14.28515625" style="28" customWidth="1"/>
    <col min="14588" max="14588" width="15" style="28" customWidth="1"/>
    <col min="14589" max="14589" width="14.28515625" style="28" customWidth="1"/>
    <col min="14590" max="14590" width="14.42578125" style="28" bestFit="1" customWidth="1"/>
    <col min="14591" max="14592" width="14.42578125" style="28" customWidth="1"/>
    <col min="14593" max="14594" width="14.42578125" style="28" bestFit="1" customWidth="1"/>
    <col min="14595" max="14595" width="14.85546875" style="28" customWidth="1"/>
    <col min="14596" max="14596" width="14.7109375" style="28" customWidth="1"/>
    <col min="14597" max="14598" width="14.42578125" style="28" bestFit="1" customWidth="1"/>
    <col min="14599" max="14601" width="14.42578125" style="28" customWidth="1"/>
    <col min="14602" max="14840" width="12.5703125" style="28"/>
    <col min="14841" max="14841" width="22.7109375" style="28" customWidth="1"/>
    <col min="14842" max="14843" width="14.28515625" style="28" customWidth="1"/>
    <col min="14844" max="14844" width="15" style="28" customWidth="1"/>
    <col min="14845" max="14845" width="14.28515625" style="28" customWidth="1"/>
    <col min="14846" max="14846" width="14.42578125" style="28" bestFit="1" customWidth="1"/>
    <col min="14847" max="14848" width="14.42578125" style="28" customWidth="1"/>
    <col min="14849" max="14850" width="14.42578125" style="28" bestFit="1" customWidth="1"/>
    <col min="14851" max="14851" width="14.85546875" style="28" customWidth="1"/>
    <col min="14852" max="14852" width="14.7109375" style="28" customWidth="1"/>
    <col min="14853" max="14854" width="14.42578125" style="28" bestFit="1" customWidth="1"/>
    <col min="14855" max="14857" width="14.42578125" style="28" customWidth="1"/>
    <col min="14858" max="15096" width="12.5703125" style="28"/>
    <col min="15097" max="15097" width="22.7109375" style="28" customWidth="1"/>
    <col min="15098" max="15099" width="14.28515625" style="28" customWidth="1"/>
    <col min="15100" max="15100" width="15" style="28" customWidth="1"/>
    <col min="15101" max="15101" width="14.28515625" style="28" customWidth="1"/>
    <col min="15102" max="15102" width="14.42578125" style="28" bestFit="1" customWidth="1"/>
    <col min="15103" max="15104" width="14.42578125" style="28" customWidth="1"/>
    <col min="15105" max="15106" width="14.42578125" style="28" bestFit="1" customWidth="1"/>
    <col min="15107" max="15107" width="14.85546875" style="28" customWidth="1"/>
    <col min="15108" max="15108" width="14.7109375" style="28" customWidth="1"/>
    <col min="15109" max="15110" width="14.42578125" style="28" bestFit="1" customWidth="1"/>
    <col min="15111" max="15113" width="14.42578125" style="28" customWidth="1"/>
    <col min="15114" max="15352" width="12.5703125" style="28"/>
    <col min="15353" max="15353" width="22.7109375" style="28" customWidth="1"/>
    <col min="15354" max="15355" width="14.28515625" style="28" customWidth="1"/>
    <col min="15356" max="15356" width="15" style="28" customWidth="1"/>
    <col min="15357" max="15357" width="14.28515625" style="28" customWidth="1"/>
    <col min="15358" max="15358" width="14.42578125" style="28" bestFit="1" customWidth="1"/>
    <col min="15359" max="15360" width="14.42578125" style="28" customWidth="1"/>
    <col min="15361" max="15362" width="14.42578125" style="28" bestFit="1" customWidth="1"/>
    <col min="15363" max="15363" width="14.85546875" style="28" customWidth="1"/>
    <col min="15364" max="15364" width="14.7109375" style="28" customWidth="1"/>
    <col min="15365" max="15366" width="14.42578125" style="28" bestFit="1" customWidth="1"/>
    <col min="15367" max="15369" width="14.42578125" style="28" customWidth="1"/>
    <col min="15370" max="15608" width="12.5703125" style="28"/>
    <col min="15609" max="15609" width="22.7109375" style="28" customWidth="1"/>
    <col min="15610" max="15611" width="14.28515625" style="28" customWidth="1"/>
    <col min="15612" max="15612" width="15" style="28" customWidth="1"/>
    <col min="15613" max="15613" width="14.28515625" style="28" customWidth="1"/>
    <col min="15614" max="15614" width="14.42578125" style="28" bestFit="1" customWidth="1"/>
    <col min="15615" max="15616" width="14.42578125" style="28" customWidth="1"/>
    <col min="15617" max="15618" width="14.42578125" style="28" bestFit="1" customWidth="1"/>
    <col min="15619" max="15619" width="14.85546875" style="28" customWidth="1"/>
    <col min="15620" max="15620" width="14.7109375" style="28" customWidth="1"/>
    <col min="15621" max="15622" width="14.42578125" style="28" bestFit="1" customWidth="1"/>
    <col min="15623" max="15625" width="14.42578125" style="28" customWidth="1"/>
    <col min="15626" max="15864" width="12.5703125" style="28"/>
    <col min="15865" max="15865" width="22.7109375" style="28" customWidth="1"/>
    <col min="15866" max="15867" width="14.28515625" style="28" customWidth="1"/>
    <col min="15868" max="15868" width="15" style="28" customWidth="1"/>
    <col min="15869" max="15869" width="14.28515625" style="28" customWidth="1"/>
    <col min="15870" max="15870" width="14.42578125" style="28" bestFit="1" customWidth="1"/>
    <col min="15871" max="15872" width="14.42578125" style="28" customWidth="1"/>
    <col min="15873" max="15874" width="14.42578125" style="28" bestFit="1" customWidth="1"/>
    <col min="15875" max="15875" width="14.85546875" style="28" customWidth="1"/>
    <col min="15876" max="15876" width="14.7109375" style="28" customWidth="1"/>
    <col min="15877" max="15878" width="14.42578125" style="28" bestFit="1" customWidth="1"/>
    <col min="15879" max="15881" width="14.42578125" style="28" customWidth="1"/>
    <col min="15882" max="16120" width="12.5703125" style="28"/>
    <col min="16121" max="16121" width="22.7109375" style="28" customWidth="1"/>
    <col min="16122" max="16123" width="14.28515625" style="28" customWidth="1"/>
    <col min="16124" max="16124" width="15" style="28" customWidth="1"/>
    <col min="16125" max="16125" width="14.28515625" style="28" customWidth="1"/>
    <col min="16126" max="16126" width="14.42578125" style="28" bestFit="1" customWidth="1"/>
    <col min="16127" max="16128" width="14.42578125" style="28" customWidth="1"/>
    <col min="16129" max="16130" width="14.42578125" style="28" bestFit="1" customWidth="1"/>
    <col min="16131" max="16131" width="14.85546875" style="28" customWidth="1"/>
    <col min="16132" max="16132" width="14.7109375" style="28" customWidth="1"/>
    <col min="16133" max="16134" width="14.42578125" style="28" bestFit="1" customWidth="1"/>
    <col min="16135" max="16137" width="14.42578125" style="28" customWidth="1"/>
    <col min="16138" max="16384" width="12.5703125" style="28"/>
  </cols>
  <sheetData>
    <row r="1" spans="1:12" ht="15.75" customHeight="1" x14ac:dyDescent="0.35">
      <c r="A1" s="232" t="s">
        <v>159</v>
      </c>
      <c r="B1" s="119"/>
      <c r="C1" s="119"/>
      <c r="D1" s="119"/>
      <c r="E1" s="185"/>
      <c r="F1" s="185"/>
      <c r="G1" s="185"/>
      <c r="H1" s="185"/>
      <c r="I1" s="185"/>
      <c r="J1" s="185"/>
      <c r="K1" s="185"/>
      <c r="L1" s="185"/>
    </row>
    <row r="2" spans="1:12" s="31" customFormat="1" ht="15" x14ac:dyDescent="0.3">
      <c r="A2" s="368" t="s">
        <v>379</v>
      </c>
      <c r="B2" s="368"/>
      <c r="C2" s="368"/>
      <c r="D2" s="368"/>
      <c r="E2" s="368"/>
      <c r="F2" s="368"/>
      <c r="G2" s="368"/>
      <c r="H2" s="368"/>
      <c r="I2" s="368"/>
      <c r="J2" s="368"/>
      <c r="K2" s="368"/>
      <c r="L2" s="368"/>
    </row>
    <row r="3" spans="1:12" s="31" customFormat="1" ht="18.75" x14ac:dyDescent="0.35">
      <c r="A3" s="369" t="s">
        <v>1889</v>
      </c>
      <c r="B3" s="369"/>
      <c r="C3" s="369"/>
      <c r="D3" s="369"/>
      <c r="E3" s="369"/>
      <c r="F3" s="369"/>
      <c r="G3" s="369"/>
      <c r="H3" s="369"/>
      <c r="I3" s="369"/>
      <c r="J3" s="369"/>
      <c r="K3" s="369"/>
      <c r="L3" s="369"/>
    </row>
    <row r="4" spans="1:12" ht="18.75" thickBot="1" x14ac:dyDescent="0.4">
      <c r="A4" s="185"/>
      <c r="B4" s="191"/>
      <c r="C4" s="191"/>
      <c r="D4" s="191"/>
      <c r="E4" s="191"/>
      <c r="F4" s="191"/>
      <c r="G4" s="191"/>
      <c r="H4" s="191"/>
      <c r="I4" s="191"/>
      <c r="J4" s="191"/>
      <c r="K4" s="191"/>
      <c r="L4" s="251" t="s">
        <v>180</v>
      </c>
    </row>
    <row r="5" spans="1:12" x14ac:dyDescent="0.2">
      <c r="A5" s="365" t="s">
        <v>196</v>
      </c>
      <c r="B5" s="365">
        <v>2008</v>
      </c>
      <c r="C5" s="365">
        <v>2009</v>
      </c>
      <c r="D5" s="365">
        <v>2010</v>
      </c>
      <c r="E5" s="365">
        <v>2011</v>
      </c>
      <c r="F5" s="365">
        <v>2012</v>
      </c>
      <c r="G5" s="365">
        <v>2013</v>
      </c>
      <c r="H5" s="365">
        <v>2014</v>
      </c>
      <c r="I5" s="365">
        <v>2015</v>
      </c>
      <c r="J5" s="365">
        <v>2016</v>
      </c>
      <c r="K5" s="365">
        <v>2017</v>
      </c>
      <c r="L5" s="365">
        <v>2018</v>
      </c>
    </row>
    <row r="6" spans="1:12" x14ac:dyDescent="0.2">
      <c r="A6" s="366"/>
      <c r="B6" s="366"/>
      <c r="C6" s="366"/>
      <c r="D6" s="366"/>
      <c r="E6" s="366"/>
      <c r="F6" s="366"/>
      <c r="G6" s="366"/>
      <c r="H6" s="366"/>
      <c r="I6" s="366"/>
      <c r="J6" s="366"/>
      <c r="K6" s="366"/>
      <c r="L6" s="366"/>
    </row>
    <row r="7" spans="1:12" ht="13.5" thickBot="1" x14ac:dyDescent="0.25">
      <c r="A7" s="367"/>
      <c r="B7" s="367"/>
      <c r="C7" s="367"/>
      <c r="D7" s="367"/>
      <c r="E7" s="367"/>
      <c r="F7" s="367"/>
      <c r="G7" s="367"/>
      <c r="H7" s="367"/>
      <c r="I7" s="367"/>
      <c r="J7" s="367"/>
      <c r="K7" s="367"/>
      <c r="L7" s="367"/>
    </row>
    <row r="8" spans="1:12" ht="15" x14ac:dyDescent="0.3">
      <c r="A8" s="179"/>
      <c r="B8" s="179"/>
      <c r="C8" s="179"/>
      <c r="D8" s="179"/>
      <c r="E8" s="187"/>
      <c r="F8" s="187"/>
      <c r="G8" s="187"/>
      <c r="H8" s="187"/>
      <c r="I8" s="187"/>
      <c r="J8" s="187"/>
      <c r="K8" s="187"/>
      <c r="L8" s="187"/>
    </row>
    <row r="9" spans="1:12" ht="15" x14ac:dyDescent="0.3">
      <c r="A9" s="177" t="s">
        <v>198</v>
      </c>
      <c r="B9" s="262">
        <f t="shared" ref="B9:K9" si="0">SUM(B11:B45)</f>
        <v>18750321</v>
      </c>
      <c r="C9" s="262">
        <f t="shared" si="0"/>
        <v>19026378</v>
      </c>
      <c r="D9" s="262">
        <f t="shared" si="0"/>
        <v>20263495</v>
      </c>
      <c r="E9" s="262">
        <f t="shared" si="0"/>
        <v>21500627</v>
      </c>
      <c r="F9" s="262">
        <f t="shared" si="0"/>
        <v>22583000</v>
      </c>
      <c r="G9" s="262">
        <f t="shared" si="0"/>
        <v>23543692</v>
      </c>
      <c r="H9" s="262">
        <f t="shared" si="0"/>
        <v>24736044</v>
      </c>
      <c r="I9" s="262">
        <f t="shared" si="0"/>
        <v>25814591</v>
      </c>
      <c r="J9" s="262">
        <f t="shared" si="0"/>
        <v>25883481</v>
      </c>
      <c r="K9" s="262">
        <f t="shared" si="0"/>
        <v>26802451</v>
      </c>
      <c r="L9" s="262">
        <v>27426256</v>
      </c>
    </row>
    <row r="10" spans="1:12" ht="15" x14ac:dyDescent="0.3">
      <c r="A10" s="179"/>
      <c r="B10" s="260"/>
      <c r="C10" s="260"/>
      <c r="D10" s="260"/>
      <c r="E10" s="259"/>
      <c r="F10" s="259"/>
      <c r="G10" s="259"/>
      <c r="H10" s="259"/>
      <c r="I10" s="259"/>
      <c r="J10" s="259"/>
      <c r="K10" s="259"/>
      <c r="L10" s="259"/>
    </row>
    <row r="11" spans="1:12" ht="15" x14ac:dyDescent="0.3">
      <c r="A11" s="179" t="s">
        <v>199</v>
      </c>
      <c r="B11" s="154">
        <v>245101</v>
      </c>
      <c r="C11" s="154">
        <v>243989</v>
      </c>
      <c r="D11" s="154">
        <v>252825</v>
      </c>
      <c r="E11" s="154">
        <v>265812</v>
      </c>
      <c r="F11" s="154">
        <v>285971</v>
      </c>
      <c r="G11" s="154">
        <v>297408</v>
      </c>
      <c r="H11" s="154">
        <v>316563</v>
      </c>
      <c r="I11" s="154">
        <v>333524</v>
      </c>
      <c r="J11" s="154">
        <v>376218</v>
      </c>
      <c r="K11" s="154">
        <v>400490</v>
      </c>
      <c r="L11" s="154">
        <v>416015</v>
      </c>
    </row>
    <row r="12" spans="1:12" ht="15" x14ac:dyDescent="0.3">
      <c r="A12" s="179" t="s">
        <v>200</v>
      </c>
      <c r="B12" s="154">
        <v>705075</v>
      </c>
      <c r="C12" s="154">
        <v>690330</v>
      </c>
      <c r="D12" s="154">
        <v>744895</v>
      </c>
      <c r="E12" s="154">
        <v>796260</v>
      </c>
      <c r="F12" s="154">
        <v>848317</v>
      </c>
      <c r="G12" s="154">
        <v>894057</v>
      </c>
      <c r="H12" s="154">
        <v>982978</v>
      </c>
      <c r="I12" s="154">
        <v>1054682</v>
      </c>
      <c r="J12" s="154">
        <v>1016181</v>
      </c>
      <c r="K12" s="154">
        <v>1046938</v>
      </c>
      <c r="L12" s="154">
        <v>1061221</v>
      </c>
    </row>
    <row r="13" spans="1:12" ht="15" x14ac:dyDescent="0.3">
      <c r="A13" s="179" t="s">
        <v>201</v>
      </c>
      <c r="B13" s="154">
        <v>133402</v>
      </c>
      <c r="C13" s="154">
        <v>124883</v>
      </c>
      <c r="D13" s="154">
        <v>126627</v>
      </c>
      <c r="E13" s="154">
        <v>132897</v>
      </c>
      <c r="F13" s="154">
        <v>141143</v>
      </c>
      <c r="G13" s="154">
        <v>150625</v>
      </c>
      <c r="H13" s="154">
        <v>155841</v>
      </c>
      <c r="I13" s="154">
        <v>171207</v>
      </c>
      <c r="J13" s="154">
        <v>203593</v>
      </c>
      <c r="K13" s="154">
        <v>222818</v>
      </c>
      <c r="L13" s="154">
        <v>240389</v>
      </c>
    </row>
    <row r="14" spans="1:12" ht="15" x14ac:dyDescent="0.3">
      <c r="A14" s="179" t="s">
        <v>202</v>
      </c>
      <c r="B14" s="154">
        <v>157543</v>
      </c>
      <c r="C14" s="154">
        <v>156557</v>
      </c>
      <c r="D14" s="154">
        <v>163588</v>
      </c>
      <c r="E14" s="154">
        <v>177569</v>
      </c>
      <c r="F14" s="154">
        <v>199204</v>
      </c>
      <c r="G14" s="154">
        <v>203035</v>
      </c>
      <c r="H14" s="154">
        <v>203744</v>
      </c>
      <c r="I14" s="154">
        <v>200661</v>
      </c>
      <c r="J14" s="154">
        <v>175361</v>
      </c>
      <c r="K14" s="154">
        <v>176863</v>
      </c>
      <c r="L14" s="154">
        <v>181968</v>
      </c>
    </row>
    <row r="15" spans="1:12" ht="15" x14ac:dyDescent="0.3">
      <c r="A15" s="179" t="s">
        <v>203</v>
      </c>
      <c r="B15" s="154">
        <v>577779</v>
      </c>
      <c r="C15" s="154">
        <v>574845</v>
      </c>
      <c r="D15" s="154">
        <v>637819</v>
      </c>
      <c r="E15" s="154">
        <v>685905</v>
      </c>
      <c r="F15" s="154">
        <v>729787</v>
      </c>
      <c r="G15" s="154">
        <v>744779</v>
      </c>
      <c r="H15" s="154">
        <v>759652</v>
      </c>
      <c r="I15" s="154">
        <v>789251</v>
      </c>
      <c r="J15" s="154">
        <v>814796</v>
      </c>
      <c r="K15" s="154">
        <v>855583</v>
      </c>
      <c r="L15" s="154">
        <v>888427</v>
      </c>
    </row>
    <row r="16" spans="1:12" ht="15" x14ac:dyDescent="0.3">
      <c r="A16" s="179" t="s">
        <v>204</v>
      </c>
      <c r="B16" s="154">
        <v>137853</v>
      </c>
      <c r="C16" s="154">
        <v>143794</v>
      </c>
      <c r="D16" s="154">
        <v>159285</v>
      </c>
      <c r="E16" s="154">
        <v>159042</v>
      </c>
      <c r="F16" s="154">
        <v>171518</v>
      </c>
      <c r="G16" s="154">
        <v>172676</v>
      </c>
      <c r="H16" s="154">
        <v>176191</v>
      </c>
      <c r="I16" s="154">
        <v>180840</v>
      </c>
      <c r="J16" s="154">
        <v>174502</v>
      </c>
      <c r="K16" s="154">
        <v>178287</v>
      </c>
      <c r="L16" s="154">
        <v>185134</v>
      </c>
    </row>
    <row r="17" spans="1:12" ht="15" x14ac:dyDescent="0.3">
      <c r="A17" s="179" t="s">
        <v>205</v>
      </c>
      <c r="B17" s="154">
        <v>360392</v>
      </c>
      <c r="C17" s="154">
        <v>352603</v>
      </c>
      <c r="D17" s="154">
        <v>393802</v>
      </c>
      <c r="E17" s="154">
        <v>428574</v>
      </c>
      <c r="F17" s="154">
        <v>470812</v>
      </c>
      <c r="G17" s="154">
        <v>494613</v>
      </c>
      <c r="H17" s="154">
        <v>487523</v>
      </c>
      <c r="I17" s="154">
        <v>514775</v>
      </c>
      <c r="J17" s="154">
        <v>495433</v>
      </c>
      <c r="K17" s="154">
        <v>441287</v>
      </c>
      <c r="L17" s="154">
        <v>428904</v>
      </c>
    </row>
    <row r="18" spans="1:12" ht="15" x14ac:dyDescent="0.3">
      <c r="A18" s="179" t="s">
        <v>206</v>
      </c>
      <c r="B18" s="154">
        <v>705607</v>
      </c>
      <c r="C18" s="154">
        <v>679907</v>
      </c>
      <c r="D18" s="154">
        <v>705186</v>
      </c>
      <c r="E18" s="154">
        <v>729052</v>
      </c>
      <c r="F18" s="154">
        <v>769205</v>
      </c>
      <c r="G18" s="154">
        <v>790546</v>
      </c>
      <c r="H18" s="154">
        <v>830206</v>
      </c>
      <c r="I18" s="154">
        <v>881298</v>
      </c>
      <c r="J18" s="154">
        <v>1020771</v>
      </c>
      <c r="K18" s="154">
        <v>1044031</v>
      </c>
      <c r="L18" s="154">
        <v>1104704</v>
      </c>
    </row>
    <row r="19" spans="1:12" ht="15" x14ac:dyDescent="0.3">
      <c r="A19" s="179" t="s">
        <v>1881</v>
      </c>
      <c r="B19" s="154">
        <v>1470278</v>
      </c>
      <c r="C19" s="154">
        <v>1556196</v>
      </c>
      <c r="D19" s="154">
        <v>1630503</v>
      </c>
      <c r="E19" s="154">
        <v>1701563</v>
      </c>
      <c r="F19" s="154">
        <v>1787482</v>
      </c>
      <c r="G19" s="154">
        <v>1911159</v>
      </c>
      <c r="H19" s="154">
        <v>1918939</v>
      </c>
      <c r="I19" s="154">
        <v>1959796</v>
      </c>
      <c r="J19" s="154">
        <v>1918525</v>
      </c>
      <c r="K19" s="154">
        <v>1959460</v>
      </c>
      <c r="L19" s="154">
        <v>1949917</v>
      </c>
    </row>
    <row r="20" spans="1:12" ht="15" x14ac:dyDescent="0.3">
      <c r="A20" s="179" t="s">
        <v>1882</v>
      </c>
      <c r="B20" s="154">
        <v>1922055</v>
      </c>
      <c r="C20" s="154">
        <v>1961482</v>
      </c>
      <c r="D20" s="154">
        <v>2122122</v>
      </c>
      <c r="E20" s="154">
        <v>2269792</v>
      </c>
      <c r="F20" s="154">
        <v>2224940</v>
      </c>
      <c r="G20" s="154">
        <v>2300401</v>
      </c>
      <c r="H20" s="154">
        <v>2463557</v>
      </c>
      <c r="I20" s="154">
        <v>2463325</v>
      </c>
      <c r="J20" s="154">
        <v>2501488</v>
      </c>
      <c r="K20" s="154">
        <v>2605273</v>
      </c>
      <c r="L20" s="154">
        <v>2624451</v>
      </c>
    </row>
    <row r="21" spans="1:12" ht="15" x14ac:dyDescent="0.3">
      <c r="A21" s="179" t="s">
        <v>207</v>
      </c>
      <c r="B21" s="154">
        <v>210294</v>
      </c>
      <c r="C21" s="154">
        <v>220991</v>
      </c>
      <c r="D21" s="154">
        <v>226636</v>
      </c>
      <c r="E21" s="154">
        <v>262190</v>
      </c>
      <c r="F21" s="154">
        <v>290264</v>
      </c>
      <c r="G21" s="154">
        <v>288736</v>
      </c>
      <c r="H21" s="154">
        <v>303780</v>
      </c>
      <c r="I21" s="154">
        <v>322987</v>
      </c>
      <c r="J21" s="154">
        <v>326442</v>
      </c>
      <c r="K21" s="154">
        <v>326112</v>
      </c>
      <c r="L21" s="154">
        <v>331319</v>
      </c>
    </row>
    <row r="22" spans="1:12" ht="15" x14ac:dyDescent="0.3">
      <c r="A22" s="179" t="s">
        <v>208</v>
      </c>
      <c r="B22" s="154">
        <v>751468</v>
      </c>
      <c r="C22" s="154">
        <v>773081</v>
      </c>
      <c r="D22" s="154">
        <v>827566</v>
      </c>
      <c r="E22" s="154">
        <v>912039</v>
      </c>
      <c r="F22" s="154">
        <v>968627</v>
      </c>
      <c r="G22" s="154">
        <v>1001960</v>
      </c>
      <c r="H22" s="154">
        <v>1116737</v>
      </c>
      <c r="I22" s="154">
        <v>1185337</v>
      </c>
      <c r="J22" s="154">
        <v>1160067</v>
      </c>
      <c r="K22" s="154">
        <v>1225927</v>
      </c>
      <c r="L22" s="154">
        <v>1263025</v>
      </c>
    </row>
    <row r="23" spans="1:12" ht="15" x14ac:dyDescent="0.3">
      <c r="A23" s="179" t="s">
        <v>209</v>
      </c>
      <c r="B23" s="154">
        <v>299143</v>
      </c>
      <c r="C23" s="154">
        <v>308250</v>
      </c>
      <c r="D23" s="154">
        <v>313337</v>
      </c>
      <c r="E23" s="154">
        <v>307514</v>
      </c>
      <c r="F23" s="154">
        <v>320198</v>
      </c>
      <c r="G23" s="154">
        <v>317525</v>
      </c>
      <c r="H23" s="154">
        <v>346315</v>
      </c>
      <c r="I23" s="154">
        <v>359046</v>
      </c>
      <c r="J23" s="154">
        <v>347130</v>
      </c>
      <c r="K23" s="154">
        <v>340550</v>
      </c>
      <c r="L23" s="154">
        <v>330843</v>
      </c>
    </row>
    <row r="24" spans="1:12" ht="15" x14ac:dyDescent="0.3">
      <c r="A24" s="179" t="s">
        <v>210</v>
      </c>
      <c r="B24" s="154">
        <v>270824</v>
      </c>
      <c r="C24" s="154">
        <v>285541</v>
      </c>
      <c r="D24" s="154">
        <v>321784</v>
      </c>
      <c r="E24" s="154">
        <v>371263</v>
      </c>
      <c r="F24" s="154">
        <v>403656</v>
      </c>
      <c r="G24" s="154">
        <v>438234</v>
      </c>
      <c r="H24" s="154">
        <v>461255</v>
      </c>
      <c r="I24" s="154">
        <v>501469</v>
      </c>
      <c r="J24" s="154">
        <v>386769</v>
      </c>
      <c r="K24" s="154">
        <v>395722</v>
      </c>
      <c r="L24" s="154">
        <v>403804</v>
      </c>
    </row>
    <row r="25" spans="1:12" ht="15" x14ac:dyDescent="0.3">
      <c r="A25" s="179" t="s">
        <v>211</v>
      </c>
      <c r="B25" s="154">
        <v>1415628</v>
      </c>
      <c r="C25" s="154">
        <v>1500426</v>
      </c>
      <c r="D25" s="154">
        <v>1646328</v>
      </c>
      <c r="E25" s="154">
        <v>1792413</v>
      </c>
      <c r="F25" s="154">
        <v>1843840</v>
      </c>
      <c r="G25" s="154">
        <v>1931160</v>
      </c>
      <c r="H25" s="154">
        <v>2066140</v>
      </c>
      <c r="I25" s="154">
        <v>2175832</v>
      </c>
      <c r="J25" s="154">
        <v>2031454</v>
      </c>
      <c r="K25" s="154">
        <v>2132697</v>
      </c>
      <c r="L25" s="154">
        <v>2176790</v>
      </c>
    </row>
    <row r="26" spans="1:12" ht="15" x14ac:dyDescent="0.3">
      <c r="A26" s="179" t="s">
        <v>212</v>
      </c>
      <c r="B26" s="154">
        <v>1046301</v>
      </c>
      <c r="C26" s="154">
        <v>1021437</v>
      </c>
      <c r="D26" s="154">
        <v>1113464</v>
      </c>
      <c r="E26" s="154">
        <v>1100609</v>
      </c>
      <c r="F26" s="154">
        <v>1174149</v>
      </c>
      <c r="G26" s="154">
        <v>1224607</v>
      </c>
      <c r="H26" s="154">
        <v>1264298</v>
      </c>
      <c r="I26" s="154">
        <v>1336570</v>
      </c>
      <c r="J26" s="154">
        <v>1393371</v>
      </c>
      <c r="K26" s="154">
        <v>1363438</v>
      </c>
      <c r="L26" s="154">
        <v>1449596</v>
      </c>
    </row>
    <row r="27" spans="1:12" ht="15" x14ac:dyDescent="0.3">
      <c r="A27" s="179" t="s">
        <v>213</v>
      </c>
      <c r="B27" s="154">
        <v>695946</v>
      </c>
      <c r="C27" s="154">
        <v>708711</v>
      </c>
      <c r="D27" s="154">
        <v>739658</v>
      </c>
      <c r="E27" s="154">
        <v>770779</v>
      </c>
      <c r="F27" s="154">
        <v>819863</v>
      </c>
      <c r="G27" s="154">
        <v>835649</v>
      </c>
      <c r="H27" s="154">
        <v>888120</v>
      </c>
      <c r="I27" s="154">
        <v>913485</v>
      </c>
      <c r="J27" s="154">
        <v>886469</v>
      </c>
      <c r="K27" s="154">
        <v>940014</v>
      </c>
      <c r="L27" s="154">
        <v>975438</v>
      </c>
    </row>
    <row r="28" spans="1:12" ht="15" x14ac:dyDescent="0.3">
      <c r="A28" s="179" t="s">
        <v>214</v>
      </c>
      <c r="B28" s="154">
        <v>464491</v>
      </c>
      <c r="C28" s="154">
        <v>476823</v>
      </c>
      <c r="D28" s="154">
        <v>504501</v>
      </c>
      <c r="E28" s="154">
        <v>542785</v>
      </c>
      <c r="F28" s="154">
        <v>575078</v>
      </c>
      <c r="G28" s="154">
        <v>599441</v>
      </c>
      <c r="H28" s="154">
        <v>624119</v>
      </c>
      <c r="I28" s="154">
        <v>640744</v>
      </c>
      <c r="J28" s="154">
        <v>684791</v>
      </c>
      <c r="K28" s="154">
        <v>694118</v>
      </c>
      <c r="L28" s="154">
        <v>700975</v>
      </c>
    </row>
    <row r="29" spans="1:12" ht="15" x14ac:dyDescent="0.3">
      <c r="A29" s="179" t="s">
        <v>215</v>
      </c>
      <c r="B29" s="154">
        <v>238876</v>
      </c>
      <c r="C29" s="154">
        <v>240510</v>
      </c>
      <c r="D29" s="154">
        <v>258608</v>
      </c>
      <c r="E29" s="154">
        <v>272367</v>
      </c>
      <c r="F29" s="154">
        <v>311001</v>
      </c>
      <c r="G29" s="154">
        <v>328241</v>
      </c>
      <c r="H29" s="154">
        <v>359962</v>
      </c>
      <c r="I29" s="154">
        <v>372824</v>
      </c>
      <c r="J29" s="154">
        <v>323678</v>
      </c>
      <c r="K29" s="154">
        <v>317415</v>
      </c>
      <c r="L29" s="154">
        <v>320200</v>
      </c>
    </row>
    <row r="30" spans="1:12" ht="15" x14ac:dyDescent="0.3">
      <c r="A30" s="179" t="s">
        <v>216</v>
      </c>
      <c r="B30" s="154">
        <v>140756</v>
      </c>
      <c r="C30" s="154">
        <v>158601</v>
      </c>
      <c r="D30" s="154">
        <v>176419</v>
      </c>
      <c r="E30" s="154">
        <v>194136</v>
      </c>
      <c r="F30" s="154">
        <v>209553</v>
      </c>
      <c r="G30" s="154">
        <v>226201</v>
      </c>
      <c r="H30" s="154">
        <v>249159</v>
      </c>
      <c r="I30" s="154">
        <v>270300</v>
      </c>
      <c r="J30" s="154">
        <v>207962</v>
      </c>
      <c r="K30" s="154">
        <v>218153</v>
      </c>
      <c r="L30" s="154">
        <v>222565</v>
      </c>
    </row>
    <row r="31" spans="1:12" ht="15" x14ac:dyDescent="0.3">
      <c r="A31" s="179" t="s">
        <v>217</v>
      </c>
      <c r="B31" s="154">
        <v>1191014</v>
      </c>
      <c r="C31" s="154">
        <v>1168208</v>
      </c>
      <c r="D31" s="154">
        <v>1242477</v>
      </c>
      <c r="E31" s="154">
        <v>1293093</v>
      </c>
      <c r="F31" s="154">
        <v>1336384</v>
      </c>
      <c r="G31" s="154">
        <v>1362109</v>
      </c>
      <c r="H31" s="154">
        <v>1428505</v>
      </c>
      <c r="I31" s="154">
        <v>1500920</v>
      </c>
      <c r="J31" s="154">
        <v>1740579</v>
      </c>
      <c r="K31" s="154">
        <v>1872432</v>
      </c>
      <c r="L31" s="154">
        <v>1935224</v>
      </c>
    </row>
    <row r="32" spans="1:12" ht="15" x14ac:dyDescent="0.3">
      <c r="A32" s="179" t="s">
        <v>218</v>
      </c>
      <c r="B32" s="154">
        <v>329931</v>
      </c>
      <c r="C32" s="154">
        <v>336932</v>
      </c>
      <c r="D32" s="154">
        <v>360005</v>
      </c>
      <c r="E32" s="154">
        <v>351747</v>
      </c>
      <c r="F32" s="154">
        <v>348521</v>
      </c>
      <c r="G32" s="154">
        <v>365175</v>
      </c>
      <c r="H32" s="154">
        <v>349265</v>
      </c>
      <c r="I32" s="154">
        <v>341796</v>
      </c>
      <c r="J32" s="154">
        <v>380631</v>
      </c>
      <c r="K32" s="154">
        <v>396469</v>
      </c>
      <c r="L32" s="154">
        <v>392543</v>
      </c>
    </row>
    <row r="33" spans="1:12" ht="15" x14ac:dyDescent="0.3">
      <c r="A33" s="179" t="s">
        <v>219</v>
      </c>
      <c r="B33" s="154">
        <v>593438</v>
      </c>
      <c r="C33" s="154">
        <v>614102</v>
      </c>
      <c r="D33" s="154">
        <v>647952</v>
      </c>
      <c r="E33" s="154">
        <v>703225</v>
      </c>
      <c r="F33" s="154">
        <v>748847</v>
      </c>
      <c r="G33" s="154">
        <v>780819</v>
      </c>
      <c r="H33" s="154">
        <v>849391</v>
      </c>
      <c r="I33" s="154">
        <v>998991</v>
      </c>
      <c r="J33" s="154">
        <v>970054</v>
      </c>
      <c r="K33" s="154">
        <v>1006594</v>
      </c>
      <c r="L33" s="154">
        <v>1039042</v>
      </c>
    </row>
    <row r="34" spans="1:12" ht="15" x14ac:dyDescent="0.3">
      <c r="A34" s="179" t="s">
        <v>220</v>
      </c>
      <c r="B34" s="154">
        <v>393316</v>
      </c>
      <c r="C34" s="154">
        <v>407824</v>
      </c>
      <c r="D34" s="154">
        <v>426209</v>
      </c>
      <c r="E34" s="154">
        <v>464485</v>
      </c>
      <c r="F34" s="154">
        <v>505179</v>
      </c>
      <c r="G34" s="154">
        <v>526517</v>
      </c>
      <c r="H34" s="154">
        <v>553371</v>
      </c>
      <c r="I34" s="154">
        <v>571700</v>
      </c>
      <c r="J34" s="154">
        <v>628990</v>
      </c>
      <c r="K34" s="154">
        <v>668532</v>
      </c>
      <c r="L34" s="154">
        <v>705423</v>
      </c>
    </row>
    <row r="35" spans="1:12" ht="15" x14ac:dyDescent="0.3">
      <c r="A35" s="179" t="s">
        <v>221</v>
      </c>
      <c r="B35" s="154">
        <v>302472</v>
      </c>
      <c r="C35" s="154">
        <v>294367</v>
      </c>
      <c r="D35" s="154">
        <v>311686</v>
      </c>
      <c r="E35" s="154">
        <v>321279</v>
      </c>
      <c r="F35" s="154">
        <v>342047</v>
      </c>
      <c r="G35" s="154">
        <v>363389</v>
      </c>
      <c r="H35" s="154">
        <v>388543</v>
      </c>
      <c r="I35" s="154">
        <v>414565</v>
      </c>
      <c r="J35" s="154">
        <v>448381</v>
      </c>
      <c r="K35" s="154">
        <v>488962</v>
      </c>
      <c r="L35" s="154">
        <v>527154</v>
      </c>
    </row>
    <row r="36" spans="1:12" ht="15" x14ac:dyDescent="0.3">
      <c r="A36" s="179" t="s">
        <v>222</v>
      </c>
      <c r="B36" s="154">
        <v>355863</v>
      </c>
      <c r="C36" s="154">
        <v>337374</v>
      </c>
      <c r="D36" s="154">
        <v>368460</v>
      </c>
      <c r="E36" s="154">
        <v>393027</v>
      </c>
      <c r="F36" s="154">
        <v>421546</v>
      </c>
      <c r="G36" s="154">
        <v>439946</v>
      </c>
      <c r="H36" s="154">
        <v>472183</v>
      </c>
      <c r="I36" s="154">
        <v>506358</v>
      </c>
      <c r="J36" s="154">
        <v>546235</v>
      </c>
      <c r="K36" s="154">
        <v>579488</v>
      </c>
      <c r="L36" s="154">
        <v>588116</v>
      </c>
    </row>
    <row r="37" spans="1:12" ht="15" x14ac:dyDescent="0.3">
      <c r="A37" s="179" t="s">
        <v>223</v>
      </c>
      <c r="B37" s="154">
        <v>519244</v>
      </c>
      <c r="C37" s="154">
        <v>540615</v>
      </c>
      <c r="D37" s="154">
        <v>546488</v>
      </c>
      <c r="E37" s="154">
        <v>610339</v>
      </c>
      <c r="F37" s="154">
        <v>653876</v>
      </c>
      <c r="G37" s="154">
        <v>722244</v>
      </c>
      <c r="H37" s="154">
        <v>743315</v>
      </c>
      <c r="I37" s="154">
        <v>790155</v>
      </c>
      <c r="J37" s="154">
        <v>785413</v>
      </c>
      <c r="K37" s="154">
        <v>825317</v>
      </c>
      <c r="L37" s="154">
        <v>830826</v>
      </c>
    </row>
    <row r="38" spans="1:12" ht="15" x14ac:dyDescent="0.3">
      <c r="A38" s="179" t="s">
        <v>224</v>
      </c>
      <c r="B38" s="154">
        <v>500277</v>
      </c>
      <c r="C38" s="154">
        <v>492996</v>
      </c>
      <c r="D38" s="154">
        <v>518331</v>
      </c>
      <c r="E38" s="154">
        <v>536622</v>
      </c>
      <c r="F38" s="154">
        <v>565822</v>
      </c>
      <c r="G38" s="154">
        <v>582786</v>
      </c>
      <c r="H38" s="154">
        <v>589596</v>
      </c>
      <c r="I38" s="154">
        <v>608006</v>
      </c>
      <c r="J38" s="154">
        <v>704916</v>
      </c>
      <c r="K38" s="154">
        <v>743322</v>
      </c>
      <c r="L38" s="154">
        <v>769500</v>
      </c>
    </row>
    <row r="39" spans="1:12" ht="15" x14ac:dyDescent="0.3">
      <c r="A39" s="179" t="s">
        <v>225</v>
      </c>
      <c r="B39" s="154">
        <v>314230</v>
      </c>
      <c r="C39" s="154">
        <v>316423</v>
      </c>
      <c r="D39" s="154">
        <v>333966</v>
      </c>
      <c r="E39" s="154">
        <v>365156</v>
      </c>
      <c r="F39" s="154">
        <v>389231</v>
      </c>
      <c r="G39" s="154">
        <v>406671</v>
      </c>
      <c r="H39" s="154">
        <v>414575</v>
      </c>
      <c r="I39" s="154">
        <v>414112</v>
      </c>
      <c r="J39" s="154">
        <v>346500</v>
      </c>
      <c r="K39" s="154">
        <v>333814</v>
      </c>
      <c r="L39" s="154">
        <v>331175</v>
      </c>
    </row>
    <row r="40" spans="1:12" ht="15" x14ac:dyDescent="0.3">
      <c r="A40" s="179" t="s">
        <v>226</v>
      </c>
      <c r="B40" s="154">
        <v>687374</v>
      </c>
      <c r="C40" s="154">
        <v>677554</v>
      </c>
      <c r="D40" s="154">
        <v>679488</v>
      </c>
      <c r="E40" s="154">
        <v>696592</v>
      </c>
      <c r="F40" s="154">
        <v>735209</v>
      </c>
      <c r="G40" s="154">
        <v>762834</v>
      </c>
      <c r="H40" s="154">
        <v>793655</v>
      </c>
      <c r="I40" s="154">
        <v>826721</v>
      </c>
      <c r="J40" s="154">
        <v>808399</v>
      </c>
      <c r="K40" s="154">
        <v>845403</v>
      </c>
      <c r="L40" s="154">
        <v>877997</v>
      </c>
    </row>
    <row r="41" spans="1:12" ht="15" x14ac:dyDescent="0.3">
      <c r="A41" s="179" t="s">
        <v>227</v>
      </c>
      <c r="B41" s="154">
        <v>126042</v>
      </c>
      <c r="C41" s="154">
        <v>129216</v>
      </c>
      <c r="D41" s="154">
        <v>136846</v>
      </c>
      <c r="E41" s="154">
        <v>150659</v>
      </c>
      <c r="F41" s="154">
        <v>169304</v>
      </c>
      <c r="G41" s="154">
        <v>176072</v>
      </c>
      <c r="H41" s="154">
        <v>182438</v>
      </c>
      <c r="I41" s="154">
        <v>190395</v>
      </c>
      <c r="J41" s="154">
        <v>167848</v>
      </c>
      <c r="K41" s="154">
        <v>182658</v>
      </c>
      <c r="L41" s="154">
        <v>189184</v>
      </c>
    </row>
    <row r="42" spans="1:12" ht="15" x14ac:dyDescent="0.3">
      <c r="A42" s="179" t="s">
        <v>228</v>
      </c>
      <c r="B42" s="154">
        <v>602508</v>
      </c>
      <c r="C42" s="154">
        <v>621428</v>
      </c>
      <c r="D42" s="154">
        <v>652524</v>
      </c>
      <c r="E42" s="154">
        <v>706765</v>
      </c>
      <c r="F42" s="154">
        <v>744838</v>
      </c>
      <c r="G42" s="154">
        <v>763184</v>
      </c>
      <c r="H42" s="154">
        <v>783961</v>
      </c>
      <c r="I42" s="154">
        <v>792593</v>
      </c>
      <c r="J42" s="154">
        <v>731263</v>
      </c>
      <c r="K42" s="154">
        <v>774340</v>
      </c>
      <c r="L42" s="154">
        <v>774576</v>
      </c>
    </row>
    <row r="43" spans="1:12" ht="15" x14ac:dyDescent="0.3">
      <c r="A43" s="179" t="s">
        <v>229</v>
      </c>
      <c r="B43" s="154">
        <v>365155</v>
      </c>
      <c r="C43" s="154">
        <v>381407</v>
      </c>
      <c r="D43" s="154">
        <v>404028</v>
      </c>
      <c r="E43" s="154">
        <v>423479</v>
      </c>
      <c r="F43" s="154">
        <v>461683</v>
      </c>
      <c r="G43" s="154">
        <v>489111</v>
      </c>
      <c r="H43" s="154">
        <v>514314</v>
      </c>
      <c r="I43" s="154">
        <v>507308</v>
      </c>
      <c r="J43" s="154">
        <v>431334</v>
      </c>
      <c r="K43" s="154">
        <v>445048</v>
      </c>
      <c r="L43" s="154">
        <v>448002</v>
      </c>
    </row>
    <row r="44" spans="1:12" ht="15" x14ac:dyDescent="0.3">
      <c r="A44" s="179" t="s">
        <v>230</v>
      </c>
      <c r="B44" s="154">
        <v>317605</v>
      </c>
      <c r="C44" s="154">
        <v>317240</v>
      </c>
      <c r="D44" s="154">
        <v>332141</v>
      </c>
      <c r="E44" s="154">
        <v>356915</v>
      </c>
      <c r="F44" s="154">
        <v>358661</v>
      </c>
      <c r="G44" s="154">
        <v>372529</v>
      </c>
      <c r="H44" s="154">
        <v>383415</v>
      </c>
      <c r="I44" s="154">
        <v>398937</v>
      </c>
      <c r="J44" s="154">
        <v>456582</v>
      </c>
      <c r="K44" s="154">
        <v>469039</v>
      </c>
      <c r="L44" s="154">
        <v>491024</v>
      </c>
    </row>
    <row r="45" spans="1:12" ht="15.75" thickBot="1" x14ac:dyDescent="0.35">
      <c r="A45" s="182" t="s">
        <v>231</v>
      </c>
      <c r="B45" s="162">
        <v>203040</v>
      </c>
      <c r="C45" s="162">
        <v>211735</v>
      </c>
      <c r="D45" s="162">
        <v>237941</v>
      </c>
      <c r="E45" s="162">
        <v>254683</v>
      </c>
      <c r="F45" s="162">
        <v>257244</v>
      </c>
      <c r="G45" s="162">
        <v>279253</v>
      </c>
      <c r="H45" s="162">
        <v>314438</v>
      </c>
      <c r="I45" s="162">
        <v>324081</v>
      </c>
      <c r="J45" s="162">
        <v>291355</v>
      </c>
      <c r="K45" s="162">
        <v>285857</v>
      </c>
      <c r="L45" s="162">
        <v>270785</v>
      </c>
    </row>
    <row r="46" spans="1:12" ht="12.75" customHeight="1" x14ac:dyDescent="0.25">
      <c r="A46" s="163" t="s">
        <v>1886</v>
      </c>
      <c r="B46" s="163"/>
      <c r="C46" s="163"/>
      <c r="D46" s="163"/>
      <c r="E46" s="190"/>
      <c r="F46" s="190"/>
      <c r="G46" s="190"/>
      <c r="H46" s="190"/>
      <c r="I46" s="190"/>
      <c r="J46" s="190"/>
      <c r="K46" s="190"/>
      <c r="L46" s="190"/>
    </row>
    <row r="47" spans="1:12" ht="13.5" x14ac:dyDescent="0.25">
      <c r="A47" s="356" t="s">
        <v>1891</v>
      </c>
      <c r="B47" s="356"/>
      <c r="C47" s="356"/>
      <c r="D47" s="356"/>
      <c r="E47" s="356"/>
      <c r="F47" s="356"/>
      <c r="G47" s="356"/>
      <c r="H47" s="356"/>
      <c r="I47" s="356"/>
      <c r="J47" s="356"/>
      <c r="K47" s="356"/>
      <c r="L47" s="356"/>
    </row>
    <row r="48" spans="1:12" ht="12.75" customHeight="1" x14ac:dyDescent="0.2">
      <c r="A48" s="165" t="s">
        <v>195</v>
      </c>
      <c r="B48" s="165"/>
      <c r="C48" s="165"/>
      <c r="D48" s="165"/>
      <c r="E48" s="165"/>
      <c r="F48" s="165"/>
      <c r="G48" s="165"/>
      <c r="H48" s="165"/>
      <c r="I48" s="165"/>
      <c r="J48" s="165"/>
      <c r="K48" s="165"/>
      <c r="L48" s="165"/>
    </row>
    <row r="49" spans="1:12" ht="15" x14ac:dyDescent="0.3">
      <c r="A49" s="179"/>
      <c r="B49" s="179"/>
      <c r="C49" s="179"/>
      <c r="D49" s="179"/>
      <c r="E49" s="179"/>
      <c r="F49" s="179"/>
      <c r="G49" s="179"/>
      <c r="H49" s="179"/>
      <c r="I49" s="179"/>
      <c r="J49" s="179"/>
      <c r="K49" s="179"/>
      <c r="L49" s="179"/>
    </row>
    <row r="50" spans="1:12" ht="15" x14ac:dyDescent="0.3">
      <c r="A50" s="179"/>
      <c r="B50" s="179"/>
      <c r="C50" s="179"/>
      <c r="D50" s="179"/>
      <c r="E50" s="179"/>
      <c r="F50" s="179"/>
      <c r="G50" s="179"/>
      <c r="H50" s="179"/>
      <c r="I50" s="179"/>
      <c r="J50" s="179"/>
      <c r="K50" s="179"/>
      <c r="L50" s="179"/>
    </row>
    <row r="51" spans="1:12" ht="15" x14ac:dyDescent="0.3">
      <c r="A51" s="179"/>
      <c r="B51" s="192"/>
      <c r="C51" s="192"/>
      <c r="D51" s="192"/>
      <c r="E51" s="192"/>
      <c r="F51" s="192"/>
      <c r="G51" s="192"/>
      <c r="H51" s="192"/>
      <c r="I51" s="192"/>
      <c r="J51" s="192"/>
      <c r="K51" s="192"/>
      <c r="L51" s="192"/>
    </row>
    <row r="54" spans="1:12" x14ac:dyDescent="0.2">
      <c r="B54" s="99">
        <f t="shared" ref="B54:K54" si="1">SUM(B11:B45)-B9</f>
        <v>0</v>
      </c>
      <c r="C54" s="99">
        <f t="shared" si="1"/>
        <v>0</v>
      </c>
      <c r="D54" s="99">
        <f t="shared" si="1"/>
        <v>0</v>
      </c>
      <c r="E54" s="99">
        <f t="shared" si="1"/>
        <v>0</v>
      </c>
      <c r="F54" s="99">
        <f t="shared" si="1"/>
        <v>0</v>
      </c>
      <c r="G54" s="99">
        <f t="shared" si="1"/>
        <v>0</v>
      </c>
      <c r="H54" s="99">
        <f t="shared" si="1"/>
        <v>0</v>
      </c>
      <c r="I54" s="99">
        <f t="shared" si="1"/>
        <v>0</v>
      </c>
      <c r="J54" s="99">
        <f t="shared" si="1"/>
        <v>0</v>
      </c>
      <c r="K54" s="99">
        <f t="shared" si="1"/>
        <v>0</v>
      </c>
    </row>
  </sheetData>
  <mergeCells count="15">
    <mergeCell ref="A3:L3"/>
    <mergeCell ref="A47:L47"/>
    <mergeCell ref="A2:L2"/>
    <mergeCell ref="E5:E7"/>
    <mergeCell ref="F5:F7"/>
    <mergeCell ref="G5:G7"/>
    <mergeCell ref="H5:H7"/>
    <mergeCell ref="I5:I7"/>
    <mergeCell ref="J5:J7"/>
    <mergeCell ref="B5:B7"/>
    <mergeCell ref="C5:C7"/>
    <mergeCell ref="D5:D7"/>
    <mergeCell ref="A5:A7"/>
    <mergeCell ref="K5:K7"/>
    <mergeCell ref="L5:L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85" zoomScaleNormal="85" workbookViewId="0"/>
  </sheetViews>
  <sheetFormatPr baseColWidth="10" defaultColWidth="12.5703125" defaultRowHeight="12.75" x14ac:dyDescent="0.2"/>
  <cols>
    <col min="1" max="1" width="31.7109375" style="28" customWidth="1"/>
    <col min="2" max="4" width="15.140625" style="28" customWidth="1"/>
    <col min="5" max="6" width="14.28515625" style="28" customWidth="1"/>
    <col min="7" max="7" width="15" style="28" customWidth="1"/>
    <col min="8" max="8" width="14.28515625" style="28" customWidth="1"/>
    <col min="9" max="9" width="14.42578125" style="28" bestFit="1" customWidth="1"/>
    <col min="10" max="10" width="14.42578125" style="28" customWidth="1"/>
    <col min="11" max="11" width="14.42578125" style="32" customWidth="1"/>
    <col min="12" max="12" width="14.42578125" style="32" bestFit="1" customWidth="1"/>
    <col min="13" max="248" width="12.5703125" style="28"/>
    <col min="249" max="249" width="22.7109375" style="28" customWidth="1"/>
    <col min="250" max="251" width="14.28515625" style="28" customWidth="1"/>
    <col min="252" max="252" width="15" style="28" customWidth="1"/>
    <col min="253" max="253" width="14.28515625" style="28" customWidth="1"/>
    <col min="254" max="254" width="14.42578125" style="28" bestFit="1" customWidth="1"/>
    <col min="255" max="256" width="14.42578125" style="28" customWidth="1"/>
    <col min="257" max="258" width="14.42578125" style="28" bestFit="1" customWidth="1"/>
    <col min="259" max="259" width="14.85546875" style="28" customWidth="1"/>
    <col min="260" max="260" width="14.7109375" style="28" customWidth="1"/>
    <col min="261" max="262" width="14.42578125" style="28" bestFit="1" customWidth="1"/>
    <col min="263" max="265" width="14.42578125" style="28" customWidth="1"/>
    <col min="266" max="504" width="12.5703125" style="28"/>
    <col min="505" max="505" width="22.7109375" style="28" customWidth="1"/>
    <col min="506" max="507" width="14.28515625" style="28" customWidth="1"/>
    <col min="508" max="508" width="15" style="28" customWidth="1"/>
    <col min="509" max="509" width="14.28515625" style="28" customWidth="1"/>
    <col min="510" max="510" width="14.42578125" style="28" bestFit="1" customWidth="1"/>
    <col min="511" max="512" width="14.42578125" style="28" customWidth="1"/>
    <col min="513" max="514" width="14.42578125" style="28" bestFit="1" customWidth="1"/>
    <col min="515" max="515" width="14.85546875" style="28" customWidth="1"/>
    <col min="516" max="516" width="14.7109375" style="28" customWidth="1"/>
    <col min="517" max="518" width="14.42578125" style="28" bestFit="1" customWidth="1"/>
    <col min="519" max="521" width="14.42578125" style="28" customWidth="1"/>
    <col min="522" max="760" width="12.5703125" style="28"/>
    <col min="761" max="761" width="22.7109375" style="28" customWidth="1"/>
    <col min="762" max="763" width="14.28515625" style="28" customWidth="1"/>
    <col min="764" max="764" width="15" style="28" customWidth="1"/>
    <col min="765" max="765" width="14.28515625" style="28" customWidth="1"/>
    <col min="766" max="766" width="14.42578125" style="28" bestFit="1" customWidth="1"/>
    <col min="767" max="768" width="14.42578125" style="28" customWidth="1"/>
    <col min="769" max="770" width="14.42578125" style="28" bestFit="1" customWidth="1"/>
    <col min="771" max="771" width="14.85546875" style="28" customWidth="1"/>
    <col min="772" max="772" width="14.7109375" style="28" customWidth="1"/>
    <col min="773" max="774" width="14.42578125" style="28" bestFit="1" customWidth="1"/>
    <col min="775" max="777" width="14.42578125" style="28" customWidth="1"/>
    <col min="778" max="1016" width="12.5703125" style="28"/>
    <col min="1017" max="1017" width="22.7109375" style="28" customWidth="1"/>
    <col min="1018" max="1019" width="14.28515625" style="28" customWidth="1"/>
    <col min="1020" max="1020" width="15" style="28" customWidth="1"/>
    <col min="1021" max="1021" width="14.28515625" style="28" customWidth="1"/>
    <col min="1022" max="1022" width="14.42578125" style="28" bestFit="1" customWidth="1"/>
    <col min="1023" max="1024" width="14.42578125" style="28" customWidth="1"/>
    <col min="1025" max="1026" width="14.42578125" style="28" bestFit="1" customWidth="1"/>
    <col min="1027" max="1027" width="14.85546875" style="28" customWidth="1"/>
    <col min="1028" max="1028" width="14.7109375" style="28" customWidth="1"/>
    <col min="1029" max="1030" width="14.42578125" style="28" bestFit="1" customWidth="1"/>
    <col min="1031" max="1033" width="14.42578125" style="28" customWidth="1"/>
    <col min="1034" max="1272" width="12.5703125" style="28"/>
    <col min="1273" max="1273" width="22.7109375" style="28" customWidth="1"/>
    <col min="1274" max="1275" width="14.28515625" style="28" customWidth="1"/>
    <col min="1276" max="1276" width="15" style="28" customWidth="1"/>
    <col min="1277" max="1277" width="14.28515625" style="28" customWidth="1"/>
    <col min="1278" max="1278" width="14.42578125" style="28" bestFit="1" customWidth="1"/>
    <col min="1279" max="1280" width="14.42578125" style="28" customWidth="1"/>
    <col min="1281" max="1282" width="14.42578125" style="28" bestFit="1" customWidth="1"/>
    <col min="1283" max="1283" width="14.85546875" style="28" customWidth="1"/>
    <col min="1284" max="1284" width="14.7109375" style="28" customWidth="1"/>
    <col min="1285" max="1286" width="14.42578125" style="28" bestFit="1" customWidth="1"/>
    <col min="1287" max="1289" width="14.42578125" style="28" customWidth="1"/>
    <col min="1290" max="1528" width="12.5703125" style="28"/>
    <col min="1529" max="1529" width="22.7109375" style="28" customWidth="1"/>
    <col min="1530" max="1531" width="14.28515625" style="28" customWidth="1"/>
    <col min="1532" max="1532" width="15" style="28" customWidth="1"/>
    <col min="1533" max="1533" width="14.28515625" style="28" customWidth="1"/>
    <col min="1534" max="1534" width="14.42578125" style="28" bestFit="1" customWidth="1"/>
    <col min="1535" max="1536" width="14.42578125" style="28" customWidth="1"/>
    <col min="1537" max="1538" width="14.42578125" style="28" bestFit="1" customWidth="1"/>
    <col min="1539" max="1539" width="14.85546875" style="28" customWidth="1"/>
    <col min="1540" max="1540" width="14.7109375" style="28" customWidth="1"/>
    <col min="1541" max="1542" width="14.42578125" style="28" bestFit="1" customWidth="1"/>
    <col min="1543" max="1545" width="14.42578125" style="28" customWidth="1"/>
    <col min="1546" max="1784" width="12.5703125" style="28"/>
    <col min="1785" max="1785" width="22.7109375" style="28" customWidth="1"/>
    <col min="1786" max="1787" width="14.28515625" style="28" customWidth="1"/>
    <col min="1788" max="1788" width="15" style="28" customWidth="1"/>
    <col min="1789" max="1789" width="14.28515625" style="28" customWidth="1"/>
    <col min="1790" max="1790" width="14.42578125" style="28" bestFit="1" customWidth="1"/>
    <col min="1791" max="1792" width="14.42578125" style="28" customWidth="1"/>
    <col min="1793" max="1794" width="14.42578125" style="28" bestFit="1" customWidth="1"/>
    <col min="1795" max="1795" width="14.85546875" style="28" customWidth="1"/>
    <col min="1796" max="1796" width="14.7109375" style="28" customWidth="1"/>
    <col min="1797" max="1798" width="14.42578125" style="28" bestFit="1" customWidth="1"/>
    <col min="1799" max="1801" width="14.42578125" style="28" customWidth="1"/>
    <col min="1802" max="2040" width="12.5703125" style="28"/>
    <col min="2041" max="2041" width="22.7109375" style="28" customWidth="1"/>
    <col min="2042" max="2043" width="14.28515625" style="28" customWidth="1"/>
    <col min="2044" max="2044" width="15" style="28" customWidth="1"/>
    <col min="2045" max="2045" width="14.28515625" style="28" customWidth="1"/>
    <col min="2046" max="2046" width="14.42578125" style="28" bestFit="1" customWidth="1"/>
    <col min="2047" max="2048" width="14.42578125" style="28" customWidth="1"/>
    <col min="2049" max="2050" width="14.42578125" style="28" bestFit="1" customWidth="1"/>
    <col min="2051" max="2051" width="14.85546875" style="28" customWidth="1"/>
    <col min="2052" max="2052" width="14.7109375" style="28" customWidth="1"/>
    <col min="2053" max="2054" width="14.42578125" style="28" bestFit="1" customWidth="1"/>
    <col min="2055" max="2057" width="14.42578125" style="28" customWidth="1"/>
    <col min="2058" max="2296" width="12.5703125" style="28"/>
    <col min="2297" max="2297" width="22.7109375" style="28" customWidth="1"/>
    <col min="2298" max="2299" width="14.28515625" style="28" customWidth="1"/>
    <col min="2300" max="2300" width="15" style="28" customWidth="1"/>
    <col min="2301" max="2301" width="14.28515625" style="28" customWidth="1"/>
    <col min="2302" max="2302" width="14.42578125" style="28" bestFit="1" customWidth="1"/>
    <col min="2303" max="2304" width="14.42578125" style="28" customWidth="1"/>
    <col min="2305" max="2306" width="14.42578125" style="28" bestFit="1" customWidth="1"/>
    <col min="2307" max="2307" width="14.85546875" style="28" customWidth="1"/>
    <col min="2308" max="2308" width="14.7109375" style="28" customWidth="1"/>
    <col min="2309" max="2310" width="14.42578125" style="28" bestFit="1" customWidth="1"/>
    <col min="2311" max="2313" width="14.42578125" style="28" customWidth="1"/>
    <col min="2314" max="2552" width="12.5703125" style="28"/>
    <col min="2553" max="2553" width="22.7109375" style="28" customWidth="1"/>
    <col min="2554" max="2555" width="14.28515625" style="28" customWidth="1"/>
    <col min="2556" max="2556" width="15" style="28" customWidth="1"/>
    <col min="2557" max="2557" width="14.28515625" style="28" customWidth="1"/>
    <col min="2558" max="2558" width="14.42578125" style="28" bestFit="1" customWidth="1"/>
    <col min="2559" max="2560" width="14.42578125" style="28" customWidth="1"/>
    <col min="2561" max="2562" width="14.42578125" style="28" bestFit="1" customWidth="1"/>
    <col min="2563" max="2563" width="14.85546875" style="28" customWidth="1"/>
    <col min="2564" max="2564" width="14.7109375" style="28" customWidth="1"/>
    <col min="2565" max="2566" width="14.42578125" style="28" bestFit="1" customWidth="1"/>
    <col min="2567" max="2569" width="14.42578125" style="28" customWidth="1"/>
    <col min="2570" max="2808" width="12.5703125" style="28"/>
    <col min="2809" max="2809" width="22.7109375" style="28" customWidth="1"/>
    <col min="2810" max="2811" width="14.28515625" style="28" customWidth="1"/>
    <col min="2812" max="2812" width="15" style="28" customWidth="1"/>
    <col min="2813" max="2813" width="14.28515625" style="28" customWidth="1"/>
    <col min="2814" max="2814" width="14.42578125" style="28" bestFit="1" customWidth="1"/>
    <col min="2815" max="2816" width="14.42578125" style="28" customWidth="1"/>
    <col min="2817" max="2818" width="14.42578125" style="28" bestFit="1" customWidth="1"/>
    <col min="2819" max="2819" width="14.85546875" style="28" customWidth="1"/>
    <col min="2820" max="2820" width="14.7109375" style="28" customWidth="1"/>
    <col min="2821" max="2822" width="14.42578125" style="28" bestFit="1" customWidth="1"/>
    <col min="2823" max="2825" width="14.42578125" style="28" customWidth="1"/>
    <col min="2826" max="3064" width="12.5703125" style="28"/>
    <col min="3065" max="3065" width="22.7109375" style="28" customWidth="1"/>
    <col min="3066" max="3067" width="14.28515625" style="28" customWidth="1"/>
    <col min="3068" max="3068" width="15" style="28" customWidth="1"/>
    <col min="3069" max="3069" width="14.28515625" style="28" customWidth="1"/>
    <col min="3070" max="3070" width="14.42578125" style="28" bestFit="1" customWidth="1"/>
    <col min="3071" max="3072" width="14.42578125" style="28" customWidth="1"/>
    <col min="3073" max="3074" width="14.42578125" style="28" bestFit="1" customWidth="1"/>
    <col min="3075" max="3075" width="14.85546875" style="28" customWidth="1"/>
    <col min="3076" max="3076" width="14.7109375" style="28" customWidth="1"/>
    <col min="3077" max="3078" width="14.42578125" style="28" bestFit="1" customWidth="1"/>
    <col min="3079" max="3081" width="14.42578125" style="28" customWidth="1"/>
    <col min="3082" max="3320" width="12.5703125" style="28"/>
    <col min="3321" max="3321" width="22.7109375" style="28" customWidth="1"/>
    <col min="3322" max="3323" width="14.28515625" style="28" customWidth="1"/>
    <col min="3324" max="3324" width="15" style="28" customWidth="1"/>
    <col min="3325" max="3325" width="14.28515625" style="28" customWidth="1"/>
    <col min="3326" max="3326" width="14.42578125" style="28" bestFit="1" customWidth="1"/>
    <col min="3327" max="3328" width="14.42578125" style="28" customWidth="1"/>
    <col min="3329" max="3330" width="14.42578125" style="28" bestFit="1" customWidth="1"/>
    <col min="3331" max="3331" width="14.85546875" style="28" customWidth="1"/>
    <col min="3332" max="3332" width="14.7109375" style="28" customWidth="1"/>
    <col min="3333" max="3334" width="14.42578125" style="28" bestFit="1" customWidth="1"/>
    <col min="3335" max="3337" width="14.42578125" style="28" customWidth="1"/>
    <col min="3338" max="3576" width="12.5703125" style="28"/>
    <col min="3577" max="3577" width="22.7109375" style="28" customWidth="1"/>
    <col min="3578" max="3579" width="14.28515625" style="28" customWidth="1"/>
    <col min="3580" max="3580" width="15" style="28" customWidth="1"/>
    <col min="3581" max="3581" width="14.28515625" style="28" customWidth="1"/>
    <col min="3582" max="3582" width="14.42578125" style="28" bestFit="1" customWidth="1"/>
    <col min="3583" max="3584" width="14.42578125" style="28" customWidth="1"/>
    <col min="3585" max="3586" width="14.42578125" style="28" bestFit="1" customWidth="1"/>
    <col min="3587" max="3587" width="14.85546875" style="28" customWidth="1"/>
    <col min="3588" max="3588" width="14.7109375" style="28" customWidth="1"/>
    <col min="3589" max="3590" width="14.42578125" style="28" bestFit="1" customWidth="1"/>
    <col min="3591" max="3593" width="14.42578125" style="28" customWidth="1"/>
    <col min="3594" max="3832" width="12.5703125" style="28"/>
    <col min="3833" max="3833" width="22.7109375" style="28" customWidth="1"/>
    <col min="3834" max="3835" width="14.28515625" style="28" customWidth="1"/>
    <col min="3836" max="3836" width="15" style="28" customWidth="1"/>
    <col min="3837" max="3837" width="14.28515625" style="28" customWidth="1"/>
    <col min="3838" max="3838" width="14.42578125" style="28" bestFit="1" customWidth="1"/>
    <col min="3839" max="3840" width="14.42578125" style="28" customWidth="1"/>
    <col min="3841" max="3842" width="14.42578125" style="28" bestFit="1" customWidth="1"/>
    <col min="3843" max="3843" width="14.85546875" style="28" customWidth="1"/>
    <col min="3844" max="3844" width="14.7109375" style="28" customWidth="1"/>
    <col min="3845" max="3846" width="14.42578125" style="28" bestFit="1" customWidth="1"/>
    <col min="3847" max="3849" width="14.42578125" style="28" customWidth="1"/>
    <col min="3850" max="4088" width="12.5703125" style="28"/>
    <col min="4089" max="4089" width="22.7109375" style="28" customWidth="1"/>
    <col min="4090" max="4091" width="14.28515625" style="28" customWidth="1"/>
    <col min="4092" max="4092" width="15" style="28" customWidth="1"/>
    <col min="4093" max="4093" width="14.28515625" style="28" customWidth="1"/>
    <col min="4094" max="4094" width="14.42578125" style="28" bestFit="1" customWidth="1"/>
    <col min="4095" max="4096" width="14.42578125" style="28" customWidth="1"/>
    <col min="4097" max="4098" width="14.42578125" style="28" bestFit="1" customWidth="1"/>
    <col min="4099" max="4099" width="14.85546875" style="28" customWidth="1"/>
    <col min="4100" max="4100" width="14.7109375" style="28" customWidth="1"/>
    <col min="4101" max="4102" width="14.42578125" style="28" bestFit="1" customWidth="1"/>
    <col min="4103" max="4105" width="14.42578125" style="28" customWidth="1"/>
    <col min="4106" max="4344" width="12.5703125" style="28"/>
    <col min="4345" max="4345" width="22.7109375" style="28" customWidth="1"/>
    <col min="4346" max="4347" width="14.28515625" style="28" customWidth="1"/>
    <col min="4348" max="4348" width="15" style="28" customWidth="1"/>
    <col min="4349" max="4349" width="14.28515625" style="28" customWidth="1"/>
    <col min="4350" max="4350" width="14.42578125" style="28" bestFit="1" customWidth="1"/>
    <col min="4351" max="4352" width="14.42578125" style="28" customWidth="1"/>
    <col min="4353" max="4354" width="14.42578125" style="28" bestFit="1" customWidth="1"/>
    <col min="4355" max="4355" width="14.85546875" style="28" customWidth="1"/>
    <col min="4356" max="4356" width="14.7109375" style="28" customWidth="1"/>
    <col min="4357" max="4358" width="14.42578125" style="28" bestFit="1" customWidth="1"/>
    <col min="4359" max="4361" width="14.42578125" style="28" customWidth="1"/>
    <col min="4362" max="4600" width="12.5703125" style="28"/>
    <col min="4601" max="4601" width="22.7109375" style="28" customWidth="1"/>
    <col min="4602" max="4603" width="14.28515625" style="28" customWidth="1"/>
    <col min="4604" max="4604" width="15" style="28" customWidth="1"/>
    <col min="4605" max="4605" width="14.28515625" style="28" customWidth="1"/>
    <col min="4606" max="4606" width="14.42578125" style="28" bestFit="1" customWidth="1"/>
    <col min="4607" max="4608" width="14.42578125" style="28" customWidth="1"/>
    <col min="4609" max="4610" width="14.42578125" style="28" bestFit="1" customWidth="1"/>
    <col min="4611" max="4611" width="14.85546875" style="28" customWidth="1"/>
    <col min="4612" max="4612" width="14.7109375" style="28" customWidth="1"/>
    <col min="4613" max="4614" width="14.42578125" style="28" bestFit="1" customWidth="1"/>
    <col min="4615" max="4617" width="14.42578125" style="28" customWidth="1"/>
    <col min="4618" max="4856" width="12.5703125" style="28"/>
    <col min="4857" max="4857" width="22.7109375" style="28" customWidth="1"/>
    <col min="4858" max="4859" width="14.28515625" style="28" customWidth="1"/>
    <col min="4860" max="4860" width="15" style="28" customWidth="1"/>
    <col min="4861" max="4861" width="14.28515625" style="28" customWidth="1"/>
    <col min="4862" max="4862" width="14.42578125" style="28" bestFit="1" customWidth="1"/>
    <col min="4863" max="4864" width="14.42578125" style="28" customWidth="1"/>
    <col min="4865" max="4866" width="14.42578125" style="28" bestFit="1" customWidth="1"/>
    <col min="4867" max="4867" width="14.85546875" style="28" customWidth="1"/>
    <col min="4868" max="4868" width="14.7109375" style="28" customWidth="1"/>
    <col min="4869" max="4870" width="14.42578125" style="28" bestFit="1" customWidth="1"/>
    <col min="4871" max="4873" width="14.42578125" style="28" customWidth="1"/>
    <col min="4874" max="5112" width="12.5703125" style="28"/>
    <col min="5113" max="5113" width="22.7109375" style="28" customWidth="1"/>
    <col min="5114" max="5115" width="14.28515625" style="28" customWidth="1"/>
    <col min="5116" max="5116" width="15" style="28" customWidth="1"/>
    <col min="5117" max="5117" width="14.28515625" style="28" customWidth="1"/>
    <col min="5118" max="5118" width="14.42578125" style="28" bestFit="1" customWidth="1"/>
    <col min="5119" max="5120" width="14.42578125" style="28" customWidth="1"/>
    <col min="5121" max="5122" width="14.42578125" style="28" bestFit="1" customWidth="1"/>
    <col min="5123" max="5123" width="14.85546875" style="28" customWidth="1"/>
    <col min="5124" max="5124" width="14.7109375" style="28" customWidth="1"/>
    <col min="5125" max="5126" width="14.42578125" style="28" bestFit="1" customWidth="1"/>
    <col min="5127" max="5129" width="14.42578125" style="28" customWidth="1"/>
    <col min="5130" max="5368" width="12.5703125" style="28"/>
    <col min="5369" max="5369" width="22.7109375" style="28" customWidth="1"/>
    <col min="5370" max="5371" width="14.28515625" style="28" customWidth="1"/>
    <col min="5372" max="5372" width="15" style="28" customWidth="1"/>
    <col min="5373" max="5373" width="14.28515625" style="28" customWidth="1"/>
    <col min="5374" max="5374" width="14.42578125" style="28" bestFit="1" customWidth="1"/>
    <col min="5375" max="5376" width="14.42578125" style="28" customWidth="1"/>
    <col min="5377" max="5378" width="14.42578125" style="28" bestFit="1" customWidth="1"/>
    <col min="5379" max="5379" width="14.85546875" style="28" customWidth="1"/>
    <col min="5380" max="5380" width="14.7109375" style="28" customWidth="1"/>
    <col min="5381" max="5382" width="14.42578125" style="28" bestFit="1" customWidth="1"/>
    <col min="5383" max="5385" width="14.42578125" style="28" customWidth="1"/>
    <col min="5386" max="5624" width="12.5703125" style="28"/>
    <col min="5625" max="5625" width="22.7109375" style="28" customWidth="1"/>
    <col min="5626" max="5627" width="14.28515625" style="28" customWidth="1"/>
    <col min="5628" max="5628" width="15" style="28" customWidth="1"/>
    <col min="5629" max="5629" width="14.28515625" style="28" customWidth="1"/>
    <col min="5630" max="5630" width="14.42578125" style="28" bestFit="1" customWidth="1"/>
    <col min="5631" max="5632" width="14.42578125" style="28" customWidth="1"/>
    <col min="5633" max="5634" width="14.42578125" style="28" bestFit="1" customWidth="1"/>
    <col min="5635" max="5635" width="14.85546875" style="28" customWidth="1"/>
    <col min="5636" max="5636" width="14.7109375" style="28" customWidth="1"/>
    <col min="5637" max="5638" width="14.42578125" style="28" bestFit="1" customWidth="1"/>
    <col min="5639" max="5641" width="14.42578125" style="28" customWidth="1"/>
    <col min="5642" max="5880" width="12.5703125" style="28"/>
    <col min="5881" max="5881" width="22.7109375" style="28" customWidth="1"/>
    <col min="5882" max="5883" width="14.28515625" style="28" customWidth="1"/>
    <col min="5884" max="5884" width="15" style="28" customWidth="1"/>
    <col min="5885" max="5885" width="14.28515625" style="28" customWidth="1"/>
    <col min="5886" max="5886" width="14.42578125" style="28" bestFit="1" customWidth="1"/>
    <col min="5887" max="5888" width="14.42578125" style="28" customWidth="1"/>
    <col min="5889" max="5890" width="14.42578125" style="28" bestFit="1" customWidth="1"/>
    <col min="5891" max="5891" width="14.85546875" style="28" customWidth="1"/>
    <col min="5892" max="5892" width="14.7109375" style="28" customWidth="1"/>
    <col min="5893" max="5894" width="14.42578125" style="28" bestFit="1" customWidth="1"/>
    <col min="5895" max="5897" width="14.42578125" style="28" customWidth="1"/>
    <col min="5898" max="6136" width="12.5703125" style="28"/>
    <col min="6137" max="6137" width="22.7109375" style="28" customWidth="1"/>
    <col min="6138" max="6139" width="14.28515625" style="28" customWidth="1"/>
    <col min="6140" max="6140" width="15" style="28" customWidth="1"/>
    <col min="6141" max="6141" width="14.28515625" style="28" customWidth="1"/>
    <col min="6142" max="6142" width="14.42578125" style="28" bestFit="1" customWidth="1"/>
    <col min="6143" max="6144" width="14.42578125" style="28" customWidth="1"/>
    <col min="6145" max="6146" width="14.42578125" style="28" bestFit="1" customWidth="1"/>
    <col min="6147" max="6147" width="14.85546875" style="28" customWidth="1"/>
    <col min="6148" max="6148" width="14.7109375" style="28" customWidth="1"/>
    <col min="6149" max="6150" width="14.42578125" style="28" bestFit="1" customWidth="1"/>
    <col min="6151" max="6153" width="14.42578125" style="28" customWidth="1"/>
    <col min="6154" max="6392" width="12.5703125" style="28"/>
    <col min="6393" max="6393" width="22.7109375" style="28" customWidth="1"/>
    <col min="6394" max="6395" width="14.28515625" style="28" customWidth="1"/>
    <col min="6396" max="6396" width="15" style="28" customWidth="1"/>
    <col min="6397" max="6397" width="14.28515625" style="28" customWidth="1"/>
    <col min="6398" max="6398" width="14.42578125" style="28" bestFit="1" customWidth="1"/>
    <col min="6399" max="6400" width="14.42578125" style="28" customWidth="1"/>
    <col min="6401" max="6402" width="14.42578125" style="28" bestFit="1" customWidth="1"/>
    <col min="6403" max="6403" width="14.85546875" style="28" customWidth="1"/>
    <col min="6404" max="6404" width="14.7109375" style="28" customWidth="1"/>
    <col min="6405" max="6406" width="14.42578125" style="28" bestFit="1" customWidth="1"/>
    <col min="6407" max="6409" width="14.42578125" style="28" customWidth="1"/>
    <col min="6410" max="6648" width="12.5703125" style="28"/>
    <col min="6649" max="6649" width="22.7109375" style="28" customWidth="1"/>
    <col min="6650" max="6651" width="14.28515625" style="28" customWidth="1"/>
    <col min="6652" max="6652" width="15" style="28" customWidth="1"/>
    <col min="6653" max="6653" width="14.28515625" style="28" customWidth="1"/>
    <col min="6654" max="6654" width="14.42578125" style="28" bestFit="1" customWidth="1"/>
    <col min="6655" max="6656" width="14.42578125" style="28" customWidth="1"/>
    <col min="6657" max="6658" width="14.42578125" style="28" bestFit="1" customWidth="1"/>
    <col min="6659" max="6659" width="14.85546875" style="28" customWidth="1"/>
    <col min="6660" max="6660" width="14.7109375" style="28" customWidth="1"/>
    <col min="6661" max="6662" width="14.42578125" style="28" bestFit="1" customWidth="1"/>
    <col min="6663" max="6665" width="14.42578125" style="28" customWidth="1"/>
    <col min="6666" max="6904" width="12.5703125" style="28"/>
    <col min="6905" max="6905" width="22.7109375" style="28" customWidth="1"/>
    <col min="6906" max="6907" width="14.28515625" style="28" customWidth="1"/>
    <col min="6908" max="6908" width="15" style="28" customWidth="1"/>
    <col min="6909" max="6909" width="14.28515625" style="28" customWidth="1"/>
    <col min="6910" max="6910" width="14.42578125" style="28" bestFit="1" customWidth="1"/>
    <col min="6911" max="6912" width="14.42578125" style="28" customWidth="1"/>
    <col min="6913" max="6914" width="14.42578125" style="28" bestFit="1" customWidth="1"/>
    <col min="6915" max="6915" width="14.85546875" style="28" customWidth="1"/>
    <col min="6916" max="6916" width="14.7109375" style="28" customWidth="1"/>
    <col min="6917" max="6918" width="14.42578125" style="28" bestFit="1" customWidth="1"/>
    <col min="6919" max="6921" width="14.42578125" style="28" customWidth="1"/>
    <col min="6922" max="7160" width="12.5703125" style="28"/>
    <col min="7161" max="7161" width="22.7109375" style="28" customWidth="1"/>
    <col min="7162" max="7163" width="14.28515625" style="28" customWidth="1"/>
    <col min="7164" max="7164" width="15" style="28" customWidth="1"/>
    <col min="7165" max="7165" width="14.28515625" style="28" customWidth="1"/>
    <col min="7166" max="7166" width="14.42578125" style="28" bestFit="1" customWidth="1"/>
    <col min="7167" max="7168" width="14.42578125" style="28" customWidth="1"/>
    <col min="7169" max="7170" width="14.42578125" style="28" bestFit="1" customWidth="1"/>
    <col min="7171" max="7171" width="14.85546875" style="28" customWidth="1"/>
    <col min="7172" max="7172" width="14.7109375" style="28" customWidth="1"/>
    <col min="7173" max="7174" width="14.42578125" style="28" bestFit="1" customWidth="1"/>
    <col min="7175" max="7177" width="14.42578125" style="28" customWidth="1"/>
    <col min="7178" max="7416" width="12.5703125" style="28"/>
    <col min="7417" max="7417" width="22.7109375" style="28" customWidth="1"/>
    <col min="7418" max="7419" width="14.28515625" style="28" customWidth="1"/>
    <col min="7420" max="7420" width="15" style="28" customWidth="1"/>
    <col min="7421" max="7421" width="14.28515625" style="28" customWidth="1"/>
    <col min="7422" max="7422" width="14.42578125" style="28" bestFit="1" customWidth="1"/>
    <col min="7423" max="7424" width="14.42578125" style="28" customWidth="1"/>
    <col min="7425" max="7426" width="14.42578125" style="28" bestFit="1" customWidth="1"/>
    <col min="7427" max="7427" width="14.85546875" style="28" customWidth="1"/>
    <col min="7428" max="7428" width="14.7109375" style="28" customWidth="1"/>
    <col min="7429" max="7430" width="14.42578125" style="28" bestFit="1" customWidth="1"/>
    <col min="7431" max="7433" width="14.42578125" style="28" customWidth="1"/>
    <col min="7434" max="7672" width="12.5703125" style="28"/>
    <col min="7673" max="7673" width="22.7109375" style="28" customWidth="1"/>
    <col min="7674" max="7675" width="14.28515625" style="28" customWidth="1"/>
    <col min="7676" max="7676" width="15" style="28" customWidth="1"/>
    <col min="7677" max="7677" width="14.28515625" style="28" customWidth="1"/>
    <col min="7678" max="7678" width="14.42578125" style="28" bestFit="1" customWidth="1"/>
    <col min="7679" max="7680" width="14.42578125" style="28" customWidth="1"/>
    <col min="7681" max="7682" width="14.42578125" style="28" bestFit="1" customWidth="1"/>
    <col min="7683" max="7683" width="14.85546875" style="28" customWidth="1"/>
    <col min="7684" max="7684" width="14.7109375" style="28" customWidth="1"/>
    <col min="7685" max="7686" width="14.42578125" style="28" bestFit="1" customWidth="1"/>
    <col min="7687" max="7689" width="14.42578125" style="28" customWidth="1"/>
    <col min="7690" max="7928" width="12.5703125" style="28"/>
    <col min="7929" max="7929" width="22.7109375" style="28" customWidth="1"/>
    <col min="7930" max="7931" width="14.28515625" style="28" customWidth="1"/>
    <col min="7932" max="7932" width="15" style="28" customWidth="1"/>
    <col min="7933" max="7933" width="14.28515625" style="28" customWidth="1"/>
    <col min="7934" max="7934" width="14.42578125" style="28" bestFit="1" customWidth="1"/>
    <col min="7935" max="7936" width="14.42578125" style="28" customWidth="1"/>
    <col min="7937" max="7938" width="14.42578125" style="28" bestFit="1" customWidth="1"/>
    <col min="7939" max="7939" width="14.85546875" style="28" customWidth="1"/>
    <col min="7940" max="7940" width="14.7109375" style="28" customWidth="1"/>
    <col min="7941" max="7942" width="14.42578125" style="28" bestFit="1" customWidth="1"/>
    <col min="7943" max="7945" width="14.42578125" style="28" customWidth="1"/>
    <col min="7946" max="8184" width="12.5703125" style="28"/>
    <col min="8185" max="8185" width="22.7109375" style="28" customWidth="1"/>
    <col min="8186" max="8187" width="14.28515625" style="28" customWidth="1"/>
    <col min="8188" max="8188" width="15" style="28" customWidth="1"/>
    <col min="8189" max="8189" width="14.28515625" style="28" customWidth="1"/>
    <col min="8190" max="8190" width="14.42578125" style="28" bestFit="1" customWidth="1"/>
    <col min="8191" max="8192" width="14.42578125" style="28" customWidth="1"/>
    <col min="8193" max="8194" width="14.42578125" style="28" bestFit="1" customWidth="1"/>
    <col min="8195" max="8195" width="14.85546875" style="28" customWidth="1"/>
    <col min="8196" max="8196" width="14.7109375" style="28" customWidth="1"/>
    <col min="8197" max="8198" width="14.42578125" style="28" bestFit="1" customWidth="1"/>
    <col min="8199" max="8201" width="14.42578125" style="28" customWidth="1"/>
    <col min="8202" max="8440" width="12.5703125" style="28"/>
    <col min="8441" max="8441" width="22.7109375" style="28" customWidth="1"/>
    <col min="8442" max="8443" width="14.28515625" style="28" customWidth="1"/>
    <col min="8444" max="8444" width="15" style="28" customWidth="1"/>
    <col min="8445" max="8445" width="14.28515625" style="28" customWidth="1"/>
    <col min="8446" max="8446" width="14.42578125" style="28" bestFit="1" customWidth="1"/>
    <col min="8447" max="8448" width="14.42578125" style="28" customWidth="1"/>
    <col min="8449" max="8450" width="14.42578125" style="28" bestFit="1" customWidth="1"/>
    <col min="8451" max="8451" width="14.85546875" style="28" customWidth="1"/>
    <col min="8452" max="8452" width="14.7109375" style="28" customWidth="1"/>
    <col min="8453" max="8454" width="14.42578125" style="28" bestFit="1" customWidth="1"/>
    <col min="8455" max="8457" width="14.42578125" style="28" customWidth="1"/>
    <col min="8458" max="8696" width="12.5703125" style="28"/>
    <col min="8697" max="8697" width="22.7109375" style="28" customWidth="1"/>
    <col min="8698" max="8699" width="14.28515625" style="28" customWidth="1"/>
    <col min="8700" max="8700" width="15" style="28" customWidth="1"/>
    <col min="8701" max="8701" width="14.28515625" style="28" customWidth="1"/>
    <col min="8702" max="8702" width="14.42578125" style="28" bestFit="1" customWidth="1"/>
    <col min="8703" max="8704" width="14.42578125" style="28" customWidth="1"/>
    <col min="8705" max="8706" width="14.42578125" style="28" bestFit="1" customWidth="1"/>
    <col min="8707" max="8707" width="14.85546875" style="28" customWidth="1"/>
    <col min="8708" max="8708" width="14.7109375" style="28" customWidth="1"/>
    <col min="8709" max="8710" width="14.42578125" style="28" bestFit="1" customWidth="1"/>
    <col min="8711" max="8713" width="14.42578125" style="28" customWidth="1"/>
    <col min="8714" max="8952" width="12.5703125" style="28"/>
    <col min="8953" max="8953" width="22.7109375" style="28" customWidth="1"/>
    <col min="8954" max="8955" width="14.28515625" style="28" customWidth="1"/>
    <col min="8956" max="8956" width="15" style="28" customWidth="1"/>
    <col min="8957" max="8957" width="14.28515625" style="28" customWidth="1"/>
    <col min="8958" max="8958" width="14.42578125" style="28" bestFit="1" customWidth="1"/>
    <col min="8959" max="8960" width="14.42578125" style="28" customWidth="1"/>
    <col min="8961" max="8962" width="14.42578125" style="28" bestFit="1" customWidth="1"/>
    <col min="8963" max="8963" width="14.85546875" style="28" customWidth="1"/>
    <col min="8964" max="8964" width="14.7109375" style="28" customWidth="1"/>
    <col min="8965" max="8966" width="14.42578125" style="28" bestFit="1" customWidth="1"/>
    <col min="8967" max="8969" width="14.42578125" style="28" customWidth="1"/>
    <col min="8970" max="9208" width="12.5703125" style="28"/>
    <col min="9209" max="9209" width="22.7109375" style="28" customWidth="1"/>
    <col min="9210" max="9211" width="14.28515625" style="28" customWidth="1"/>
    <col min="9212" max="9212" width="15" style="28" customWidth="1"/>
    <col min="9213" max="9213" width="14.28515625" style="28" customWidth="1"/>
    <col min="9214" max="9214" width="14.42578125" style="28" bestFit="1" customWidth="1"/>
    <col min="9215" max="9216" width="14.42578125" style="28" customWidth="1"/>
    <col min="9217" max="9218" width="14.42578125" style="28" bestFit="1" customWidth="1"/>
    <col min="9219" max="9219" width="14.85546875" style="28" customWidth="1"/>
    <col min="9220" max="9220" width="14.7109375" style="28" customWidth="1"/>
    <col min="9221" max="9222" width="14.42578125" style="28" bestFit="1" customWidth="1"/>
    <col min="9223" max="9225" width="14.42578125" style="28" customWidth="1"/>
    <col min="9226" max="9464" width="12.5703125" style="28"/>
    <col min="9465" max="9465" width="22.7109375" style="28" customWidth="1"/>
    <col min="9466" max="9467" width="14.28515625" style="28" customWidth="1"/>
    <col min="9468" max="9468" width="15" style="28" customWidth="1"/>
    <col min="9469" max="9469" width="14.28515625" style="28" customWidth="1"/>
    <col min="9470" max="9470" width="14.42578125" style="28" bestFit="1" customWidth="1"/>
    <col min="9471" max="9472" width="14.42578125" style="28" customWidth="1"/>
    <col min="9473" max="9474" width="14.42578125" style="28" bestFit="1" customWidth="1"/>
    <col min="9475" max="9475" width="14.85546875" style="28" customWidth="1"/>
    <col min="9476" max="9476" width="14.7109375" style="28" customWidth="1"/>
    <col min="9477" max="9478" width="14.42578125" style="28" bestFit="1" customWidth="1"/>
    <col min="9479" max="9481" width="14.42578125" style="28" customWidth="1"/>
    <col min="9482" max="9720" width="12.5703125" style="28"/>
    <col min="9721" max="9721" width="22.7109375" style="28" customWidth="1"/>
    <col min="9722" max="9723" width="14.28515625" style="28" customWidth="1"/>
    <col min="9724" max="9724" width="15" style="28" customWidth="1"/>
    <col min="9725" max="9725" width="14.28515625" style="28" customWidth="1"/>
    <col min="9726" max="9726" width="14.42578125" style="28" bestFit="1" customWidth="1"/>
    <col min="9727" max="9728" width="14.42578125" style="28" customWidth="1"/>
    <col min="9729" max="9730" width="14.42578125" style="28" bestFit="1" customWidth="1"/>
    <col min="9731" max="9731" width="14.85546875" style="28" customWidth="1"/>
    <col min="9732" max="9732" width="14.7109375" style="28" customWidth="1"/>
    <col min="9733" max="9734" width="14.42578125" style="28" bestFit="1" customWidth="1"/>
    <col min="9735" max="9737" width="14.42578125" style="28" customWidth="1"/>
    <col min="9738" max="9976" width="12.5703125" style="28"/>
    <col min="9977" max="9977" width="22.7109375" style="28" customWidth="1"/>
    <col min="9978" max="9979" width="14.28515625" style="28" customWidth="1"/>
    <col min="9980" max="9980" width="15" style="28" customWidth="1"/>
    <col min="9981" max="9981" width="14.28515625" style="28" customWidth="1"/>
    <col min="9982" max="9982" width="14.42578125" style="28" bestFit="1" customWidth="1"/>
    <col min="9983" max="9984" width="14.42578125" style="28" customWidth="1"/>
    <col min="9985" max="9986" width="14.42578125" style="28" bestFit="1" customWidth="1"/>
    <col min="9987" max="9987" width="14.85546875" style="28" customWidth="1"/>
    <col min="9988" max="9988" width="14.7109375" style="28" customWidth="1"/>
    <col min="9989" max="9990" width="14.42578125" style="28" bestFit="1" customWidth="1"/>
    <col min="9991" max="9993" width="14.42578125" style="28" customWidth="1"/>
    <col min="9994" max="10232" width="12.5703125" style="28"/>
    <col min="10233" max="10233" width="22.7109375" style="28" customWidth="1"/>
    <col min="10234" max="10235" width="14.28515625" style="28" customWidth="1"/>
    <col min="10236" max="10236" width="15" style="28" customWidth="1"/>
    <col min="10237" max="10237" width="14.28515625" style="28" customWidth="1"/>
    <col min="10238" max="10238" width="14.42578125" style="28" bestFit="1" customWidth="1"/>
    <col min="10239" max="10240" width="14.42578125" style="28" customWidth="1"/>
    <col min="10241" max="10242" width="14.42578125" style="28" bestFit="1" customWidth="1"/>
    <col min="10243" max="10243" width="14.85546875" style="28" customWidth="1"/>
    <col min="10244" max="10244" width="14.7109375" style="28" customWidth="1"/>
    <col min="10245" max="10246" width="14.42578125" style="28" bestFit="1" customWidth="1"/>
    <col min="10247" max="10249" width="14.42578125" style="28" customWidth="1"/>
    <col min="10250" max="10488" width="12.5703125" style="28"/>
    <col min="10489" max="10489" width="22.7109375" style="28" customWidth="1"/>
    <col min="10490" max="10491" width="14.28515625" style="28" customWidth="1"/>
    <col min="10492" max="10492" width="15" style="28" customWidth="1"/>
    <col min="10493" max="10493" width="14.28515625" style="28" customWidth="1"/>
    <col min="10494" max="10494" width="14.42578125" style="28" bestFit="1" customWidth="1"/>
    <col min="10495" max="10496" width="14.42578125" style="28" customWidth="1"/>
    <col min="10497" max="10498" width="14.42578125" style="28" bestFit="1" customWidth="1"/>
    <col min="10499" max="10499" width="14.85546875" style="28" customWidth="1"/>
    <col min="10500" max="10500" width="14.7109375" style="28" customWidth="1"/>
    <col min="10501" max="10502" width="14.42578125" style="28" bestFit="1" customWidth="1"/>
    <col min="10503" max="10505" width="14.42578125" style="28" customWidth="1"/>
    <col min="10506" max="10744" width="12.5703125" style="28"/>
    <col min="10745" max="10745" width="22.7109375" style="28" customWidth="1"/>
    <col min="10746" max="10747" width="14.28515625" style="28" customWidth="1"/>
    <col min="10748" max="10748" width="15" style="28" customWidth="1"/>
    <col min="10749" max="10749" width="14.28515625" style="28" customWidth="1"/>
    <col min="10750" max="10750" width="14.42578125" style="28" bestFit="1" customWidth="1"/>
    <col min="10751" max="10752" width="14.42578125" style="28" customWidth="1"/>
    <col min="10753" max="10754" width="14.42578125" style="28" bestFit="1" customWidth="1"/>
    <col min="10755" max="10755" width="14.85546875" style="28" customWidth="1"/>
    <col min="10756" max="10756" width="14.7109375" style="28" customWidth="1"/>
    <col min="10757" max="10758" width="14.42578125" style="28" bestFit="1" customWidth="1"/>
    <col min="10759" max="10761" width="14.42578125" style="28" customWidth="1"/>
    <col min="10762" max="11000" width="12.5703125" style="28"/>
    <col min="11001" max="11001" width="22.7109375" style="28" customWidth="1"/>
    <col min="11002" max="11003" width="14.28515625" style="28" customWidth="1"/>
    <col min="11004" max="11004" width="15" style="28" customWidth="1"/>
    <col min="11005" max="11005" width="14.28515625" style="28" customWidth="1"/>
    <col min="11006" max="11006" width="14.42578125" style="28" bestFit="1" customWidth="1"/>
    <col min="11007" max="11008" width="14.42578125" style="28" customWidth="1"/>
    <col min="11009" max="11010" width="14.42578125" style="28" bestFit="1" customWidth="1"/>
    <col min="11011" max="11011" width="14.85546875" style="28" customWidth="1"/>
    <col min="11012" max="11012" width="14.7109375" style="28" customWidth="1"/>
    <col min="11013" max="11014" width="14.42578125" style="28" bestFit="1" customWidth="1"/>
    <col min="11015" max="11017" width="14.42578125" style="28" customWidth="1"/>
    <col min="11018" max="11256" width="12.5703125" style="28"/>
    <col min="11257" max="11257" width="22.7109375" style="28" customWidth="1"/>
    <col min="11258" max="11259" width="14.28515625" style="28" customWidth="1"/>
    <col min="11260" max="11260" width="15" style="28" customWidth="1"/>
    <col min="11261" max="11261" width="14.28515625" style="28" customWidth="1"/>
    <col min="11262" max="11262" width="14.42578125" style="28" bestFit="1" customWidth="1"/>
    <col min="11263" max="11264" width="14.42578125" style="28" customWidth="1"/>
    <col min="11265" max="11266" width="14.42578125" style="28" bestFit="1" customWidth="1"/>
    <col min="11267" max="11267" width="14.85546875" style="28" customWidth="1"/>
    <col min="11268" max="11268" width="14.7109375" style="28" customWidth="1"/>
    <col min="11269" max="11270" width="14.42578125" style="28" bestFit="1" customWidth="1"/>
    <col min="11271" max="11273" width="14.42578125" style="28" customWidth="1"/>
    <col min="11274" max="11512" width="12.5703125" style="28"/>
    <col min="11513" max="11513" width="22.7109375" style="28" customWidth="1"/>
    <col min="11514" max="11515" width="14.28515625" style="28" customWidth="1"/>
    <col min="11516" max="11516" width="15" style="28" customWidth="1"/>
    <col min="11517" max="11517" width="14.28515625" style="28" customWidth="1"/>
    <col min="11518" max="11518" width="14.42578125" style="28" bestFit="1" customWidth="1"/>
    <col min="11519" max="11520" width="14.42578125" style="28" customWidth="1"/>
    <col min="11521" max="11522" width="14.42578125" style="28" bestFit="1" customWidth="1"/>
    <col min="11523" max="11523" width="14.85546875" style="28" customWidth="1"/>
    <col min="11524" max="11524" width="14.7109375" style="28" customWidth="1"/>
    <col min="11525" max="11526" width="14.42578125" style="28" bestFit="1" customWidth="1"/>
    <col min="11527" max="11529" width="14.42578125" style="28" customWidth="1"/>
    <col min="11530" max="11768" width="12.5703125" style="28"/>
    <col min="11769" max="11769" width="22.7109375" style="28" customWidth="1"/>
    <col min="11770" max="11771" width="14.28515625" style="28" customWidth="1"/>
    <col min="11772" max="11772" width="15" style="28" customWidth="1"/>
    <col min="11773" max="11773" width="14.28515625" style="28" customWidth="1"/>
    <col min="11774" max="11774" width="14.42578125" style="28" bestFit="1" customWidth="1"/>
    <col min="11775" max="11776" width="14.42578125" style="28" customWidth="1"/>
    <col min="11777" max="11778" width="14.42578125" style="28" bestFit="1" customWidth="1"/>
    <col min="11779" max="11779" width="14.85546875" style="28" customWidth="1"/>
    <col min="11780" max="11780" width="14.7109375" style="28" customWidth="1"/>
    <col min="11781" max="11782" width="14.42578125" style="28" bestFit="1" customWidth="1"/>
    <col min="11783" max="11785" width="14.42578125" style="28" customWidth="1"/>
    <col min="11786" max="12024" width="12.5703125" style="28"/>
    <col min="12025" max="12025" width="22.7109375" style="28" customWidth="1"/>
    <col min="12026" max="12027" width="14.28515625" style="28" customWidth="1"/>
    <col min="12028" max="12028" width="15" style="28" customWidth="1"/>
    <col min="12029" max="12029" width="14.28515625" style="28" customWidth="1"/>
    <col min="12030" max="12030" width="14.42578125" style="28" bestFit="1" customWidth="1"/>
    <col min="12031" max="12032" width="14.42578125" style="28" customWidth="1"/>
    <col min="12033" max="12034" width="14.42578125" style="28" bestFit="1" customWidth="1"/>
    <col min="12035" max="12035" width="14.85546875" style="28" customWidth="1"/>
    <col min="12036" max="12036" width="14.7109375" style="28" customWidth="1"/>
    <col min="12037" max="12038" width="14.42578125" style="28" bestFit="1" customWidth="1"/>
    <col min="12039" max="12041" width="14.42578125" style="28" customWidth="1"/>
    <col min="12042" max="12280" width="12.5703125" style="28"/>
    <col min="12281" max="12281" width="22.7109375" style="28" customWidth="1"/>
    <col min="12282" max="12283" width="14.28515625" style="28" customWidth="1"/>
    <col min="12284" max="12284" width="15" style="28" customWidth="1"/>
    <col min="12285" max="12285" width="14.28515625" style="28" customWidth="1"/>
    <col min="12286" max="12286" width="14.42578125" style="28" bestFit="1" customWidth="1"/>
    <col min="12287" max="12288" width="14.42578125" style="28" customWidth="1"/>
    <col min="12289" max="12290" width="14.42578125" style="28" bestFit="1" customWidth="1"/>
    <col min="12291" max="12291" width="14.85546875" style="28" customWidth="1"/>
    <col min="12292" max="12292" width="14.7109375" style="28" customWidth="1"/>
    <col min="12293" max="12294" width="14.42578125" style="28" bestFit="1" customWidth="1"/>
    <col min="12295" max="12297" width="14.42578125" style="28" customWidth="1"/>
    <col min="12298" max="12536" width="12.5703125" style="28"/>
    <col min="12537" max="12537" width="22.7109375" style="28" customWidth="1"/>
    <col min="12538" max="12539" width="14.28515625" style="28" customWidth="1"/>
    <col min="12540" max="12540" width="15" style="28" customWidth="1"/>
    <col min="12541" max="12541" width="14.28515625" style="28" customWidth="1"/>
    <col min="12542" max="12542" width="14.42578125" style="28" bestFit="1" customWidth="1"/>
    <col min="12543" max="12544" width="14.42578125" style="28" customWidth="1"/>
    <col min="12545" max="12546" width="14.42578125" style="28" bestFit="1" customWidth="1"/>
    <col min="12547" max="12547" width="14.85546875" style="28" customWidth="1"/>
    <col min="12548" max="12548" width="14.7109375" style="28" customWidth="1"/>
    <col min="12549" max="12550" width="14.42578125" style="28" bestFit="1" customWidth="1"/>
    <col min="12551" max="12553" width="14.42578125" style="28" customWidth="1"/>
    <col min="12554" max="12792" width="12.5703125" style="28"/>
    <col min="12793" max="12793" width="22.7109375" style="28" customWidth="1"/>
    <col min="12794" max="12795" width="14.28515625" style="28" customWidth="1"/>
    <col min="12796" max="12796" width="15" style="28" customWidth="1"/>
    <col min="12797" max="12797" width="14.28515625" style="28" customWidth="1"/>
    <col min="12798" max="12798" width="14.42578125" style="28" bestFit="1" customWidth="1"/>
    <col min="12799" max="12800" width="14.42578125" style="28" customWidth="1"/>
    <col min="12801" max="12802" width="14.42578125" style="28" bestFit="1" customWidth="1"/>
    <col min="12803" max="12803" width="14.85546875" style="28" customWidth="1"/>
    <col min="12804" max="12804" width="14.7109375" style="28" customWidth="1"/>
    <col min="12805" max="12806" width="14.42578125" style="28" bestFit="1" customWidth="1"/>
    <col min="12807" max="12809" width="14.42578125" style="28" customWidth="1"/>
    <col min="12810" max="13048" width="12.5703125" style="28"/>
    <col min="13049" max="13049" width="22.7109375" style="28" customWidth="1"/>
    <col min="13050" max="13051" width="14.28515625" style="28" customWidth="1"/>
    <col min="13052" max="13052" width="15" style="28" customWidth="1"/>
    <col min="13053" max="13053" width="14.28515625" style="28" customWidth="1"/>
    <col min="13054" max="13054" width="14.42578125" style="28" bestFit="1" customWidth="1"/>
    <col min="13055" max="13056" width="14.42578125" style="28" customWidth="1"/>
    <col min="13057" max="13058" width="14.42578125" style="28" bestFit="1" customWidth="1"/>
    <col min="13059" max="13059" width="14.85546875" style="28" customWidth="1"/>
    <col min="13060" max="13060" width="14.7109375" style="28" customWidth="1"/>
    <col min="13061" max="13062" width="14.42578125" style="28" bestFit="1" customWidth="1"/>
    <col min="13063" max="13065" width="14.42578125" style="28" customWidth="1"/>
    <col min="13066" max="13304" width="12.5703125" style="28"/>
    <col min="13305" max="13305" width="22.7109375" style="28" customWidth="1"/>
    <col min="13306" max="13307" width="14.28515625" style="28" customWidth="1"/>
    <col min="13308" max="13308" width="15" style="28" customWidth="1"/>
    <col min="13309" max="13309" width="14.28515625" style="28" customWidth="1"/>
    <col min="13310" max="13310" width="14.42578125" style="28" bestFit="1" customWidth="1"/>
    <col min="13311" max="13312" width="14.42578125" style="28" customWidth="1"/>
    <col min="13313" max="13314" width="14.42578125" style="28" bestFit="1" customWidth="1"/>
    <col min="13315" max="13315" width="14.85546875" style="28" customWidth="1"/>
    <col min="13316" max="13316" width="14.7109375" style="28" customWidth="1"/>
    <col min="13317" max="13318" width="14.42578125" style="28" bestFit="1" customWidth="1"/>
    <col min="13319" max="13321" width="14.42578125" style="28" customWidth="1"/>
    <col min="13322" max="13560" width="12.5703125" style="28"/>
    <col min="13561" max="13561" width="22.7109375" style="28" customWidth="1"/>
    <col min="13562" max="13563" width="14.28515625" style="28" customWidth="1"/>
    <col min="13564" max="13564" width="15" style="28" customWidth="1"/>
    <col min="13565" max="13565" width="14.28515625" style="28" customWidth="1"/>
    <col min="13566" max="13566" width="14.42578125" style="28" bestFit="1" customWidth="1"/>
    <col min="13567" max="13568" width="14.42578125" style="28" customWidth="1"/>
    <col min="13569" max="13570" width="14.42578125" style="28" bestFit="1" customWidth="1"/>
    <col min="13571" max="13571" width="14.85546875" style="28" customWidth="1"/>
    <col min="13572" max="13572" width="14.7109375" style="28" customWidth="1"/>
    <col min="13573" max="13574" width="14.42578125" style="28" bestFit="1" customWidth="1"/>
    <col min="13575" max="13577" width="14.42578125" style="28" customWidth="1"/>
    <col min="13578" max="13816" width="12.5703125" style="28"/>
    <col min="13817" max="13817" width="22.7109375" style="28" customWidth="1"/>
    <col min="13818" max="13819" width="14.28515625" style="28" customWidth="1"/>
    <col min="13820" max="13820" width="15" style="28" customWidth="1"/>
    <col min="13821" max="13821" width="14.28515625" style="28" customWidth="1"/>
    <col min="13822" max="13822" width="14.42578125" style="28" bestFit="1" customWidth="1"/>
    <col min="13823" max="13824" width="14.42578125" style="28" customWidth="1"/>
    <col min="13825" max="13826" width="14.42578125" style="28" bestFit="1" customWidth="1"/>
    <col min="13827" max="13827" width="14.85546875" style="28" customWidth="1"/>
    <col min="13828" max="13828" width="14.7109375" style="28" customWidth="1"/>
    <col min="13829" max="13830" width="14.42578125" style="28" bestFit="1" customWidth="1"/>
    <col min="13831" max="13833" width="14.42578125" style="28" customWidth="1"/>
    <col min="13834" max="14072" width="12.5703125" style="28"/>
    <col min="14073" max="14073" width="22.7109375" style="28" customWidth="1"/>
    <col min="14074" max="14075" width="14.28515625" style="28" customWidth="1"/>
    <col min="14076" max="14076" width="15" style="28" customWidth="1"/>
    <col min="14077" max="14077" width="14.28515625" style="28" customWidth="1"/>
    <col min="14078" max="14078" width="14.42578125" style="28" bestFit="1" customWidth="1"/>
    <col min="14079" max="14080" width="14.42578125" style="28" customWidth="1"/>
    <col min="14081" max="14082" width="14.42578125" style="28" bestFit="1" customWidth="1"/>
    <col min="14083" max="14083" width="14.85546875" style="28" customWidth="1"/>
    <col min="14084" max="14084" width="14.7109375" style="28" customWidth="1"/>
    <col min="14085" max="14086" width="14.42578125" style="28" bestFit="1" customWidth="1"/>
    <col min="14087" max="14089" width="14.42578125" style="28" customWidth="1"/>
    <col min="14090" max="14328" width="12.5703125" style="28"/>
    <col min="14329" max="14329" width="22.7109375" style="28" customWidth="1"/>
    <col min="14330" max="14331" width="14.28515625" style="28" customWidth="1"/>
    <col min="14332" max="14332" width="15" style="28" customWidth="1"/>
    <col min="14333" max="14333" width="14.28515625" style="28" customWidth="1"/>
    <col min="14334" max="14334" width="14.42578125" style="28" bestFit="1" customWidth="1"/>
    <col min="14335" max="14336" width="14.42578125" style="28" customWidth="1"/>
    <col min="14337" max="14338" width="14.42578125" style="28" bestFit="1" customWidth="1"/>
    <col min="14339" max="14339" width="14.85546875" style="28" customWidth="1"/>
    <col min="14340" max="14340" width="14.7109375" style="28" customWidth="1"/>
    <col min="14341" max="14342" width="14.42578125" style="28" bestFit="1" customWidth="1"/>
    <col min="14343" max="14345" width="14.42578125" style="28" customWidth="1"/>
    <col min="14346" max="14584" width="12.5703125" style="28"/>
    <col min="14585" max="14585" width="22.7109375" style="28" customWidth="1"/>
    <col min="14586" max="14587" width="14.28515625" style="28" customWidth="1"/>
    <col min="14588" max="14588" width="15" style="28" customWidth="1"/>
    <col min="14589" max="14589" width="14.28515625" style="28" customWidth="1"/>
    <col min="14590" max="14590" width="14.42578125" style="28" bestFit="1" customWidth="1"/>
    <col min="14591" max="14592" width="14.42578125" style="28" customWidth="1"/>
    <col min="14593" max="14594" width="14.42578125" style="28" bestFit="1" customWidth="1"/>
    <col min="14595" max="14595" width="14.85546875" style="28" customWidth="1"/>
    <col min="14596" max="14596" width="14.7109375" style="28" customWidth="1"/>
    <col min="14597" max="14598" width="14.42578125" style="28" bestFit="1" customWidth="1"/>
    <col min="14599" max="14601" width="14.42578125" style="28" customWidth="1"/>
    <col min="14602" max="14840" width="12.5703125" style="28"/>
    <col min="14841" max="14841" width="22.7109375" style="28" customWidth="1"/>
    <col min="14842" max="14843" width="14.28515625" style="28" customWidth="1"/>
    <col min="14844" max="14844" width="15" style="28" customWidth="1"/>
    <col min="14845" max="14845" width="14.28515625" style="28" customWidth="1"/>
    <col min="14846" max="14846" width="14.42578125" style="28" bestFit="1" customWidth="1"/>
    <col min="14847" max="14848" width="14.42578125" style="28" customWidth="1"/>
    <col min="14849" max="14850" width="14.42578125" style="28" bestFit="1" customWidth="1"/>
    <col min="14851" max="14851" width="14.85546875" style="28" customWidth="1"/>
    <col min="14852" max="14852" width="14.7109375" style="28" customWidth="1"/>
    <col min="14853" max="14854" width="14.42578125" style="28" bestFit="1" customWidth="1"/>
    <col min="14855" max="14857" width="14.42578125" style="28" customWidth="1"/>
    <col min="14858" max="15096" width="12.5703125" style="28"/>
    <col min="15097" max="15097" width="22.7109375" style="28" customWidth="1"/>
    <col min="15098" max="15099" width="14.28515625" style="28" customWidth="1"/>
    <col min="15100" max="15100" width="15" style="28" customWidth="1"/>
    <col min="15101" max="15101" width="14.28515625" style="28" customWidth="1"/>
    <col min="15102" max="15102" width="14.42578125" style="28" bestFit="1" customWidth="1"/>
    <col min="15103" max="15104" width="14.42578125" style="28" customWidth="1"/>
    <col min="15105" max="15106" width="14.42578125" style="28" bestFit="1" customWidth="1"/>
    <col min="15107" max="15107" width="14.85546875" style="28" customWidth="1"/>
    <col min="15108" max="15108" width="14.7109375" style="28" customWidth="1"/>
    <col min="15109" max="15110" width="14.42578125" style="28" bestFit="1" customWidth="1"/>
    <col min="15111" max="15113" width="14.42578125" style="28" customWidth="1"/>
    <col min="15114" max="15352" width="12.5703125" style="28"/>
    <col min="15353" max="15353" width="22.7109375" style="28" customWidth="1"/>
    <col min="15354" max="15355" width="14.28515625" style="28" customWidth="1"/>
    <col min="15356" max="15356" width="15" style="28" customWidth="1"/>
    <col min="15357" max="15357" width="14.28515625" style="28" customWidth="1"/>
    <col min="15358" max="15358" width="14.42578125" style="28" bestFit="1" customWidth="1"/>
    <col min="15359" max="15360" width="14.42578125" style="28" customWidth="1"/>
    <col min="15361" max="15362" width="14.42578125" style="28" bestFit="1" customWidth="1"/>
    <col min="15363" max="15363" width="14.85546875" style="28" customWidth="1"/>
    <col min="15364" max="15364" width="14.7109375" style="28" customWidth="1"/>
    <col min="15365" max="15366" width="14.42578125" style="28" bestFit="1" customWidth="1"/>
    <col min="15367" max="15369" width="14.42578125" style="28" customWidth="1"/>
    <col min="15370" max="15608" width="12.5703125" style="28"/>
    <col min="15609" max="15609" width="22.7109375" style="28" customWidth="1"/>
    <col min="15610" max="15611" width="14.28515625" style="28" customWidth="1"/>
    <col min="15612" max="15612" width="15" style="28" customWidth="1"/>
    <col min="15613" max="15613" width="14.28515625" style="28" customWidth="1"/>
    <col min="15614" max="15614" width="14.42578125" style="28" bestFit="1" customWidth="1"/>
    <col min="15615" max="15616" width="14.42578125" style="28" customWidth="1"/>
    <col min="15617" max="15618" width="14.42578125" style="28" bestFit="1" customWidth="1"/>
    <col min="15619" max="15619" width="14.85546875" style="28" customWidth="1"/>
    <col min="15620" max="15620" width="14.7109375" style="28" customWidth="1"/>
    <col min="15621" max="15622" width="14.42578125" style="28" bestFit="1" customWidth="1"/>
    <col min="15623" max="15625" width="14.42578125" style="28" customWidth="1"/>
    <col min="15626" max="15864" width="12.5703125" style="28"/>
    <col min="15865" max="15865" width="22.7109375" style="28" customWidth="1"/>
    <col min="15866" max="15867" width="14.28515625" style="28" customWidth="1"/>
    <col min="15868" max="15868" width="15" style="28" customWidth="1"/>
    <col min="15869" max="15869" width="14.28515625" style="28" customWidth="1"/>
    <col min="15870" max="15870" width="14.42578125" style="28" bestFit="1" customWidth="1"/>
    <col min="15871" max="15872" width="14.42578125" style="28" customWidth="1"/>
    <col min="15873" max="15874" width="14.42578125" style="28" bestFit="1" customWidth="1"/>
    <col min="15875" max="15875" width="14.85546875" style="28" customWidth="1"/>
    <col min="15876" max="15876" width="14.7109375" style="28" customWidth="1"/>
    <col min="15877" max="15878" width="14.42578125" style="28" bestFit="1" customWidth="1"/>
    <col min="15879" max="15881" width="14.42578125" style="28" customWidth="1"/>
    <col min="15882" max="16120" width="12.5703125" style="28"/>
    <col min="16121" max="16121" width="22.7109375" style="28" customWidth="1"/>
    <col min="16122" max="16123" width="14.28515625" style="28" customWidth="1"/>
    <col min="16124" max="16124" width="15" style="28" customWidth="1"/>
    <col min="16125" max="16125" width="14.28515625" style="28" customWidth="1"/>
    <col min="16126" max="16126" width="14.42578125" style="28" bestFit="1" customWidth="1"/>
    <col min="16127" max="16128" width="14.42578125" style="28" customWidth="1"/>
    <col min="16129" max="16130" width="14.42578125" style="28" bestFit="1" customWidth="1"/>
    <col min="16131" max="16131" width="14.85546875" style="28" customWidth="1"/>
    <col min="16132" max="16132" width="14.7109375" style="28" customWidth="1"/>
    <col min="16133" max="16134" width="14.42578125" style="28" bestFit="1" customWidth="1"/>
    <col min="16135" max="16137" width="14.42578125" style="28" customWidth="1"/>
    <col min="16138" max="16384" width="12.5703125" style="28"/>
  </cols>
  <sheetData>
    <row r="1" spans="1:12" ht="18" x14ac:dyDescent="0.35">
      <c r="A1" s="232" t="s">
        <v>159</v>
      </c>
      <c r="B1" s="119"/>
      <c r="C1" s="119"/>
      <c r="D1" s="119"/>
      <c r="E1" s="185"/>
      <c r="F1" s="185"/>
      <c r="G1" s="185"/>
      <c r="H1" s="185"/>
      <c r="I1" s="185"/>
      <c r="J1" s="185"/>
      <c r="K1" s="185"/>
      <c r="L1" s="185"/>
    </row>
    <row r="2" spans="1:12" s="31" customFormat="1" ht="15" x14ac:dyDescent="0.3">
      <c r="A2" s="368" t="s">
        <v>388</v>
      </c>
      <c r="B2" s="368"/>
      <c r="C2" s="368"/>
      <c r="D2" s="368"/>
      <c r="E2" s="368"/>
      <c r="F2" s="368"/>
      <c r="G2" s="368"/>
      <c r="H2" s="368"/>
      <c r="I2" s="368"/>
      <c r="J2" s="368"/>
      <c r="K2" s="368"/>
      <c r="L2" s="368"/>
    </row>
    <row r="3" spans="1:12" s="31" customFormat="1" ht="18.75" x14ac:dyDescent="0.35">
      <c r="A3" s="369" t="s">
        <v>1892</v>
      </c>
      <c r="B3" s="369"/>
      <c r="C3" s="369"/>
      <c r="D3" s="369"/>
      <c r="E3" s="369"/>
      <c r="F3" s="369"/>
      <c r="G3" s="369"/>
      <c r="H3" s="369"/>
      <c r="I3" s="369"/>
      <c r="J3" s="369"/>
      <c r="K3" s="369"/>
      <c r="L3" s="369"/>
    </row>
    <row r="4" spans="1:12" ht="15.75" thickBot="1" x14ac:dyDescent="0.35">
      <c r="A4" s="185"/>
      <c r="B4" s="185"/>
      <c r="C4" s="185"/>
      <c r="D4" s="185"/>
      <c r="E4" s="185"/>
      <c r="F4" s="185"/>
      <c r="G4" s="185"/>
      <c r="H4" s="185"/>
      <c r="I4" s="185"/>
      <c r="J4" s="185"/>
      <c r="K4" s="185"/>
      <c r="L4" s="250" t="s">
        <v>163</v>
      </c>
    </row>
    <row r="5" spans="1:12" ht="12.75" customHeight="1" x14ac:dyDescent="0.2">
      <c r="A5" s="365" t="s">
        <v>196</v>
      </c>
      <c r="B5" s="365">
        <v>1997</v>
      </c>
      <c r="C5" s="365">
        <v>1998</v>
      </c>
      <c r="D5" s="365">
        <v>1999</v>
      </c>
      <c r="E5" s="365">
        <v>2000</v>
      </c>
      <c r="F5" s="365">
        <v>2001</v>
      </c>
      <c r="G5" s="365">
        <v>2002</v>
      </c>
      <c r="H5" s="365">
        <v>2003</v>
      </c>
      <c r="I5" s="365">
        <v>2004</v>
      </c>
      <c r="J5" s="365">
        <v>2005</v>
      </c>
      <c r="K5" s="365">
        <v>2006</v>
      </c>
      <c r="L5" s="365">
        <v>2007</v>
      </c>
    </row>
    <row r="6" spans="1:12" ht="12.75" customHeight="1" x14ac:dyDescent="0.2">
      <c r="A6" s="366"/>
      <c r="B6" s="366"/>
      <c r="C6" s="366"/>
      <c r="D6" s="366"/>
      <c r="E6" s="366"/>
      <c r="F6" s="366"/>
      <c r="G6" s="366"/>
      <c r="H6" s="366"/>
      <c r="I6" s="366"/>
      <c r="J6" s="366"/>
      <c r="K6" s="366"/>
      <c r="L6" s="366"/>
    </row>
    <row r="7" spans="1:12" ht="13.5" customHeight="1" thickBot="1" x14ac:dyDescent="0.25">
      <c r="A7" s="367"/>
      <c r="B7" s="367"/>
      <c r="C7" s="367"/>
      <c r="D7" s="367"/>
      <c r="E7" s="367"/>
      <c r="F7" s="367"/>
      <c r="G7" s="367"/>
      <c r="H7" s="367"/>
      <c r="I7" s="367"/>
      <c r="J7" s="367"/>
      <c r="K7" s="367"/>
      <c r="L7" s="367"/>
    </row>
    <row r="8" spans="1:12" ht="15" x14ac:dyDescent="0.3">
      <c r="A8" s="179"/>
      <c r="B8" s="179"/>
      <c r="C8" s="179"/>
      <c r="D8" s="179"/>
      <c r="E8" s="187"/>
      <c r="F8" s="187"/>
      <c r="G8" s="187"/>
      <c r="H8" s="187"/>
      <c r="I8" s="187"/>
      <c r="J8" s="187"/>
      <c r="K8" s="187"/>
      <c r="L8" s="187"/>
    </row>
    <row r="9" spans="1:12" ht="15" x14ac:dyDescent="0.3">
      <c r="A9" s="177" t="s">
        <v>198</v>
      </c>
      <c r="B9" s="262">
        <f>SUM(B11:B45)</f>
        <v>22623331</v>
      </c>
      <c r="C9" s="262">
        <f t="shared" ref="C9:L9" si="0">SUM(C11:C45)</f>
        <v>24180942</v>
      </c>
      <c r="D9" s="262">
        <f t="shared" si="0"/>
        <v>25618744</v>
      </c>
      <c r="E9" s="262">
        <f t="shared" si="0"/>
        <v>26793403</v>
      </c>
      <c r="F9" s="262">
        <f t="shared" si="0"/>
        <v>26263531</v>
      </c>
      <c r="G9" s="262">
        <f t="shared" si="0"/>
        <v>26420300</v>
      </c>
      <c r="H9" s="262">
        <f t="shared" si="0"/>
        <v>21988548</v>
      </c>
      <c r="I9" s="262">
        <f t="shared" si="0"/>
        <v>22661444</v>
      </c>
      <c r="J9" s="262">
        <f t="shared" si="0"/>
        <v>23409780</v>
      </c>
      <c r="K9" s="262">
        <f t="shared" si="0"/>
        <v>24506278</v>
      </c>
      <c r="L9" s="262">
        <f t="shared" si="0"/>
        <v>25459948</v>
      </c>
    </row>
    <row r="10" spans="1:12" ht="15" x14ac:dyDescent="0.3">
      <c r="A10" s="179"/>
      <c r="B10" s="260"/>
      <c r="C10" s="260"/>
      <c r="D10" s="260"/>
      <c r="E10" s="259"/>
      <c r="F10" s="259"/>
      <c r="G10" s="259"/>
      <c r="H10" s="259"/>
      <c r="I10" s="259"/>
      <c r="J10" s="259"/>
      <c r="K10" s="259"/>
      <c r="L10" s="259"/>
    </row>
    <row r="11" spans="1:12" ht="15" x14ac:dyDescent="0.3">
      <c r="A11" s="179" t="s">
        <v>199</v>
      </c>
      <c r="B11" s="154">
        <v>328541</v>
      </c>
      <c r="C11" s="154">
        <v>354214</v>
      </c>
      <c r="D11" s="154">
        <v>386444</v>
      </c>
      <c r="E11" s="154">
        <v>410442</v>
      </c>
      <c r="F11" s="154">
        <v>401884</v>
      </c>
      <c r="G11" s="154">
        <v>405713</v>
      </c>
      <c r="H11" s="154">
        <v>346361</v>
      </c>
      <c r="I11" s="154">
        <v>356220</v>
      </c>
      <c r="J11" s="154">
        <v>365071</v>
      </c>
      <c r="K11" s="154">
        <v>397964</v>
      </c>
      <c r="L11" s="154">
        <v>404394</v>
      </c>
    </row>
    <row r="12" spans="1:12" ht="15" x14ac:dyDescent="0.3">
      <c r="A12" s="179" t="s">
        <v>200</v>
      </c>
      <c r="B12" s="154">
        <v>848422</v>
      </c>
      <c r="C12" s="154">
        <v>912026</v>
      </c>
      <c r="D12" s="154">
        <v>996788</v>
      </c>
      <c r="E12" s="154">
        <v>1051657</v>
      </c>
      <c r="F12" s="154">
        <v>972574</v>
      </c>
      <c r="G12" s="154">
        <v>972936</v>
      </c>
      <c r="H12" s="154">
        <v>851894</v>
      </c>
      <c r="I12" s="154">
        <v>904947</v>
      </c>
      <c r="J12" s="154">
        <v>929010</v>
      </c>
      <c r="K12" s="154">
        <v>978610</v>
      </c>
      <c r="L12" s="154">
        <v>989687</v>
      </c>
    </row>
    <row r="13" spans="1:12" ht="15" x14ac:dyDescent="0.3">
      <c r="A13" s="179" t="s">
        <v>201</v>
      </c>
      <c r="B13" s="154">
        <v>125376</v>
      </c>
      <c r="C13" s="154">
        <v>137150</v>
      </c>
      <c r="D13" s="154">
        <v>143498</v>
      </c>
      <c r="E13" s="154">
        <v>154559</v>
      </c>
      <c r="F13" s="154">
        <v>151290</v>
      </c>
      <c r="G13" s="154">
        <v>153050</v>
      </c>
      <c r="H13" s="154">
        <v>128066</v>
      </c>
      <c r="I13" s="154">
        <v>142641</v>
      </c>
      <c r="J13" s="154">
        <v>158282</v>
      </c>
      <c r="K13" s="154">
        <v>175575</v>
      </c>
      <c r="L13" s="154">
        <v>194512</v>
      </c>
    </row>
    <row r="14" spans="1:12" ht="15" x14ac:dyDescent="0.3">
      <c r="A14" s="179" t="s">
        <v>202</v>
      </c>
      <c r="B14" s="154">
        <v>158293</v>
      </c>
      <c r="C14" s="154">
        <v>178685</v>
      </c>
      <c r="D14" s="154">
        <v>183099</v>
      </c>
      <c r="E14" s="154">
        <v>193902</v>
      </c>
      <c r="F14" s="154">
        <v>223436</v>
      </c>
      <c r="G14" s="154">
        <v>224450</v>
      </c>
      <c r="H14" s="154">
        <v>192625</v>
      </c>
      <c r="I14" s="154">
        <v>193502</v>
      </c>
      <c r="J14" s="154">
        <v>199565</v>
      </c>
      <c r="K14" s="154">
        <v>213652</v>
      </c>
      <c r="L14" s="154">
        <v>220794</v>
      </c>
    </row>
    <row r="15" spans="1:12" ht="15" x14ac:dyDescent="0.3">
      <c r="A15" s="179" t="s">
        <v>203</v>
      </c>
      <c r="B15" s="154">
        <v>919221</v>
      </c>
      <c r="C15" s="154">
        <v>980940</v>
      </c>
      <c r="D15" s="154">
        <v>1067322</v>
      </c>
      <c r="E15" s="154">
        <v>1112091</v>
      </c>
      <c r="F15" s="154">
        <v>1051940</v>
      </c>
      <c r="G15" s="154">
        <v>1060495</v>
      </c>
      <c r="H15" s="154">
        <v>878766</v>
      </c>
      <c r="I15" s="154">
        <v>900807</v>
      </c>
      <c r="J15" s="154">
        <v>915637</v>
      </c>
      <c r="K15" s="154">
        <v>946384</v>
      </c>
      <c r="L15" s="154">
        <v>981346</v>
      </c>
    </row>
    <row r="16" spans="1:12" ht="15" x14ac:dyDescent="0.3">
      <c r="A16" s="179" t="s">
        <v>204</v>
      </c>
      <c r="B16" s="154">
        <v>131729</v>
      </c>
      <c r="C16" s="154">
        <v>140928</v>
      </c>
      <c r="D16" s="154">
        <v>151865</v>
      </c>
      <c r="E16" s="154">
        <v>159214</v>
      </c>
      <c r="F16" s="154">
        <v>167373</v>
      </c>
      <c r="G16" s="154">
        <v>167094</v>
      </c>
      <c r="H16" s="154">
        <v>131588</v>
      </c>
      <c r="I16" s="154">
        <v>136823</v>
      </c>
      <c r="J16" s="154">
        <v>141754</v>
      </c>
      <c r="K16" s="154">
        <v>145425</v>
      </c>
      <c r="L16" s="154">
        <v>153648</v>
      </c>
    </row>
    <row r="17" spans="1:12" ht="15" x14ac:dyDescent="0.3">
      <c r="A17" s="179" t="s">
        <v>205</v>
      </c>
      <c r="B17" s="154">
        <v>280223</v>
      </c>
      <c r="C17" s="154">
        <v>328698</v>
      </c>
      <c r="D17" s="154">
        <v>350085</v>
      </c>
      <c r="E17" s="154">
        <v>368366</v>
      </c>
      <c r="F17" s="154">
        <v>373993</v>
      </c>
      <c r="G17" s="154">
        <v>387796</v>
      </c>
      <c r="H17" s="154">
        <v>324670</v>
      </c>
      <c r="I17" s="154">
        <v>331683</v>
      </c>
      <c r="J17" s="154">
        <v>348355</v>
      </c>
      <c r="K17" s="154">
        <v>366678</v>
      </c>
      <c r="L17" s="154">
        <v>373939</v>
      </c>
    </row>
    <row r="18" spans="1:12" ht="15" x14ac:dyDescent="0.3">
      <c r="A18" s="179" t="s">
        <v>206</v>
      </c>
      <c r="B18" s="154">
        <v>1152476</v>
      </c>
      <c r="C18" s="154">
        <v>1244972</v>
      </c>
      <c r="D18" s="154">
        <v>1323107</v>
      </c>
      <c r="E18" s="154">
        <v>1396342</v>
      </c>
      <c r="F18" s="154">
        <v>1253881</v>
      </c>
      <c r="G18" s="154">
        <v>1213130</v>
      </c>
      <c r="H18" s="154">
        <v>1082774</v>
      </c>
      <c r="I18" s="154">
        <v>1097971</v>
      </c>
      <c r="J18" s="154">
        <v>1158977</v>
      </c>
      <c r="K18" s="154">
        <v>1188455</v>
      </c>
      <c r="L18" s="154">
        <v>1211330</v>
      </c>
    </row>
    <row r="19" spans="1:12" ht="15" x14ac:dyDescent="0.3">
      <c r="A19" s="179" t="s">
        <v>1881</v>
      </c>
      <c r="B19" s="154">
        <v>1588086</v>
      </c>
      <c r="C19" s="154">
        <v>1624313</v>
      </c>
      <c r="D19" s="154">
        <v>1682452</v>
      </c>
      <c r="E19" s="154">
        <v>1717270</v>
      </c>
      <c r="F19" s="154">
        <v>1701324</v>
      </c>
      <c r="G19" s="154">
        <v>1681848</v>
      </c>
      <c r="H19" s="154">
        <v>1309715</v>
      </c>
      <c r="I19" s="154">
        <v>1326300</v>
      </c>
      <c r="J19" s="154">
        <v>1355780</v>
      </c>
      <c r="K19" s="154">
        <v>1405537</v>
      </c>
      <c r="L19" s="154">
        <v>1488052</v>
      </c>
    </row>
    <row r="20" spans="1:12" ht="15" x14ac:dyDescent="0.3">
      <c r="A20" s="179" t="s">
        <v>1882</v>
      </c>
      <c r="B20" s="154">
        <v>1709383</v>
      </c>
      <c r="C20" s="154">
        <v>1775463</v>
      </c>
      <c r="D20" s="154">
        <v>1828947</v>
      </c>
      <c r="E20" s="154">
        <v>1872074</v>
      </c>
      <c r="F20" s="154">
        <v>1843676</v>
      </c>
      <c r="G20" s="154">
        <v>1858788</v>
      </c>
      <c r="H20" s="154">
        <v>1438004</v>
      </c>
      <c r="I20" s="154">
        <v>1474111</v>
      </c>
      <c r="J20" s="154">
        <v>1556563</v>
      </c>
      <c r="K20" s="154">
        <v>1631400</v>
      </c>
      <c r="L20" s="154">
        <v>1668615</v>
      </c>
    </row>
    <row r="21" spans="1:12" ht="15" x14ac:dyDescent="0.3">
      <c r="A21" s="179" t="s">
        <v>207</v>
      </c>
      <c r="B21" s="154">
        <v>432091</v>
      </c>
      <c r="C21" s="154">
        <v>450618</v>
      </c>
      <c r="D21" s="154">
        <v>480012</v>
      </c>
      <c r="E21" s="154">
        <v>493547</v>
      </c>
      <c r="F21" s="154">
        <v>443143</v>
      </c>
      <c r="G21" s="154">
        <v>447586</v>
      </c>
      <c r="H21" s="154">
        <v>393295</v>
      </c>
      <c r="I21" s="154">
        <v>404792</v>
      </c>
      <c r="J21" s="154">
        <v>406971</v>
      </c>
      <c r="K21" s="154">
        <v>413119</v>
      </c>
      <c r="L21" s="154">
        <v>432645</v>
      </c>
    </row>
    <row r="22" spans="1:12" ht="15" x14ac:dyDescent="0.3">
      <c r="A22" s="179" t="s">
        <v>208</v>
      </c>
      <c r="B22" s="154">
        <v>1092623</v>
      </c>
      <c r="C22" s="154">
        <v>1186668</v>
      </c>
      <c r="D22" s="154">
        <v>1280350</v>
      </c>
      <c r="E22" s="154">
        <v>1355457</v>
      </c>
      <c r="F22" s="154">
        <v>1361750</v>
      </c>
      <c r="G22" s="154">
        <v>1384017</v>
      </c>
      <c r="H22" s="154">
        <v>1238248</v>
      </c>
      <c r="I22" s="154">
        <v>1266221</v>
      </c>
      <c r="J22" s="154">
        <v>1293468</v>
      </c>
      <c r="K22" s="154">
        <v>1372450</v>
      </c>
      <c r="L22" s="154">
        <v>1414273</v>
      </c>
    </row>
    <row r="23" spans="1:12" ht="15" x14ac:dyDescent="0.3">
      <c r="A23" s="179" t="s">
        <v>209</v>
      </c>
      <c r="B23" s="154">
        <v>357626</v>
      </c>
      <c r="C23" s="154">
        <v>369227</v>
      </c>
      <c r="D23" s="154">
        <v>370493</v>
      </c>
      <c r="E23" s="154">
        <v>390922</v>
      </c>
      <c r="F23" s="154">
        <v>377615</v>
      </c>
      <c r="G23" s="154">
        <v>381112</v>
      </c>
      <c r="H23" s="154">
        <v>332986</v>
      </c>
      <c r="I23" s="154">
        <v>341848</v>
      </c>
      <c r="J23" s="154">
        <v>353653</v>
      </c>
      <c r="K23" s="154">
        <v>370622</v>
      </c>
      <c r="L23" s="154">
        <v>378105</v>
      </c>
    </row>
    <row r="24" spans="1:12" ht="15" x14ac:dyDescent="0.3">
      <c r="A24" s="179" t="s">
        <v>210</v>
      </c>
      <c r="B24" s="154">
        <v>318519</v>
      </c>
      <c r="C24" s="154">
        <v>340104</v>
      </c>
      <c r="D24" s="154">
        <v>369896</v>
      </c>
      <c r="E24" s="154">
        <v>391516</v>
      </c>
      <c r="F24" s="154">
        <v>384001</v>
      </c>
      <c r="G24" s="154">
        <v>379546</v>
      </c>
      <c r="H24" s="154">
        <v>302284</v>
      </c>
      <c r="I24" s="154">
        <v>307231</v>
      </c>
      <c r="J24" s="154">
        <v>307826</v>
      </c>
      <c r="K24" s="154">
        <v>321361</v>
      </c>
      <c r="L24" s="154">
        <v>344512</v>
      </c>
    </row>
    <row r="25" spans="1:12" ht="15" x14ac:dyDescent="0.3">
      <c r="A25" s="179" t="s">
        <v>211</v>
      </c>
      <c r="B25" s="154">
        <v>1932815</v>
      </c>
      <c r="C25" s="154">
        <v>2075816</v>
      </c>
      <c r="D25" s="154">
        <v>2209897</v>
      </c>
      <c r="E25" s="154">
        <v>2317676</v>
      </c>
      <c r="F25" s="154">
        <v>2267271</v>
      </c>
      <c r="G25" s="154">
        <v>2307538</v>
      </c>
      <c r="H25" s="154">
        <v>1859728</v>
      </c>
      <c r="I25" s="154">
        <v>1898330</v>
      </c>
      <c r="J25" s="154">
        <v>1957002</v>
      </c>
      <c r="K25" s="154">
        <v>2048797</v>
      </c>
      <c r="L25" s="154">
        <v>2133173</v>
      </c>
    </row>
    <row r="26" spans="1:12" ht="15" x14ac:dyDescent="0.3">
      <c r="A26" s="179" t="s">
        <v>212</v>
      </c>
      <c r="B26" s="154">
        <v>1066240</v>
      </c>
      <c r="C26" s="154">
        <v>1165461</v>
      </c>
      <c r="D26" s="154">
        <v>1240575</v>
      </c>
      <c r="E26" s="154">
        <v>1327607</v>
      </c>
      <c r="F26" s="154">
        <v>1343818</v>
      </c>
      <c r="G26" s="154">
        <v>1346888</v>
      </c>
      <c r="H26" s="154">
        <v>1052191</v>
      </c>
      <c r="I26" s="154">
        <v>1086058</v>
      </c>
      <c r="J26" s="154">
        <v>1090780</v>
      </c>
      <c r="K26" s="154">
        <v>1152975</v>
      </c>
      <c r="L26" s="154">
        <v>1216641</v>
      </c>
    </row>
    <row r="27" spans="1:12" ht="15" x14ac:dyDescent="0.3">
      <c r="A27" s="179" t="s">
        <v>213</v>
      </c>
      <c r="B27" s="154">
        <v>825509</v>
      </c>
      <c r="C27" s="154">
        <v>846305</v>
      </c>
      <c r="D27" s="154">
        <v>889176</v>
      </c>
      <c r="E27" s="154">
        <v>945255</v>
      </c>
      <c r="F27" s="154">
        <v>909448</v>
      </c>
      <c r="G27" s="154">
        <v>904022</v>
      </c>
      <c r="H27" s="154">
        <v>714105</v>
      </c>
      <c r="I27" s="154">
        <v>728774</v>
      </c>
      <c r="J27" s="154">
        <v>756152</v>
      </c>
      <c r="K27" s="154">
        <v>813894</v>
      </c>
      <c r="L27" s="154">
        <v>858780</v>
      </c>
    </row>
    <row r="28" spans="1:12" ht="15" x14ac:dyDescent="0.3">
      <c r="A28" s="179" t="s">
        <v>214</v>
      </c>
      <c r="B28" s="154">
        <v>591066</v>
      </c>
      <c r="C28" s="154">
        <v>614989</v>
      </c>
      <c r="D28" s="154">
        <v>652606</v>
      </c>
      <c r="E28" s="154">
        <v>678511</v>
      </c>
      <c r="F28" s="154">
        <v>701723</v>
      </c>
      <c r="G28" s="154">
        <v>704447</v>
      </c>
      <c r="H28" s="154">
        <v>621551</v>
      </c>
      <c r="I28" s="154">
        <v>654504</v>
      </c>
      <c r="J28" s="154">
        <v>670437</v>
      </c>
      <c r="K28" s="154">
        <v>711672</v>
      </c>
      <c r="L28" s="154">
        <v>750534</v>
      </c>
    </row>
    <row r="29" spans="1:12" ht="15" x14ac:dyDescent="0.3">
      <c r="A29" s="179" t="s">
        <v>215</v>
      </c>
      <c r="B29" s="154">
        <v>303951</v>
      </c>
      <c r="C29" s="154">
        <v>322818</v>
      </c>
      <c r="D29" s="154">
        <v>338331</v>
      </c>
      <c r="E29" s="154">
        <v>338511</v>
      </c>
      <c r="F29" s="154">
        <v>337256</v>
      </c>
      <c r="G29" s="154">
        <v>336085</v>
      </c>
      <c r="H29" s="154">
        <v>263712</v>
      </c>
      <c r="I29" s="154">
        <v>265848</v>
      </c>
      <c r="J29" s="154">
        <v>274290</v>
      </c>
      <c r="K29" s="154">
        <v>288080</v>
      </c>
      <c r="L29" s="154">
        <v>292691</v>
      </c>
    </row>
    <row r="30" spans="1:12" ht="15" x14ac:dyDescent="0.3">
      <c r="A30" s="179" t="s">
        <v>216</v>
      </c>
      <c r="B30" s="154">
        <v>175823</v>
      </c>
      <c r="C30" s="154">
        <v>194103</v>
      </c>
      <c r="D30" s="154">
        <v>188625</v>
      </c>
      <c r="E30" s="154">
        <v>194433</v>
      </c>
      <c r="F30" s="154">
        <v>191954</v>
      </c>
      <c r="G30" s="154">
        <v>191128</v>
      </c>
      <c r="H30" s="154">
        <v>174992</v>
      </c>
      <c r="I30" s="154">
        <v>183210</v>
      </c>
      <c r="J30" s="154">
        <v>194281</v>
      </c>
      <c r="K30" s="154">
        <v>199287</v>
      </c>
      <c r="L30" s="154">
        <v>205355</v>
      </c>
    </row>
    <row r="31" spans="1:12" ht="15" x14ac:dyDescent="0.3">
      <c r="A31" s="179" t="s">
        <v>217</v>
      </c>
      <c r="B31" s="154">
        <v>1461201</v>
      </c>
      <c r="C31" s="154">
        <v>1555589</v>
      </c>
      <c r="D31" s="154">
        <v>1681032</v>
      </c>
      <c r="E31" s="154">
        <v>1731776</v>
      </c>
      <c r="F31" s="154">
        <v>1706954</v>
      </c>
      <c r="G31" s="154">
        <v>1729316</v>
      </c>
      <c r="H31" s="154">
        <v>1524971</v>
      </c>
      <c r="I31" s="154">
        <v>1565430</v>
      </c>
      <c r="J31" s="154">
        <v>1635660</v>
      </c>
      <c r="K31" s="154">
        <v>1735819</v>
      </c>
      <c r="L31" s="154">
        <v>1820366</v>
      </c>
    </row>
    <row r="32" spans="1:12" ht="15" x14ac:dyDescent="0.3">
      <c r="A32" s="179" t="s">
        <v>218</v>
      </c>
      <c r="B32" s="154">
        <v>346526</v>
      </c>
      <c r="C32" s="154">
        <v>363736</v>
      </c>
      <c r="D32" s="154">
        <v>365679</v>
      </c>
      <c r="E32" s="154">
        <v>377559</v>
      </c>
      <c r="F32" s="154">
        <v>390039</v>
      </c>
      <c r="G32" s="154">
        <v>404368</v>
      </c>
      <c r="H32" s="154">
        <v>331839</v>
      </c>
      <c r="I32" s="154">
        <v>331844</v>
      </c>
      <c r="J32" s="154">
        <v>347353</v>
      </c>
      <c r="K32" s="154">
        <v>344874</v>
      </c>
      <c r="L32" s="154">
        <v>357651</v>
      </c>
    </row>
    <row r="33" spans="1:12" ht="15" x14ac:dyDescent="0.3">
      <c r="A33" s="179" t="s">
        <v>219</v>
      </c>
      <c r="B33" s="154">
        <v>898976</v>
      </c>
      <c r="C33" s="154">
        <v>1008623</v>
      </c>
      <c r="D33" s="154">
        <v>1080278</v>
      </c>
      <c r="E33" s="154">
        <v>1121837</v>
      </c>
      <c r="F33" s="154">
        <v>1064697</v>
      </c>
      <c r="G33" s="154">
        <v>1070146</v>
      </c>
      <c r="H33" s="154">
        <v>770960</v>
      </c>
      <c r="I33" s="154">
        <v>784528</v>
      </c>
      <c r="J33" s="154">
        <v>784132</v>
      </c>
      <c r="K33" s="154">
        <v>800016</v>
      </c>
      <c r="L33" s="154">
        <v>824505</v>
      </c>
    </row>
    <row r="34" spans="1:12" ht="15" x14ac:dyDescent="0.3">
      <c r="A34" s="179" t="s">
        <v>220</v>
      </c>
      <c r="B34" s="154">
        <v>469307</v>
      </c>
      <c r="C34" s="154">
        <v>509150</v>
      </c>
      <c r="D34" s="154">
        <v>566307</v>
      </c>
      <c r="E34" s="154">
        <v>595917</v>
      </c>
      <c r="F34" s="154">
        <v>591059</v>
      </c>
      <c r="G34" s="154">
        <v>604281</v>
      </c>
      <c r="H34" s="154">
        <v>491018</v>
      </c>
      <c r="I34" s="154">
        <v>521122</v>
      </c>
      <c r="J34" s="154">
        <v>542448</v>
      </c>
      <c r="K34" s="154">
        <v>578715</v>
      </c>
      <c r="L34" s="154">
        <v>608296</v>
      </c>
    </row>
    <row r="35" spans="1:12" ht="15" x14ac:dyDescent="0.3">
      <c r="A35" s="179" t="s">
        <v>221</v>
      </c>
      <c r="B35" s="154">
        <v>248724</v>
      </c>
      <c r="C35" s="154">
        <v>290562</v>
      </c>
      <c r="D35" s="154">
        <v>295700</v>
      </c>
      <c r="E35" s="154">
        <v>321978</v>
      </c>
      <c r="F35" s="154">
        <v>315747</v>
      </c>
      <c r="G35" s="154">
        <v>338257</v>
      </c>
      <c r="H35" s="154">
        <v>286343</v>
      </c>
      <c r="I35" s="154">
        <v>320494</v>
      </c>
      <c r="J35" s="154">
        <v>330647</v>
      </c>
      <c r="K35" s="154">
        <v>372445</v>
      </c>
      <c r="L35" s="154">
        <v>393264</v>
      </c>
    </row>
    <row r="36" spans="1:12" ht="15" x14ac:dyDescent="0.3">
      <c r="A36" s="179" t="s">
        <v>222</v>
      </c>
      <c r="B36" s="154">
        <v>511300</v>
      </c>
      <c r="C36" s="154">
        <v>541614</v>
      </c>
      <c r="D36" s="154">
        <v>574976</v>
      </c>
      <c r="E36" s="154">
        <v>595707</v>
      </c>
      <c r="F36" s="154">
        <v>612305</v>
      </c>
      <c r="G36" s="154">
        <v>625247</v>
      </c>
      <c r="H36" s="154">
        <v>563250</v>
      </c>
      <c r="I36" s="154">
        <v>598678</v>
      </c>
      <c r="J36" s="154">
        <v>624996</v>
      </c>
      <c r="K36" s="154">
        <v>648978</v>
      </c>
      <c r="L36" s="154">
        <v>676300</v>
      </c>
    </row>
    <row r="37" spans="1:12" ht="15" x14ac:dyDescent="0.3">
      <c r="A37" s="179" t="s">
        <v>223</v>
      </c>
      <c r="B37" s="154">
        <v>605636</v>
      </c>
      <c r="C37" s="154">
        <v>667662</v>
      </c>
      <c r="D37" s="154">
        <v>667459</v>
      </c>
      <c r="E37" s="154">
        <v>681990</v>
      </c>
      <c r="F37" s="154">
        <v>690037</v>
      </c>
      <c r="G37" s="154">
        <v>704005</v>
      </c>
      <c r="H37" s="154">
        <v>633764</v>
      </c>
      <c r="I37" s="154">
        <v>659471</v>
      </c>
      <c r="J37" s="154">
        <v>689080</v>
      </c>
      <c r="K37" s="154">
        <v>711339</v>
      </c>
      <c r="L37" s="154">
        <v>777028</v>
      </c>
    </row>
    <row r="38" spans="1:12" ht="15" x14ac:dyDescent="0.3">
      <c r="A38" s="179" t="s">
        <v>224</v>
      </c>
      <c r="B38" s="154">
        <v>632003</v>
      </c>
      <c r="C38" s="154">
        <v>666074</v>
      </c>
      <c r="D38" s="154">
        <v>708132</v>
      </c>
      <c r="E38" s="154">
        <v>755352</v>
      </c>
      <c r="F38" s="154">
        <v>703420</v>
      </c>
      <c r="G38" s="154">
        <v>692879</v>
      </c>
      <c r="H38" s="154">
        <v>612376</v>
      </c>
      <c r="I38" s="154">
        <v>655332</v>
      </c>
      <c r="J38" s="154">
        <v>695948</v>
      </c>
      <c r="K38" s="154">
        <v>734188</v>
      </c>
      <c r="L38" s="154">
        <v>762279</v>
      </c>
    </row>
    <row r="39" spans="1:12" ht="15" x14ac:dyDescent="0.3">
      <c r="A39" s="179" t="s">
        <v>225</v>
      </c>
      <c r="B39" s="154">
        <v>254951</v>
      </c>
      <c r="C39" s="154">
        <v>253803</v>
      </c>
      <c r="D39" s="154">
        <v>259979</v>
      </c>
      <c r="E39" s="154">
        <v>289482</v>
      </c>
      <c r="F39" s="154">
        <v>295246</v>
      </c>
      <c r="G39" s="154">
        <v>303314</v>
      </c>
      <c r="H39" s="154">
        <v>260617</v>
      </c>
      <c r="I39" s="154">
        <v>269295</v>
      </c>
      <c r="J39" s="154">
        <v>283227</v>
      </c>
      <c r="K39" s="154">
        <v>303463</v>
      </c>
      <c r="L39" s="154">
        <v>310167</v>
      </c>
    </row>
    <row r="40" spans="1:12" ht="15" x14ac:dyDescent="0.3">
      <c r="A40" s="179" t="s">
        <v>226</v>
      </c>
      <c r="B40" s="154">
        <v>852880</v>
      </c>
      <c r="C40" s="154">
        <v>939102</v>
      </c>
      <c r="D40" s="154">
        <v>1012988</v>
      </c>
      <c r="E40" s="154">
        <v>1088876</v>
      </c>
      <c r="F40" s="154">
        <v>1049831</v>
      </c>
      <c r="G40" s="154">
        <v>1031324</v>
      </c>
      <c r="H40" s="154">
        <v>875090</v>
      </c>
      <c r="I40" s="154">
        <v>920058</v>
      </c>
      <c r="J40" s="154">
        <v>967434</v>
      </c>
      <c r="K40" s="154">
        <v>995612</v>
      </c>
      <c r="L40" s="154">
        <v>1018667</v>
      </c>
    </row>
    <row r="41" spans="1:12" ht="15" x14ac:dyDescent="0.3">
      <c r="A41" s="179" t="s">
        <v>227</v>
      </c>
      <c r="B41" s="154">
        <v>164840</v>
      </c>
      <c r="C41" s="154">
        <v>183790</v>
      </c>
      <c r="D41" s="154">
        <v>194421</v>
      </c>
      <c r="E41" s="154">
        <v>206174</v>
      </c>
      <c r="F41" s="154">
        <v>197946</v>
      </c>
      <c r="G41" s="154">
        <v>195722</v>
      </c>
      <c r="H41" s="154">
        <v>138253</v>
      </c>
      <c r="I41" s="154">
        <v>144498</v>
      </c>
      <c r="J41" s="154">
        <v>142680</v>
      </c>
      <c r="K41" s="154">
        <v>140306</v>
      </c>
      <c r="L41" s="154">
        <v>138080</v>
      </c>
    </row>
    <row r="42" spans="1:12" ht="15" x14ac:dyDescent="0.3">
      <c r="A42" s="179" t="s">
        <v>228</v>
      </c>
      <c r="B42" s="154">
        <v>685690</v>
      </c>
      <c r="C42" s="154">
        <v>713368</v>
      </c>
      <c r="D42" s="154">
        <v>752955</v>
      </c>
      <c r="E42" s="154">
        <v>793543</v>
      </c>
      <c r="F42" s="154">
        <v>824569</v>
      </c>
      <c r="G42" s="154">
        <v>834163</v>
      </c>
      <c r="H42" s="154">
        <v>685491</v>
      </c>
      <c r="I42" s="154">
        <v>696321</v>
      </c>
      <c r="J42" s="154">
        <v>714237</v>
      </c>
      <c r="K42" s="154">
        <v>744274</v>
      </c>
      <c r="L42" s="154">
        <v>760890</v>
      </c>
    </row>
    <row r="43" spans="1:12" ht="15" x14ac:dyDescent="0.3">
      <c r="A43" s="179" t="s">
        <v>229</v>
      </c>
      <c r="B43" s="154">
        <v>488036</v>
      </c>
      <c r="C43" s="154">
        <v>522171</v>
      </c>
      <c r="D43" s="154">
        <v>541397</v>
      </c>
      <c r="E43" s="154">
        <v>529249</v>
      </c>
      <c r="F43" s="154">
        <v>520654</v>
      </c>
      <c r="G43" s="154">
        <v>526306</v>
      </c>
      <c r="H43" s="154">
        <v>427115</v>
      </c>
      <c r="I43" s="154">
        <v>428798</v>
      </c>
      <c r="J43" s="154">
        <v>438524</v>
      </c>
      <c r="K43" s="154">
        <v>458981</v>
      </c>
      <c r="L43" s="154">
        <v>464986</v>
      </c>
    </row>
    <row r="44" spans="1:12" ht="15" x14ac:dyDescent="0.3">
      <c r="A44" s="179" t="s">
        <v>230</v>
      </c>
      <c r="B44" s="154">
        <v>412421</v>
      </c>
      <c r="C44" s="154">
        <v>454059</v>
      </c>
      <c r="D44" s="154">
        <v>496113</v>
      </c>
      <c r="E44" s="154">
        <v>522547</v>
      </c>
      <c r="F44" s="154">
        <v>523476</v>
      </c>
      <c r="G44" s="154">
        <v>530549</v>
      </c>
      <c r="H44" s="154">
        <v>417600</v>
      </c>
      <c r="I44" s="154">
        <v>430252</v>
      </c>
      <c r="J44" s="154">
        <v>438757</v>
      </c>
      <c r="K44" s="154">
        <v>446404</v>
      </c>
      <c r="L44" s="154">
        <v>458990</v>
      </c>
    </row>
    <row r="45" spans="1:12" ht="15.75" thickBot="1" x14ac:dyDescent="0.35">
      <c r="A45" s="182" t="s">
        <v>231</v>
      </c>
      <c r="B45" s="162">
        <v>252827</v>
      </c>
      <c r="C45" s="162">
        <v>268141</v>
      </c>
      <c r="D45" s="162">
        <v>287760</v>
      </c>
      <c r="E45" s="162">
        <v>312064</v>
      </c>
      <c r="F45" s="162">
        <v>318201</v>
      </c>
      <c r="G45" s="162">
        <v>322754</v>
      </c>
      <c r="H45" s="162">
        <v>332306</v>
      </c>
      <c r="I45" s="162">
        <v>333502</v>
      </c>
      <c r="J45" s="162">
        <v>340803</v>
      </c>
      <c r="K45" s="162">
        <v>348927</v>
      </c>
      <c r="L45" s="162">
        <v>375453</v>
      </c>
    </row>
    <row r="46" spans="1:12" ht="12.75" customHeight="1" x14ac:dyDescent="0.25">
      <c r="A46" s="163" t="s">
        <v>1884</v>
      </c>
      <c r="B46" s="163"/>
      <c r="C46" s="163"/>
      <c r="D46" s="163"/>
      <c r="E46" s="190"/>
      <c r="F46" s="190"/>
      <c r="G46" s="190"/>
      <c r="H46" s="190"/>
      <c r="I46" s="190"/>
      <c r="J46" s="190"/>
      <c r="K46" s="190"/>
      <c r="L46" s="190"/>
    </row>
    <row r="47" spans="1:12" ht="56.25" customHeight="1" x14ac:dyDescent="0.25">
      <c r="A47" s="356" t="s">
        <v>1893</v>
      </c>
      <c r="B47" s="356"/>
      <c r="C47" s="356"/>
      <c r="D47" s="356"/>
      <c r="E47" s="356"/>
      <c r="F47" s="356"/>
      <c r="G47" s="356"/>
      <c r="H47" s="356"/>
      <c r="I47" s="356"/>
      <c r="J47" s="356"/>
      <c r="K47" s="356"/>
      <c r="L47" s="356"/>
    </row>
    <row r="48" spans="1:12" ht="15.75" customHeight="1" x14ac:dyDescent="0.2">
      <c r="A48" s="165" t="s">
        <v>195</v>
      </c>
      <c r="B48" s="165"/>
      <c r="C48" s="165"/>
      <c r="D48" s="165"/>
      <c r="E48" s="165"/>
      <c r="F48" s="165"/>
      <c r="G48" s="165"/>
      <c r="H48" s="165"/>
      <c r="I48" s="165"/>
      <c r="J48" s="165"/>
      <c r="K48" s="165"/>
      <c r="L48" s="165"/>
    </row>
    <row r="49" spans="1:12" ht="15" x14ac:dyDescent="0.3">
      <c r="A49" s="179"/>
      <c r="B49" s="179"/>
      <c r="C49" s="179"/>
      <c r="D49" s="179"/>
      <c r="E49" s="179"/>
      <c r="F49" s="179"/>
      <c r="G49" s="179"/>
      <c r="H49" s="179"/>
      <c r="I49" s="179"/>
      <c r="J49" s="179"/>
      <c r="K49" s="179"/>
      <c r="L49" s="179"/>
    </row>
    <row r="54" spans="1:12" x14ac:dyDescent="0.2">
      <c r="B54" s="99">
        <f>SUM(B11:B45)-B9</f>
        <v>0</v>
      </c>
      <c r="C54" s="99">
        <f t="shared" ref="C54:L54" si="1">SUM(C11:C45)-C9</f>
        <v>0</v>
      </c>
      <c r="D54" s="99">
        <f t="shared" si="1"/>
        <v>0</v>
      </c>
      <c r="E54" s="99">
        <f t="shared" si="1"/>
        <v>0</v>
      </c>
      <c r="F54" s="99">
        <f t="shared" si="1"/>
        <v>0</v>
      </c>
      <c r="G54" s="99">
        <f t="shared" si="1"/>
        <v>0</v>
      </c>
      <c r="H54" s="99">
        <f t="shared" si="1"/>
        <v>0</v>
      </c>
      <c r="I54" s="99">
        <f t="shared" si="1"/>
        <v>0</v>
      </c>
      <c r="J54" s="99">
        <f t="shared" si="1"/>
        <v>0</v>
      </c>
      <c r="K54" s="99">
        <f t="shared" si="1"/>
        <v>0</v>
      </c>
      <c r="L54" s="99">
        <f t="shared" si="1"/>
        <v>0</v>
      </c>
    </row>
  </sheetData>
  <mergeCells count="15">
    <mergeCell ref="A47:L47"/>
    <mergeCell ref="A2:L2"/>
    <mergeCell ref="A3:L3"/>
    <mergeCell ref="B5:B7"/>
    <mergeCell ref="C5:C7"/>
    <mergeCell ref="D5:D7"/>
    <mergeCell ref="K5:K7"/>
    <mergeCell ref="L5:L7"/>
    <mergeCell ref="A5:A7"/>
    <mergeCell ref="E5:E7"/>
    <mergeCell ref="F5:F7"/>
    <mergeCell ref="G5:G7"/>
    <mergeCell ref="H5:H7"/>
    <mergeCell ref="I5:I7"/>
    <mergeCell ref="J5:J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FF0000"/>
    <pageSetUpPr fitToPage="1"/>
  </sheetPr>
  <dimension ref="A1:IV55"/>
  <sheetViews>
    <sheetView showGridLines="0" showZeros="0" zoomScale="90" zoomScaleNormal="90" workbookViewId="0">
      <selection activeCell="E8" sqref="E8:F8"/>
    </sheetView>
  </sheetViews>
  <sheetFormatPr baseColWidth="10" defaultRowHeight="12.75" customHeight="1" x14ac:dyDescent="0.2"/>
  <cols>
    <col min="1" max="1" width="23" style="16" customWidth="1"/>
    <col min="2" max="2" width="13" style="64" customWidth="1"/>
    <col min="3" max="3" width="14" style="16" customWidth="1"/>
    <col min="4" max="4" width="11.28515625" style="16" customWidth="1"/>
    <col min="5" max="5" width="9.85546875" style="16" bestFit="1" customWidth="1"/>
    <col min="6" max="6" width="13.85546875" style="16" customWidth="1"/>
    <col min="7" max="7" width="1.85546875" style="16" customWidth="1"/>
    <col min="8" max="8" width="10.7109375" style="16" customWidth="1"/>
    <col min="9" max="9" width="9.42578125" style="16" customWidth="1"/>
    <col min="10" max="10" width="1.5703125" style="16" customWidth="1"/>
    <col min="11" max="11" width="10.7109375" style="16" customWidth="1"/>
    <col min="12" max="12" width="9.85546875" style="16" customWidth="1"/>
    <col min="13" max="13" width="2" style="16" customWidth="1"/>
    <col min="14" max="14" width="11.5703125" style="16" customWidth="1"/>
    <col min="15" max="15" width="11.85546875" style="16" customWidth="1"/>
    <col min="16" max="16" width="11" style="16" customWidth="1"/>
    <col min="17" max="17" width="9.7109375" style="16" customWidth="1"/>
    <col min="18" max="256" width="11.42578125" style="16"/>
    <col min="257" max="257" width="23" style="16" customWidth="1"/>
    <col min="258" max="258" width="13" style="16" customWidth="1"/>
    <col min="259" max="259" width="14" style="16" customWidth="1"/>
    <col min="260" max="260" width="11.28515625" style="16" customWidth="1"/>
    <col min="261" max="261" width="9.85546875" style="16" bestFit="1" customWidth="1"/>
    <col min="262" max="262" width="13.85546875" style="16" customWidth="1"/>
    <col min="263" max="263" width="1.85546875" style="16" customWidth="1"/>
    <col min="264" max="264" width="10.7109375" style="16" customWidth="1"/>
    <col min="265" max="265" width="9.42578125" style="16" customWidth="1"/>
    <col min="266" max="266" width="1.5703125" style="16" customWidth="1"/>
    <col min="267" max="267" width="10.7109375" style="16" customWidth="1"/>
    <col min="268" max="268" width="9.85546875" style="16" customWidth="1"/>
    <col min="269" max="269" width="2" style="16" customWidth="1"/>
    <col min="270" max="270" width="11.5703125" style="16" customWidth="1"/>
    <col min="271" max="271" width="11.85546875" style="16" customWidth="1"/>
    <col min="272" max="272" width="11" style="16" customWidth="1"/>
    <col min="273" max="273" width="9.7109375" style="16" customWidth="1"/>
    <col min="274" max="512" width="11.42578125" style="16"/>
    <col min="513" max="513" width="23" style="16" customWidth="1"/>
    <col min="514" max="514" width="13" style="16" customWidth="1"/>
    <col min="515" max="515" width="14" style="16" customWidth="1"/>
    <col min="516" max="516" width="11.28515625" style="16" customWidth="1"/>
    <col min="517" max="517" width="9.85546875" style="16" bestFit="1" customWidth="1"/>
    <col min="518" max="518" width="13.85546875" style="16" customWidth="1"/>
    <col min="519" max="519" width="1.85546875" style="16" customWidth="1"/>
    <col min="520" max="520" width="10.7109375" style="16" customWidth="1"/>
    <col min="521" max="521" width="9.42578125" style="16" customWidth="1"/>
    <col min="522" max="522" width="1.5703125" style="16" customWidth="1"/>
    <col min="523" max="523" width="10.7109375" style="16" customWidth="1"/>
    <col min="524" max="524" width="9.85546875" style="16" customWidth="1"/>
    <col min="525" max="525" width="2" style="16" customWidth="1"/>
    <col min="526" max="526" width="11.5703125" style="16" customWidth="1"/>
    <col min="527" max="527" width="11.85546875" style="16" customWidth="1"/>
    <col min="528" max="528" width="11" style="16" customWidth="1"/>
    <col min="529" max="529" width="9.7109375" style="16" customWidth="1"/>
    <col min="530" max="768" width="11.42578125" style="16"/>
    <col min="769" max="769" width="23" style="16" customWidth="1"/>
    <col min="770" max="770" width="13" style="16" customWidth="1"/>
    <col min="771" max="771" width="14" style="16" customWidth="1"/>
    <col min="772" max="772" width="11.28515625" style="16" customWidth="1"/>
    <col min="773" max="773" width="9.85546875" style="16" bestFit="1" customWidth="1"/>
    <col min="774" max="774" width="13.85546875" style="16" customWidth="1"/>
    <col min="775" max="775" width="1.85546875" style="16" customWidth="1"/>
    <col min="776" max="776" width="10.7109375" style="16" customWidth="1"/>
    <col min="777" max="777" width="9.42578125" style="16" customWidth="1"/>
    <col min="778" max="778" width="1.5703125" style="16" customWidth="1"/>
    <col min="779" max="779" width="10.7109375" style="16" customWidth="1"/>
    <col min="780" max="780" width="9.85546875" style="16" customWidth="1"/>
    <col min="781" max="781" width="2" style="16" customWidth="1"/>
    <col min="782" max="782" width="11.5703125" style="16" customWidth="1"/>
    <col min="783" max="783" width="11.85546875" style="16" customWidth="1"/>
    <col min="784" max="784" width="11" style="16" customWidth="1"/>
    <col min="785" max="785" width="9.7109375" style="16" customWidth="1"/>
    <col min="786" max="1024" width="11.42578125" style="16"/>
    <col min="1025" max="1025" width="23" style="16" customWidth="1"/>
    <col min="1026" max="1026" width="13" style="16" customWidth="1"/>
    <col min="1027" max="1027" width="14" style="16" customWidth="1"/>
    <col min="1028" max="1028" width="11.28515625" style="16" customWidth="1"/>
    <col min="1029" max="1029" width="9.85546875" style="16" bestFit="1" customWidth="1"/>
    <col min="1030" max="1030" width="13.85546875" style="16" customWidth="1"/>
    <col min="1031" max="1031" width="1.85546875" style="16" customWidth="1"/>
    <col min="1032" max="1032" width="10.7109375" style="16" customWidth="1"/>
    <col min="1033" max="1033" width="9.42578125" style="16" customWidth="1"/>
    <col min="1034" max="1034" width="1.5703125" style="16" customWidth="1"/>
    <col min="1035" max="1035" width="10.7109375" style="16" customWidth="1"/>
    <col min="1036" max="1036" width="9.85546875" style="16" customWidth="1"/>
    <col min="1037" max="1037" width="2" style="16" customWidth="1"/>
    <col min="1038" max="1038" width="11.5703125" style="16" customWidth="1"/>
    <col min="1039" max="1039" width="11.85546875" style="16" customWidth="1"/>
    <col min="1040" max="1040" width="11" style="16" customWidth="1"/>
    <col min="1041" max="1041" width="9.7109375" style="16" customWidth="1"/>
    <col min="1042" max="1280" width="11.42578125" style="16"/>
    <col min="1281" max="1281" width="23" style="16" customWidth="1"/>
    <col min="1282" max="1282" width="13" style="16" customWidth="1"/>
    <col min="1283" max="1283" width="14" style="16" customWidth="1"/>
    <col min="1284" max="1284" width="11.28515625" style="16" customWidth="1"/>
    <col min="1285" max="1285" width="9.85546875" style="16" bestFit="1" customWidth="1"/>
    <col min="1286" max="1286" width="13.85546875" style="16" customWidth="1"/>
    <col min="1287" max="1287" width="1.85546875" style="16" customWidth="1"/>
    <col min="1288" max="1288" width="10.7109375" style="16" customWidth="1"/>
    <col min="1289" max="1289" width="9.42578125" style="16" customWidth="1"/>
    <col min="1290" max="1290" width="1.5703125" style="16" customWidth="1"/>
    <col min="1291" max="1291" width="10.7109375" style="16" customWidth="1"/>
    <col min="1292" max="1292" width="9.85546875" style="16" customWidth="1"/>
    <col min="1293" max="1293" width="2" style="16" customWidth="1"/>
    <col min="1294" max="1294" width="11.5703125" style="16" customWidth="1"/>
    <col min="1295" max="1295" width="11.85546875" style="16" customWidth="1"/>
    <col min="1296" max="1296" width="11" style="16" customWidth="1"/>
    <col min="1297" max="1297" width="9.7109375" style="16" customWidth="1"/>
    <col min="1298" max="1536" width="11.42578125" style="16"/>
    <col min="1537" max="1537" width="23" style="16" customWidth="1"/>
    <col min="1538" max="1538" width="13" style="16" customWidth="1"/>
    <col min="1539" max="1539" width="14" style="16" customWidth="1"/>
    <col min="1540" max="1540" width="11.28515625" style="16" customWidth="1"/>
    <col min="1541" max="1541" width="9.85546875" style="16" bestFit="1" customWidth="1"/>
    <col min="1542" max="1542" width="13.85546875" style="16" customWidth="1"/>
    <col min="1543" max="1543" width="1.85546875" style="16" customWidth="1"/>
    <col min="1544" max="1544" width="10.7109375" style="16" customWidth="1"/>
    <col min="1545" max="1545" width="9.42578125" style="16" customWidth="1"/>
    <col min="1546" max="1546" width="1.5703125" style="16" customWidth="1"/>
    <col min="1547" max="1547" width="10.7109375" style="16" customWidth="1"/>
    <col min="1548" max="1548" width="9.85546875" style="16" customWidth="1"/>
    <col min="1549" max="1549" width="2" style="16" customWidth="1"/>
    <col min="1550" max="1550" width="11.5703125" style="16" customWidth="1"/>
    <col min="1551" max="1551" width="11.85546875" style="16" customWidth="1"/>
    <col min="1552" max="1552" width="11" style="16" customWidth="1"/>
    <col min="1553" max="1553" width="9.7109375" style="16" customWidth="1"/>
    <col min="1554" max="1792" width="11.42578125" style="16"/>
    <col min="1793" max="1793" width="23" style="16" customWidth="1"/>
    <col min="1794" max="1794" width="13" style="16" customWidth="1"/>
    <col min="1795" max="1795" width="14" style="16" customWidth="1"/>
    <col min="1796" max="1796" width="11.28515625" style="16" customWidth="1"/>
    <col min="1797" max="1797" width="9.85546875" style="16" bestFit="1" customWidth="1"/>
    <col min="1798" max="1798" width="13.85546875" style="16" customWidth="1"/>
    <col min="1799" max="1799" width="1.85546875" style="16" customWidth="1"/>
    <col min="1800" max="1800" width="10.7109375" style="16" customWidth="1"/>
    <col min="1801" max="1801" width="9.42578125" style="16" customWidth="1"/>
    <col min="1802" max="1802" width="1.5703125" style="16" customWidth="1"/>
    <col min="1803" max="1803" width="10.7109375" style="16" customWidth="1"/>
    <col min="1804" max="1804" width="9.85546875" style="16" customWidth="1"/>
    <col min="1805" max="1805" width="2" style="16" customWidth="1"/>
    <col min="1806" max="1806" width="11.5703125" style="16" customWidth="1"/>
    <col min="1807" max="1807" width="11.85546875" style="16" customWidth="1"/>
    <col min="1808" max="1808" width="11" style="16" customWidth="1"/>
    <col min="1809" max="1809" width="9.7109375" style="16" customWidth="1"/>
    <col min="1810" max="2048" width="11.42578125" style="16"/>
    <col min="2049" max="2049" width="23" style="16" customWidth="1"/>
    <col min="2050" max="2050" width="13" style="16" customWidth="1"/>
    <col min="2051" max="2051" width="14" style="16" customWidth="1"/>
    <col min="2052" max="2052" width="11.28515625" style="16" customWidth="1"/>
    <col min="2053" max="2053" width="9.85546875" style="16" bestFit="1" customWidth="1"/>
    <col min="2054" max="2054" width="13.85546875" style="16" customWidth="1"/>
    <col min="2055" max="2055" width="1.85546875" style="16" customWidth="1"/>
    <col min="2056" max="2056" width="10.7109375" style="16" customWidth="1"/>
    <col min="2057" max="2057" width="9.42578125" style="16" customWidth="1"/>
    <col min="2058" max="2058" width="1.5703125" style="16" customWidth="1"/>
    <col min="2059" max="2059" width="10.7109375" style="16" customWidth="1"/>
    <col min="2060" max="2060" width="9.85546875" style="16" customWidth="1"/>
    <col min="2061" max="2061" width="2" style="16" customWidth="1"/>
    <col min="2062" max="2062" width="11.5703125" style="16" customWidth="1"/>
    <col min="2063" max="2063" width="11.85546875" style="16" customWidth="1"/>
    <col min="2064" max="2064" width="11" style="16" customWidth="1"/>
    <col min="2065" max="2065" width="9.7109375" style="16" customWidth="1"/>
    <col min="2066" max="2304" width="11.42578125" style="16"/>
    <col min="2305" max="2305" width="23" style="16" customWidth="1"/>
    <col min="2306" max="2306" width="13" style="16" customWidth="1"/>
    <col min="2307" max="2307" width="14" style="16" customWidth="1"/>
    <col min="2308" max="2308" width="11.28515625" style="16" customWidth="1"/>
    <col min="2309" max="2309" width="9.85546875" style="16" bestFit="1" customWidth="1"/>
    <col min="2310" max="2310" width="13.85546875" style="16" customWidth="1"/>
    <col min="2311" max="2311" width="1.85546875" style="16" customWidth="1"/>
    <col min="2312" max="2312" width="10.7109375" style="16" customWidth="1"/>
    <col min="2313" max="2313" width="9.42578125" style="16" customWidth="1"/>
    <col min="2314" max="2314" width="1.5703125" style="16" customWidth="1"/>
    <col min="2315" max="2315" width="10.7109375" style="16" customWidth="1"/>
    <col min="2316" max="2316" width="9.85546875" style="16" customWidth="1"/>
    <col min="2317" max="2317" width="2" style="16" customWidth="1"/>
    <col min="2318" max="2318" width="11.5703125" style="16" customWidth="1"/>
    <col min="2319" max="2319" width="11.85546875" style="16" customWidth="1"/>
    <col min="2320" max="2320" width="11" style="16" customWidth="1"/>
    <col min="2321" max="2321" width="9.7109375" style="16" customWidth="1"/>
    <col min="2322" max="2560" width="11.42578125" style="16"/>
    <col min="2561" max="2561" width="23" style="16" customWidth="1"/>
    <col min="2562" max="2562" width="13" style="16" customWidth="1"/>
    <col min="2563" max="2563" width="14" style="16" customWidth="1"/>
    <col min="2564" max="2564" width="11.28515625" style="16" customWidth="1"/>
    <col min="2565" max="2565" width="9.85546875" style="16" bestFit="1" customWidth="1"/>
    <col min="2566" max="2566" width="13.85546875" style="16" customWidth="1"/>
    <col min="2567" max="2567" width="1.85546875" style="16" customWidth="1"/>
    <col min="2568" max="2568" width="10.7109375" style="16" customWidth="1"/>
    <col min="2569" max="2569" width="9.42578125" style="16" customWidth="1"/>
    <col min="2570" max="2570" width="1.5703125" style="16" customWidth="1"/>
    <col min="2571" max="2571" width="10.7109375" style="16" customWidth="1"/>
    <col min="2572" max="2572" width="9.85546875" style="16" customWidth="1"/>
    <col min="2573" max="2573" width="2" style="16" customWidth="1"/>
    <col min="2574" max="2574" width="11.5703125" style="16" customWidth="1"/>
    <col min="2575" max="2575" width="11.85546875" style="16" customWidth="1"/>
    <col min="2576" max="2576" width="11" style="16" customWidth="1"/>
    <col min="2577" max="2577" width="9.7109375" style="16" customWidth="1"/>
    <col min="2578" max="2816" width="11.42578125" style="16"/>
    <col min="2817" max="2817" width="23" style="16" customWidth="1"/>
    <col min="2818" max="2818" width="13" style="16" customWidth="1"/>
    <col min="2819" max="2819" width="14" style="16" customWidth="1"/>
    <col min="2820" max="2820" width="11.28515625" style="16" customWidth="1"/>
    <col min="2821" max="2821" width="9.85546875" style="16" bestFit="1" customWidth="1"/>
    <col min="2822" max="2822" width="13.85546875" style="16" customWidth="1"/>
    <col min="2823" max="2823" width="1.85546875" style="16" customWidth="1"/>
    <col min="2824" max="2824" width="10.7109375" style="16" customWidth="1"/>
    <col min="2825" max="2825" width="9.42578125" style="16" customWidth="1"/>
    <col min="2826" max="2826" width="1.5703125" style="16" customWidth="1"/>
    <col min="2827" max="2827" width="10.7109375" style="16" customWidth="1"/>
    <col min="2828" max="2828" width="9.85546875" style="16" customWidth="1"/>
    <col min="2829" max="2829" width="2" style="16" customWidth="1"/>
    <col min="2830" max="2830" width="11.5703125" style="16" customWidth="1"/>
    <col min="2831" max="2831" width="11.85546875" style="16" customWidth="1"/>
    <col min="2832" max="2832" width="11" style="16" customWidth="1"/>
    <col min="2833" max="2833" width="9.7109375" style="16" customWidth="1"/>
    <col min="2834" max="3072" width="11.42578125" style="16"/>
    <col min="3073" max="3073" width="23" style="16" customWidth="1"/>
    <col min="3074" max="3074" width="13" style="16" customWidth="1"/>
    <col min="3075" max="3075" width="14" style="16" customWidth="1"/>
    <col min="3076" max="3076" width="11.28515625" style="16" customWidth="1"/>
    <col min="3077" max="3077" width="9.85546875" style="16" bestFit="1" customWidth="1"/>
    <col min="3078" max="3078" width="13.85546875" style="16" customWidth="1"/>
    <col min="3079" max="3079" width="1.85546875" style="16" customWidth="1"/>
    <col min="3080" max="3080" width="10.7109375" style="16" customWidth="1"/>
    <col min="3081" max="3081" width="9.42578125" style="16" customWidth="1"/>
    <col min="3082" max="3082" width="1.5703125" style="16" customWidth="1"/>
    <col min="3083" max="3083" width="10.7109375" style="16" customWidth="1"/>
    <col min="3084" max="3084" width="9.85546875" style="16" customWidth="1"/>
    <col min="3085" max="3085" width="2" style="16" customWidth="1"/>
    <col min="3086" max="3086" width="11.5703125" style="16" customWidth="1"/>
    <col min="3087" max="3087" width="11.85546875" style="16" customWidth="1"/>
    <col min="3088" max="3088" width="11" style="16" customWidth="1"/>
    <col min="3089" max="3089" width="9.7109375" style="16" customWidth="1"/>
    <col min="3090" max="3328" width="11.42578125" style="16"/>
    <col min="3329" max="3329" width="23" style="16" customWidth="1"/>
    <col min="3330" max="3330" width="13" style="16" customWidth="1"/>
    <col min="3331" max="3331" width="14" style="16" customWidth="1"/>
    <col min="3332" max="3332" width="11.28515625" style="16" customWidth="1"/>
    <col min="3333" max="3333" width="9.85546875" style="16" bestFit="1" customWidth="1"/>
    <col min="3334" max="3334" width="13.85546875" style="16" customWidth="1"/>
    <col min="3335" max="3335" width="1.85546875" style="16" customWidth="1"/>
    <col min="3336" max="3336" width="10.7109375" style="16" customWidth="1"/>
    <col min="3337" max="3337" width="9.42578125" style="16" customWidth="1"/>
    <col min="3338" max="3338" width="1.5703125" style="16" customWidth="1"/>
    <col min="3339" max="3339" width="10.7109375" style="16" customWidth="1"/>
    <col min="3340" max="3340" width="9.85546875" style="16" customWidth="1"/>
    <col min="3341" max="3341" width="2" style="16" customWidth="1"/>
    <col min="3342" max="3342" width="11.5703125" style="16" customWidth="1"/>
    <col min="3343" max="3343" width="11.85546875" style="16" customWidth="1"/>
    <col min="3344" max="3344" width="11" style="16" customWidth="1"/>
    <col min="3345" max="3345" width="9.7109375" style="16" customWidth="1"/>
    <col min="3346" max="3584" width="11.42578125" style="16"/>
    <col min="3585" max="3585" width="23" style="16" customWidth="1"/>
    <col min="3586" max="3586" width="13" style="16" customWidth="1"/>
    <col min="3587" max="3587" width="14" style="16" customWidth="1"/>
    <col min="3588" max="3588" width="11.28515625" style="16" customWidth="1"/>
    <col min="3589" max="3589" width="9.85546875" style="16" bestFit="1" customWidth="1"/>
    <col min="3590" max="3590" width="13.85546875" style="16" customWidth="1"/>
    <col min="3591" max="3591" width="1.85546875" style="16" customWidth="1"/>
    <col min="3592" max="3592" width="10.7109375" style="16" customWidth="1"/>
    <col min="3593" max="3593" width="9.42578125" style="16" customWidth="1"/>
    <col min="3594" max="3594" width="1.5703125" style="16" customWidth="1"/>
    <col min="3595" max="3595" width="10.7109375" style="16" customWidth="1"/>
    <col min="3596" max="3596" width="9.85546875" style="16" customWidth="1"/>
    <col min="3597" max="3597" width="2" style="16" customWidth="1"/>
    <col min="3598" max="3598" width="11.5703125" style="16" customWidth="1"/>
    <col min="3599" max="3599" width="11.85546875" style="16" customWidth="1"/>
    <col min="3600" max="3600" width="11" style="16" customWidth="1"/>
    <col min="3601" max="3601" width="9.7109375" style="16" customWidth="1"/>
    <col min="3602" max="3840" width="11.42578125" style="16"/>
    <col min="3841" max="3841" width="23" style="16" customWidth="1"/>
    <col min="3842" max="3842" width="13" style="16" customWidth="1"/>
    <col min="3843" max="3843" width="14" style="16" customWidth="1"/>
    <col min="3844" max="3844" width="11.28515625" style="16" customWidth="1"/>
    <col min="3845" max="3845" width="9.85546875" style="16" bestFit="1" customWidth="1"/>
    <col min="3846" max="3846" width="13.85546875" style="16" customWidth="1"/>
    <col min="3847" max="3847" width="1.85546875" style="16" customWidth="1"/>
    <col min="3848" max="3848" width="10.7109375" style="16" customWidth="1"/>
    <col min="3849" max="3849" width="9.42578125" style="16" customWidth="1"/>
    <col min="3850" max="3850" width="1.5703125" style="16" customWidth="1"/>
    <col min="3851" max="3851" width="10.7109375" style="16" customWidth="1"/>
    <col min="3852" max="3852" width="9.85546875" style="16" customWidth="1"/>
    <col min="3853" max="3853" width="2" style="16" customWidth="1"/>
    <col min="3854" max="3854" width="11.5703125" style="16" customWidth="1"/>
    <col min="3855" max="3855" width="11.85546875" style="16" customWidth="1"/>
    <col min="3856" max="3856" width="11" style="16" customWidth="1"/>
    <col min="3857" max="3857" width="9.7109375" style="16" customWidth="1"/>
    <col min="3858" max="4096" width="11.42578125" style="16"/>
    <col min="4097" max="4097" width="23" style="16" customWidth="1"/>
    <col min="4098" max="4098" width="13" style="16" customWidth="1"/>
    <col min="4099" max="4099" width="14" style="16" customWidth="1"/>
    <col min="4100" max="4100" width="11.28515625" style="16" customWidth="1"/>
    <col min="4101" max="4101" width="9.85546875" style="16" bestFit="1" customWidth="1"/>
    <col min="4102" max="4102" width="13.85546875" style="16" customWidth="1"/>
    <col min="4103" max="4103" width="1.85546875" style="16" customWidth="1"/>
    <col min="4104" max="4104" width="10.7109375" style="16" customWidth="1"/>
    <col min="4105" max="4105" width="9.42578125" style="16" customWidth="1"/>
    <col min="4106" max="4106" width="1.5703125" style="16" customWidth="1"/>
    <col min="4107" max="4107" width="10.7109375" style="16" customWidth="1"/>
    <col min="4108" max="4108" width="9.85546875" style="16" customWidth="1"/>
    <col min="4109" max="4109" width="2" style="16" customWidth="1"/>
    <col min="4110" max="4110" width="11.5703125" style="16" customWidth="1"/>
    <col min="4111" max="4111" width="11.85546875" style="16" customWidth="1"/>
    <col min="4112" max="4112" width="11" style="16" customWidth="1"/>
    <col min="4113" max="4113" width="9.7109375" style="16" customWidth="1"/>
    <col min="4114" max="4352" width="11.42578125" style="16"/>
    <col min="4353" max="4353" width="23" style="16" customWidth="1"/>
    <col min="4354" max="4354" width="13" style="16" customWidth="1"/>
    <col min="4355" max="4355" width="14" style="16" customWidth="1"/>
    <col min="4356" max="4356" width="11.28515625" style="16" customWidth="1"/>
    <col min="4357" max="4357" width="9.85546875" style="16" bestFit="1" customWidth="1"/>
    <col min="4358" max="4358" width="13.85546875" style="16" customWidth="1"/>
    <col min="4359" max="4359" width="1.85546875" style="16" customWidth="1"/>
    <col min="4360" max="4360" width="10.7109375" style="16" customWidth="1"/>
    <col min="4361" max="4361" width="9.42578125" style="16" customWidth="1"/>
    <col min="4362" max="4362" width="1.5703125" style="16" customWidth="1"/>
    <col min="4363" max="4363" width="10.7109375" style="16" customWidth="1"/>
    <col min="4364" max="4364" width="9.85546875" style="16" customWidth="1"/>
    <col min="4365" max="4365" width="2" style="16" customWidth="1"/>
    <col min="4366" max="4366" width="11.5703125" style="16" customWidth="1"/>
    <col min="4367" max="4367" width="11.85546875" style="16" customWidth="1"/>
    <col min="4368" max="4368" width="11" style="16" customWidth="1"/>
    <col min="4369" max="4369" width="9.7109375" style="16" customWidth="1"/>
    <col min="4370" max="4608" width="11.42578125" style="16"/>
    <col min="4609" max="4609" width="23" style="16" customWidth="1"/>
    <col min="4610" max="4610" width="13" style="16" customWidth="1"/>
    <col min="4611" max="4611" width="14" style="16" customWidth="1"/>
    <col min="4612" max="4612" width="11.28515625" style="16" customWidth="1"/>
    <col min="4613" max="4613" width="9.85546875" style="16" bestFit="1" customWidth="1"/>
    <col min="4614" max="4614" width="13.85546875" style="16" customWidth="1"/>
    <col min="4615" max="4615" width="1.85546875" style="16" customWidth="1"/>
    <col min="4616" max="4616" width="10.7109375" style="16" customWidth="1"/>
    <col min="4617" max="4617" width="9.42578125" style="16" customWidth="1"/>
    <col min="4618" max="4618" width="1.5703125" style="16" customWidth="1"/>
    <col min="4619" max="4619" width="10.7109375" style="16" customWidth="1"/>
    <col min="4620" max="4620" width="9.85546875" style="16" customWidth="1"/>
    <col min="4621" max="4621" width="2" style="16" customWidth="1"/>
    <col min="4622" max="4622" width="11.5703125" style="16" customWidth="1"/>
    <col min="4623" max="4623" width="11.85546875" style="16" customWidth="1"/>
    <col min="4624" max="4624" width="11" style="16" customWidth="1"/>
    <col min="4625" max="4625" width="9.7109375" style="16" customWidth="1"/>
    <col min="4626" max="4864" width="11.42578125" style="16"/>
    <col min="4865" max="4865" width="23" style="16" customWidth="1"/>
    <col min="4866" max="4866" width="13" style="16" customWidth="1"/>
    <col min="4867" max="4867" width="14" style="16" customWidth="1"/>
    <col min="4868" max="4868" width="11.28515625" style="16" customWidth="1"/>
    <col min="4869" max="4869" width="9.85546875" style="16" bestFit="1" customWidth="1"/>
    <col min="4870" max="4870" width="13.85546875" style="16" customWidth="1"/>
    <col min="4871" max="4871" width="1.85546875" style="16" customWidth="1"/>
    <col min="4872" max="4872" width="10.7109375" style="16" customWidth="1"/>
    <col min="4873" max="4873" width="9.42578125" style="16" customWidth="1"/>
    <col min="4874" max="4874" width="1.5703125" style="16" customWidth="1"/>
    <col min="4875" max="4875" width="10.7109375" style="16" customWidth="1"/>
    <col min="4876" max="4876" width="9.85546875" style="16" customWidth="1"/>
    <col min="4877" max="4877" width="2" style="16" customWidth="1"/>
    <col min="4878" max="4878" width="11.5703125" style="16" customWidth="1"/>
    <col min="4879" max="4879" width="11.85546875" style="16" customWidth="1"/>
    <col min="4880" max="4880" width="11" style="16" customWidth="1"/>
    <col min="4881" max="4881" width="9.7109375" style="16" customWidth="1"/>
    <col min="4882" max="5120" width="11.42578125" style="16"/>
    <col min="5121" max="5121" width="23" style="16" customWidth="1"/>
    <col min="5122" max="5122" width="13" style="16" customWidth="1"/>
    <col min="5123" max="5123" width="14" style="16" customWidth="1"/>
    <col min="5124" max="5124" width="11.28515625" style="16" customWidth="1"/>
    <col min="5125" max="5125" width="9.85546875" style="16" bestFit="1" customWidth="1"/>
    <col min="5126" max="5126" width="13.85546875" style="16" customWidth="1"/>
    <col min="5127" max="5127" width="1.85546875" style="16" customWidth="1"/>
    <col min="5128" max="5128" width="10.7109375" style="16" customWidth="1"/>
    <col min="5129" max="5129" width="9.42578125" style="16" customWidth="1"/>
    <col min="5130" max="5130" width="1.5703125" style="16" customWidth="1"/>
    <col min="5131" max="5131" width="10.7109375" style="16" customWidth="1"/>
    <col min="5132" max="5132" width="9.85546875" style="16" customWidth="1"/>
    <col min="5133" max="5133" width="2" style="16" customWidth="1"/>
    <col min="5134" max="5134" width="11.5703125" style="16" customWidth="1"/>
    <col min="5135" max="5135" width="11.85546875" style="16" customWidth="1"/>
    <col min="5136" max="5136" width="11" style="16" customWidth="1"/>
    <col min="5137" max="5137" width="9.7109375" style="16" customWidth="1"/>
    <col min="5138" max="5376" width="11.42578125" style="16"/>
    <col min="5377" max="5377" width="23" style="16" customWidth="1"/>
    <col min="5378" max="5378" width="13" style="16" customWidth="1"/>
    <col min="5379" max="5379" width="14" style="16" customWidth="1"/>
    <col min="5380" max="5380" width="11.28515625" style="16" customWidth="1"/>
    <col min="5381" max="5381" width="9.85546875" style="16" bestFit="1" customWidth="1"/>
    <col min="5382" max="5382" width="13.85546875" style="16" customWidth="1"/>
    <col min="5383" max="5383" width="1.85546875" style="16" customWidth="1"/>
    <col min="5384" max="5384" width="10.7109375" style="16" customWidth="1"/>
    <col min="5385" max="5385" width="9.42578125" style="16" customWidth="1"/>
    <col min="5386" max="5386" width="1.5703125" style="16" customWidth="1"/>
    <col min="5387" max="5387" width="10.7109375" style="16" customWidth="1"/>
    <col min="5388" max="5388" width="9.85546875" style="16" customWidth="1"/>
    <col min="5389" max="5389" width="2" style="16" customWidth="1"/>
    <col min="5390" max="5390" width="11.5703125" style="16" customWidth="1"/>
    <col min="5391" max="5391" width="11.85546875" style="16" customWidth="1"/>
    <col min="5392" max="5392" width="11" style="16" customWidth="1"/>
    <col min="5393" max="5393" width="9.7109375" style="16" customWidth="1"/>
    <col min="5394" max="5632" width="11.42578125" style="16"/>
    <col min="5633" max="5633" width="23" style="16" customWidth="1"/>
    <col min="5634" max="5634" width="13" style="16" customWidth="1"/>
    <col min="5635" max="5635" width="14" style="16" customWidth="1"/>
    <col min="5636" max="5636" width="11.28515625" style="16" customWidth="1"/>
    <col min="5637" max="5637" width="9.85546875" style="16" bestFit="1" customWidth="1"/>
    <col min="5638" max="5638" width="13.85546875" style="16" customWidth="1"/>
    <col min="5639" max="5639" width="1.85546875" style="16" customWidth="1"/>
    <col min="5640" max="5640" width="10.7109375" style="16" customWidth="1"/>
    <col min="5641" max="5641" width="9.42578125" style="16" customWidth="1"/>
    <col min="5642" max="5642" width="1.5703125" style="16" customWidth="1"/>
    <col min="5643" max="5643" width="10.7109375" style="16" customWidth="1"/>
    <col min="5644" max="5644" width="9.85546875" style="16" customWidth="1"/>
    <col min="5645" max="5645" width="2" style="16" customWidth="1"/>
    <col min="5646" max="5646" width="11.5703125" style="16" customWidth="1"/>
    <col min="5647" max="5647" width="11.85546875" style="16" customWidth="1"/>
    <col min="5648" max="5648" width="11" style="16" customWidth="1"/>
    <col min="5649" max="5649" width="9.7109375" style="16" customWidth="1"/>
    <col min="5650" max="5888" width="11.42578125" style="16"/>
    <col min="5889" max="5889" width="23" style="16" customWidth="1"/>
    <col min="5890" max="5890" width="13" style="16" customWidth="1"/>
    <col min="5891" max="5891" width="14" style="16" customWidth="1"/>
    <col min="5892" max="5892" width="11.28515625" style="16" customWidth="1"/>
    <col min="5893" max="5893" width="9.85546875" style="16" bestFit="1" customWidth="1"/>
    <col min="5894" max="5894" width="13.85546875" style="16" customWidth="1"/>
    <col min="5895" max="5895" width="1.85546875" style="16" customWidth="1"/>
    <col min="5896" max="5896" width="10.7109375" style="16" customWidth="1"/>
    <col min="5897" max="5897" width="9.42578125" style="16" customWidth="1"/>
    <col min="5898" max="5898" width="1.5703125" style="16" customWidth="1"/>
    <col min="5899" max="5899" width="10.7109375" style="16" customWidth="1"/>
    <col min="5900" max="5900" width="9.85546875" style="16" customWidth="1"/>
    <col min="5901" max="5901" width="2" style="16" customWidth="1"/>
    <col min="5902" max="5902" width="11.5703125" style="16" customWidth="1"/>
    <col min="5903" max="5903" width="11.85546875" style="16" customWidth="1"/>
    <col min="5904" max="5904" width="11" style="16" customWidth="1"/>
    <col min="5905" max="5905" width="9.7109375" style="16" customWidth="1"/>
    <col min="5906" max="6144" width="11.42578125" style="16"/>
    <col min="6145" max="6145" width="23" style="16" customWidth="1"/>
    <col min="6146" max="6146" width="13" style="16" customWidth="1"/>
    <col min="6147" max="6147" width="14" style="16" customWidth="1"/>
    <col min="6148" max="6148" width="11.28515625" style="16" customWidth="1"/>
    <col min="6149" max="6149" width="9.85546875" style="16" bestFit="1" customWidth="1"/>
    <col min="6150" max="6150" width="13.85546875" style="16" customWidth="1"/>
    <col min="6151" max="6151" width="1.85546875" style="16" customWidth="1"/>
    <col min="6152" max="6152" width="10.7109375" style="16" customWidth="1"/>
    <col min="6153" max="6153" width="9.42578125" style="16" customWidth="1"/>
    <col min="6154" max="6154" width="1.5703125" style="16" customWidth="1"/>
    <col min="6155" max="6155" width="10.7109375" style="16" customWidth="1"/>
    <col min="6156" max="6156" width="9.85546875" style="16" customWidth="1"/>
    <col min="6157" max="6157" width="2" style="16" customWidth="1"/>
    <col min="6158" max="6158" width="11.5703125" style="16" customWidth="1"/>
    <col min="6159" max="6159" width="11.85546875" style="16" customWidth="1"/>
    <col min="6160" max="6160" width="11" style="16" customWidth="1"/>
    <col min="6161" max="6161" width="9.7109375" style="16" customWidth="1"/>
    <col min="6162" max="6400" width="11.42578125" style="16"/>
    <col min="6401" max="6401" width="23" style="16" customWidth="1"/>
    <col min="6402" max="6402" width="13" style="16" customWidth="1"/>
    <col min="6403" max="6403" width="14" style="16" customWidth="1"/>
    <col min="6404" max="6404" width="11.28515625" style="16" customWidth="1"/>
    <col min="6405" max="6405" width="9.85546875" style="16" bestFit="1" customWidth="1"/>
    <col min="6406" max="6406" width="13.85546875" style="16" customWidth="1"/>
    <col min="6407" max="6407" width="1.85546875" style="16" customWidth="1"/>
    <col min="6408" max="6408" width="10.7109375" style="16" customWidth="1"/>
    <col min="6409" max="6409" width="9.42578125" style="16" customWidth="1"/>
    <col min="6410" max="6410" width="1.5703125" style="16" customWidth="1"/>
    <col min="6411" max="6411" width="10.7109375" style="16" customWidth="1"/>
    <col min="6412" max="6412" width="9.85546875" style="16" customWidth="1"/>
    <col min="6413" max="6413" width="2" style="16" customWidth="1"/>
    <col min="6414" max="6414" width="11.5703125" style="16" customWidth="1"/>
    <col min="6415" max="6415" width="11.85546875" style="16" customWidth="1"/>
    <col min="6416" max="6416" width="11" style="16" customWidth="1"/>
    <col min="6417" max="6417" width="9.7109375" style="16" customWidth="1"/>
    <col min="6418" max="6656" width="11.42578125" style="16"/>
    <col min="6657" max="6657" width="23" style="16" customWidth="1"/>
    <col min="6658" max="6658" width="13" style="16" customWidth="1"/>
    <col min="6659" max="6659" width="14" style="16" customWidth="1"/>
    <col min="6660" max="6660" width="11.28515625" style="16" customWidth="1"/>
    <col min="6661" max="6661" width="9.85546875" style="16" bestFit="1" customWidth="1"/>
    <col min="6662" max="6662" width="13.85546875" style="16" customWidth="1"/>
    <col min="6663" max="6663" width="1.85546875" style="16" customWidth="1"/>
    <col min="6664" max="6664" width="10.7109375" style="16" customWidth="1"/>
    <col min="6665" max="6665" width="9.42578125" style="16" customWidth="1"/>
    <col min="6666" max="6666" width="1.5703125" style="16" customWidth="1"/>
    <col min="6667" max="6667" width="10.7109375" style="16" customWidth="1"/>
    <col min="6668" max="6668" width="9.85546875" style="16" customWidth="1"/>
    <col min="6669" max="6669" width="2" style="16" customWidth="1"/>
    <col min="6670" max="6670" width="11.5703125" style="16" customWidth="1"/>
    <col min="6671" max="6671" width="11.85546875" style="16" customWidth="1"/>
    <col min="6672" max="6672" width="11" style="16" customWidth="1"/>
    <col min="6673" max="6673" width="9.7109375" style="16" customWidth="1"/>
    <col min="6674" max="6912" width="11.42578125" style="16"/>
    <col min="6913" max="6913" width="23" style="16" customWidth="1"/>
    <col min="6914" max="6914" width="13" style="16" customWidth="1"/>
    <col min="6915" max="6915" width="14" style="16" customWidth="1"/>
    <col min="6916" max="6916" width="11.28515625" style="16" customWidth="1"/>
    <col min="6917" max="6917" width="9.85546875" style="16" bestFit="1" customWidth="1"/>
    <col min="6918" max="6918" width="13.85546875" style="16" customWidth="1"/>
    <col min="6919" max="6919" width="1.85546875" style="16" customWidth="1"/>
    <col min="6920" max="6920" width="10.7109375" style="16" customWidth="1"/>
    <col min="6921" max="6921" width="9.42578125" style="16" customWidth="1"/>
    <col min="6922" max="6922" width="1.5703125" style="16" customWidth="1"/>
    <col min="6923" max="6923" width="10.7109375" style="16" customWidth="1"/>
    <col min="6924" max="6924" width="9.85546875" style="16" customWidth="1"/>
    <col min="6925" max="6925" width="2" style="16" customWidth="1"/>
    <col min="6926" max="6926" width="11.5703125" style="16" customWidth="1"/>
    <col min="6927" max="6927" width="11.85546875" style="16" customWidth="1"/>
    <col min="6928" max="6928" width="11" style="16" customWidth="1"/>
    <col min="6929" max="6929" width="9.7109375" style="16" customWidth="1"/>
    <col min="6930" max="7168" width="11.42578125" style="16"/>
    <col min="7169" max="7169" width="23" style="16" customWidth="1"/>
    <col min="7170" max="7170" width="13" style="16" customWidth="1"/>
    <col min="7171" max="7171" width="14" style="16" customWidth="1"/>
    <col min="7172" max="7172" width="11.28515625" style="16" customWidth="1"/>
    <col min="7173" max="7173" width="9.85546875" style="16" bestFit="1" customWidth="1"/>
    <col min="7174" max="7174" width="13.85546875" style="16" customWidth="1"/>
    <col min="7175" max="7175" width="1.85546875" style="16" customWidth="1"/>
    <col min="7176" max="7176" width="10.7109375" style="16" customWidth="1"/>
    <col min="7177" max="7177" width="9.42578125" style="16" customWidth="1"/>
    <col min="7178" max="7178" width="1.5703125" style="16" customWidth="1"/>
    <col min="7179" max="7179" width="10.7109375" style="16" customWidth="1"/>
    <col min="7180" max="7180" width="9.85546875" style="16" customWidth="1"/>
    <col min="7181" max="7181" width="2" style="16" customWidth="1"/>
    <col min="7182" max="7182" width="11.5703125" style="16" customWidth="1"/>
    <col min="7183" max="7183" width="11.85546875" style="16" customWidth="1"/>
    <col min="7184" max="7184" width="11" style="16" customWidth="1"/>
    <col min="7185" max="7185" width="9.7109375" style="16" customWidth="1"/>
    <col min="7186" max="7424" width="11.42578125" style="16"/>
    <col min="7425" max="7425" width="23" style="16" customWidth="1"/>
    <col min="7426" max="7426" width="13" style="16" customWidth="1"/>
    <col min="7427" max="7427" width="14" style="16" customWidth="1"/>
    <col min="7428" max="7428" width="11.28515625" style="16" customWidth="1"/>
    <col min="7429" max="7429" width="9.85546875" style="16" bestFit="1" customWidth="1"/>
    <col min="7430" max="7430" width="13.85546875" style="16" customWidth="1"/>
    <col min="7431" max="7431" width="1.85546875" style="16" customWidth="1"/>
    <col min="7432" max="7432" width="10.7109375" style="16" customWidth="1"/>
    <col min="7433" max="7433" width="9.42578125" style="16" customWidth="1"/>
    <col min="7434" max="7434" width="1.5703125" style="16" customWidth="1"/>
    <col min="7435" max="7435" width="10.7109375" style="16" customWidth="1"/>
    <col min="7436" max="7436" width="9.85546875" style="16" customWidth="1"/>
    <col min="7437" max="7437" width="2" style="16" customWidth="1"/>
    <col min="7438" max="7438" width="11.5703125" style="16" customWidth="1"/>
    <col min="7439" max="7439" width="11.85546875" style="16" customWidth="1"/>
    <col min="7440" max="7440" width="11" style="16" customWidth="1"/>
    <col min="7441" max="7441" width="9.7109375" style="16" customWidth="1"/>
    <col min="7442" max="7680" width="11.42578125" style="16"/>
    <col min="7681" max="7681" width="23" style="16" customWidth="1"/>
    <col min="7682" max="7682" width="13" style="16" customWidth="1"/>
    <col min="7683" max="7683" width="14" style="16" customWidth="1"/>
    <col min="7684" max="7684" width="11.28515625" style="16" customWidth="1"/>
    <col min="7685" max="7685" width="9.85546875" style="16" bestFit="1" customWidth="1"/>
    <col min="7686" max="7686" width="13.85546875" style="16" customWidth="1"/>
    <col min="7687" max="7687" width="1.85546875" style="16" customWidth="1"/>
    <col min="7688" max="7688" width="10.7109375" style="16" customWidth="1"/>
    <col min="7689" max="7689" width="9.42578125" style="16" customWidth="1"/>
    <col min="7690" max="7690" width="1.5703125" style="16" customWidth="1"/>
    <col min="7691" max="7691" width="10.7109375" style="16" customWidth="1"/>
    <col min="7692" max="7692" width="9.85546875" style="16" customWidth="1"/>
    <col min="7693" max="7693" width="2" style="16" customWidth="1"/>
    <col min="7694" max="7694" width="11.5703125" style="16" customWidth="1"/>
    <col min="7695" max="7695" width="11.85546875" style="16" customWidth="1"/>
    <col min="7696" max="7696" width="11" style="16" customWidth="1"/>
    <col min="7697" max="7697" width="9.7109375" style="16" customWidth="1"/>
    <col min="7698" max="7936" width="11.42578125" style="16"/>
    <col min="7937" max="7937" width="23" style="16" customWidth="1"/>
    <col min="7938" max="7938" width="13" style="16" customWidth="1"/>
    <col min="7939" max="7939" width="14" style="16" customWidth="1"/>
    <col min="7940" max="7940" width="11.28515625" style="16" customWidth="1"/>
    <col min="7941" max="7941" width="9.85546875" style="16" bestFit="1" customWidth="1"/>
    <col min="7942" max="7942" width="13.85546875" style="16" customWidth="1"/>
    <col min="7943" max="7943" width="1.85546875" style="16" customWidth="1"/>
    <col min="7944" max="7944" width="10.7109375" style="16" customWidth="1"/>
    <col min="7945" max="7945" width="9.42578125" style="16" customWidth="1"/>
    <col min="7946" max="7946" width="1.5703125" style="16" customWidth="1"/>
    <col min="7947" max="7947" width="10.7109375" style="16" customWidth="1"/>
    <col min="7948" max="7948" width="9.85546875" style="16" customWidth="1"/>
    <col min="7949" max="7949" width="2" style="16" customWidth="1"/>
    <col min="7950" max="7950" width="11.5703125" style="16" customWidth="1"/>
    <col min="7951" max="7951" width="11.85546875" style="16" customWidth="1"/>
    <col min="7952" max="7952" width="11" style="16" customWidth="1"/>
    <col min="7953" max="7953" width="9.7109375" style="16" customWidth="1"/>
    <col min="7954" max="8192" width="11.42578125" style="16"/>
    <col min="8193" max="8193" width="23" style="16" customWidth="1"/>
    <col min="8194" max="8194" width="13" style="16" customWidth="1"/>
    <col min="8195" max="8195" width="14" style="16" customWidth="1"/>
    <col min="8196" max="8196" width="11.28515625" style="16" customWidth="1"/>
    <col min="8197" max="8197" width="9.85546875" style="16" bestFit="1" customWidth="1"/>
    <col min="8198" max="8198" width="13.85546875" style="16" customWidth="1"/>
    <col min="8199" max="8199" width="1.85546875" style="16" customWidth="1"/>
    <col min="8200" max="8200" width="10.7109375" style="16" customWidth="1"/>
    <col min="8201" max="8201" width="9.42578125" style="16" customWidth="1"/>
    <col min="8202" max="8202" width="1.5703125" style="16" customWidth="1"/>
    <col min="8203" max="8203" width="10.7109375" style="16" customWidth="1"/>
    <col min="8204" max="8204" width="9.85546875" style="16" customWidth="1"/>
    <col min="8205" max="8205" width="2" style="16" customWidth="1"/>
    <col min="8206" max="8206" width="11.5703125" style="16" customWidth="1"/>
    <col min="8207" max="8207" width="11.85546875" style="16" customWidth="1"/>
    <col min="8208" max="8208" width="11" style="16" customWidth="1"/>
    <col min="8209" max="8209" width="9.7109375" style="16" customWidth="1"/>
    <col min="8210" max="8448" width="11.42578125" style="16"/>
    <col min="8449" max="8449" width="23" style="16" customWidth="1"/>
    <col min="8450" max="8450" width="13" style="16" customWidth="1"/>
    <col min="8451" max="8451" width="14" style="16" customWidth="1"/>
    <col min="8452" max="8452" width="11.28515625" style="16" customWidth="1"/>
    <col min="8453" max="8453" width="9.85546875" style="16" bestFit="1" customWidth="1"/>
    <col min="8454" max="8454" width="13.85546875" style="16" customWidth="1"/>
    <col min="8455" max="8455" width="1.85546875" style="16" customWidth="1"/>
    <col min="8456" max="8456" width="10.7109375" style="16" customWidth="1"/>
    <col min="8457" max="8457" width="9.42578125" style="16" customWidth="1"/>
    <col min="8458" max="8458" width="1.5703125" style="16" customWidth="1"/>
    <col min="8459" max="8459" width="10.7109375" style="16" customWidth="1"/>
    <col min="8460" max="8460" width="9.85546875" style="16" customWidth="1"/>
    <col min="8461" max="8461" width="2" style="16" customWidth="1"/>
    <col min="8462" max="8462" width="11.5703125" style="16" customWidth="1"/>
    <col min="8463" max="8463" width="11.85546875" style="16" customWidth="1"/>
    <col min="8464" max="8464" width="11" style="16" customWidth="1"/>
    <col min="8465" max="8465" width="9.7109375" style="16" customWidth="1"/>
    <col min="8466" max="8704" width="11.42578125" style="16"/>
    <col min="8705" max="8705" width="23" style="16" customWidth="1"/>
    <col min="8706" max="8706" width="13" style="16" customWidth="1"/>
    <col min="8707" max="8707" width="14" style="16" customWidth="1"/>
    <col min="8708" max="8708" width="11.28515625" style="16" customWidth="1"/>
    <col min="8709" max="8709" width="9.85546875" style="16" bestFit="1" customWidth="1"/>
    <col min="8710" max="8710" width="13.85546875" style="16" customWidth="1"/>
    <col min="8711" max="8711" width="1.85546875" style="16" customWidth="1"/>
    <col min="8712" max="8712" width="10.7109375" style="16" customWidth="1"/>
    <col min="8713" max="8713" width="9.42578125" style="16" customWidth="1"/>
    <col min="8714" max="8714" width="1.5703125" style="16" customWidth="1"/>
    <col min="8715" max="8715" width="10.7109375" style="16" customWidth="1"/>
    <col min="8716" max="8716" width="9.85546875" style="16" customWidth="1"/>
    <col min="8717" max="8717" width="2" style="16" customWidth="1"/>
    <col min="8718" max="8718" width="11.5703125" style="16" customWidth="1"/>
    <col min="8719" max="8719" width="11.85546875" style="16" customWidth="1"/>
    <col min="8720" max="8720" width="11" style="16" customWidth="1"/>
    <col min="8721" max="8721" width="9.7109375" style="16" customWidth="1"/>
    <col min="8722" max="8960" width="11.42578125" style="16"/>
    <col min="8961" max="8961" width="23" style="16" customWidth="1"/>
    <col min="8962" max="8962" width="13" style="16" customWidth="1"/>
    <col min="8963" max="8963" width="14" style="16" customWidth="1"/>
    <col min="8964" max="8964" width="11.28515625" style="16" customWidth="1"/>
    <col min="8965" max="8965" width="9.85546875" style="16" bestFit="1" customWidth="1"/>
    <col min="8966" max="8966" width="13.85546875" style="16" customWidth="1"/>
    <col min="8967" max="8967" width="1.85546875" style="16" customWidth="1"/>
    <col min="8968" max="8968" width="10.7109375" style="16" customWidth="1"/>
    <col min="8969" max="8969" width="9.42578125" style="16" customWidth="1"/>
    <col min="8970" max="8970" width="1.5703125" style="16" customWidth="1"/>
    <col min="8971" max="8971" width="10.7109375" style="16" customWidth="1"/>
    <col min="8972" max="8972" width="9.85546875" style="16" customWidth="1"/>
    <col min="8973" max="8973" width="2" style="16" customWidth="1"/>
    <col min="8974" max="8974" width="11.5703125" style="16" customWidth="1"/>
    <col min="8975" max="8975" width="11.85546875" style="16" customWidth="1"/>
    <col min="8976" max="8976" width="11" style="16" customWidth="1"/>
    <col min="8977" max="8977" width="9.7109375" style="16" customWidth="1"/>
    <col min="8978" max="9216" width="11.42578125" style="16"/>
    <col min="9217" max="9217" width="23" style="16" customWidth="1"/>
    <col min="9218" max="9218" width="13" style="16" customWidth="1"/>
    <col min="9219" max="9219" width="14" style="16" customWidth="1"/>
    <col min="9220" max="9220" width="11.28515625" style="16" customWidth="1"/>
    <col min="9221" max="9221" width="9.85546875" style="16" bestFit="1" customWidth="1"/>
    <col min="9222" max="9222" width="13.85546875" style="16" customWidth="1"/>
    <col min="9223" max="9223" width="1.85546875" style="16" customWidth="1"/>
    <col min="9224" max="9224" width="10.7109375" style="16" customWidth="1"/>
    <col min="9225" max="9225" width="9.42578125" style="16" customWidth="1"/>
    <col min="9226" max="9226" width="1.5703125" style="16" customWidth="1"/>
    <col min="9227" max="9227" width="10.7109375" style="16" customWidth="1"/>
    <col min="9228" max="9228" width="9.85546875" style="16" customWidth="1"/>
    <col min="9229" max="9229" width="2" style="16" customWidth="1"/>
    <col min="9230" max="9230" width="11.5703125" style="16" customWidth="1"/>
    <col min="9231" max="9231" width="11.85546875" style="16" customWidth="1"/>
    <col min="9232" max="9232" width="11" style="16" customWidth="1"/>
    <col min="9233" max="9233" width="9.7109375" style="16" customWidth="1"/>
    <col min="9234" max="9472" width="11.42578125" style="16"/>
    <col min="9473" max="9473" width="23" style="16" customWidth="1"/>
    <col min="9474" max="9474" width="13" style="16" customWidth="1"/>
    <col min="9475" max="9475" width="14" style="16" customWidth="1"/>
    <col min="9476" max="9476" width="11.28515625" style="16" customWidth="1"/>
    <col min="9477" max="9477" width="9.85546875" style="16" bestFit="1" customWidth="1"/>
    <col min="9478" max="9478" width="13.85546875" style="16" customWidth="1"/>
    <col min="9479" max="9479" width="1.85546875" style="16" customWidth="1"/>
    <col min="9480" max="9480" width="10.7109375" style="16" customWidth="1"/>
    <col min="9481" max="9481" width="9.42578125" style="16" customWidth="1"/>
    <col min="9482" max="9482" width="1.5703125" style="16" customWidth="1"/>
    <col min="9483" max="9483" width="10.7109375" style="16" customWidth="1"/>
    <col min="9484" max="9484" width="9.85546875" style="16" customWidth="1"/>
    <col min="9485" max="9485" width="2" style="16" customWidth="1"/>
    <col min="9486" max="9486" width="11.5703125" style="16" customWidth="1"/>
    <col min="9487" max="9487" width="11.85546875" style="16" customWidth="1"/>
    <col min="9488" max="9488" width="11" style="16" customWidth="1"/>
    <col min="9489" max="9489" width="9.7109375" style="16" customWidth="1"/>
    <col min="9490" max="9728" width="11.42578125" style="16"/>
    <col min="9729" max="9729" width="23" style="16" customWidth="1"/>
    <col min="9730" max="9730" width="13" style="16" customWidth="1"/>
    <col min="9731" max="9731" width="14" style="16" customWidth="1"/>
    <col min="9732" max="9732" width="11.28515625" style="16" customWidth="1"/>
    <col min="9733" max="9733" width="9.85546875" style="16" bestFit="1" customWidth="1"/>
    <col min="9734" max="9734" width="13.85546875" style="16" customWidth="1"/>
    <col min="9735" max="9735" width="1.85546875" style="16" customWidth="1"/>
    <col min="9736" max="9736" width="10.7109375" style="16" customWidth="1"/>
    <col min="9737" max="9737" width="9.42578125" style="16" customWidth="1"/>
    <col min="9738" max="9738" width="1.5703125" style="16" customWidth="1"/>
    <col min="9739" max="9739" width="10.7109375" style="16" customWidth="1"/>
    <col min="9740" max="9740" width="9.85546875" style="16" customWidth="1"/>
    <col min="9741" max="9741" width="2" style="16" customWidth="1"/>
    <col min="9742" max="9742" width="11.5703125" style="16" customWidth="1"/>
    <col min="9743" max="9743" width="11.85546875" style="16" customWidth="1"/>
    <col min="9744" max="9744" width="11" style="16" customWidth="1"/>
    <col min="9745" max="9745" width="9.7109375" style="16" customWidth="1"/>
    <col min="9746" max="9984" width="11.42578125" style="16"/>
    <col min="9985" max="9985" width="23" style="16" customWidth="1"/>
    <col min="9986" max="9986" width="13" style="16" customWidth="1"/>
    <col min="9987" max="9987" width="14" style="16" customWidth="1"/>
    <col min="9988" max="9988" width="11.28515625" style="16" customWidth="1"/>
    <col min="9989" max="9989" width="9.85546875" style="16" bestFit="1" customWidth="1"/>
    <col min="9990" max="9990" width="13.85546875" style="16" customWidth="1"/>
    <col min="9991" max="9991" width="1.85546875" style="16" customWidth="1"/>
    <col min="9992" max="9992" width="10.7109375" style="16" customWidth="1"/>
    <col min="9993" max="9993" width="9.42578125" style="16" customWidth="1"/>
    <col min="9994" max="9994" width="1.5703125" style="16" customWidth="1"/>
    <col min="9995" max="9995" width="10.7109375" style="16" customWidth="1"/>
    <col min="9996" max="9996" width="9.85546875" style="16" customWidth="1"/>
    <col min="9997" max="9997" width="2" style="16" customWidth="1"/>
    <col min="9998" max="9998" width="11.5703125" style="16" customWidth="1"/>
    <col min="9999" max="9999" width="11.85546875" style="16" customWidth="1"/>
    <col min="10000" max="10000" width="11" style="16" customWidth="1"/>
    <col min="10001" max="10001" width="9.7109375" style="16" customWidth="1"/>
    <col min="10002" max="10240" width="11.42578125" style="16"/>
    <col min="10241" max="10241" width="23" style="16" customWidth="1"/>
    <col min="10242" max="10242" width="13" style="16" customWidth="1"/>
    <col min="10243" max="10243" width="14" style="16" customWidth="1"/>
    <col min="10244" max="10244" width="11.28515625" style="16" customWidth="1"/>
    <col min="10245" max="10245" width="9.85546875" style="16" bestFit="1" customWidth="1"/>
    <col min="10246" max="10246" width="13.85546875" style="16" customWidth="1"/>
    <col min="10247" max="10247" width="1.85546875" style="16" customWidth="1"/>
    <col min="10248" max="10248" width="10.7109375" style="16" customWidth="1"/>
    <col min="10249" max="10249" width="9.42578125" style="16" customWidth="1"/>
    <col min="10250" max="10250" width="1.5703125" style="16" customWidth="1"/>
    <col min="10251" max="10251" width="10.7109375" style="16" customWidth="1"/>
    <col min="10252" max="10252" width="9.85546875" style="16" customWidth="1"/>
    <col min="10253" max="10253" width="2" style="16" customWidth="1"/>
    <col min="10254" max="10254" width="11.5703125" style="16" customWidth="1"/>
    <col min="10255" max="10255" width="11.85546875" style="16" customWidth="1"/>
    <col min="10256" max="10256" width="11" style="16" customWidth="1"/>
    <col min="10257" max="10257" width="9.7109375" style="16" customWidth="1"/>
    <col min="10258" max="10496" width="11.42578125" style="16"/>
    <col min="10497" max="10497" width="23" style="16" customWidth="1"/>
    <col min="10498" max="10498" width="13" style="16" customWidth="1"/>
    <col min="10499" max="10499" width="14" style="16" customWidth="1"/>
    <col min="10500" max="10500" width="11.28515625" style="16" customWidth="1"/>
    <col min="10501" max="10501" width="9.85546875" style="16" bestFit="1" customWidth="1"/>
    <col min="10502" max="10502" width="13.85546875" style="16" customWidth="1"/>
    <col min="10503" max="10503" width="1.85546875" style="16" customWidth="1"/>
    <col min="10504" max="10504" width="10.7109375" style="16" customWidth="1"/>
    <col min="10505" max="10505" width="9.42578125" style="16" customWidth="1"/>
    <col min="10506" max="10506" width="1.5703125" style="16" customWidth="1"/>
    <col min="10507" max="10507" width="10.7109375" style="16" customWidth="1"/>
    <col min="10508" max="10508" width="9.85546875" style="16" customWidth="1"/>
    <col min="10509" max="10509" width="2" style="16" customWidth="1"/>
    <col min="10510" max="10510" width="11.5703125" style="16" customWidth="1"/>
    <col min="10511" max="10511" width="11.85546875" style="16" customWidth="1"/>
    <col min="10512" max="10512" width="11" style="16" customWidth="1"/>
    <col min="10513" max="10513" width="9.7109375" style="16" customWidth="1"/>
    <col min="10514" max="10752" width="11.42578125" style="16"/>
    <col min="10753" max="10753" width="23" style="16" customWidth="1"/>
    <col min="10754" max="10754" width="13" style="16" customWidth="1"/>
    <col min="10755" max="10755" width="14" style="16" customWidth="1"/>
    <col min="10756" max="10756" width="11.28515625" style="16" customWidth="1"/>
    <col min="10757" max="10757" width="9.85546875" style="16" bestFit="1" customWidth="1"/>
    <col min="10758" max="10758" width="13.85546875" style="16" customWidth="1"/>
    <col min="10759" max="10759" width="1.85546875" style="16" customWidth="1"/>
    <col min="10760" max="10760" width="10.7109375" style="16" customWidth="1"/>
    <col min="10761" max="10761" width="9.42578125" style="16" customWidth="1"/>
    <col min="10762" max="10762" width="1.5703125" style="16" customWidth="1"/>
    <col min="10763" max="10763" width="10.7109375" style="16" customWidth="1"/>
    <col min="10764" max="10764" width="9.85546875" style="16" customWidth="1"/>
    <col min="10765" max="10765" width="2" style="16" customWidth="1"/>
    <col min="10766" max="10766" width="11.5703125" style="16" customWidth="1"/>
    <col min="10767" max="10767" width="11.85546875" style="16" customWidth="1"/>
    <col min="10768" max="10768" width="11" style="16" customWidth="1"/>
    <col min="10769" max="10769" width="9.7109375" style="16" customWidth="1"/>
    <col min="10770" max="11008" width="11.42578125" style="16"/>
    <col min="11009" max="11009" width="23" style="16" customWidth="1"/>
    <col min="11010" max="11010" width="13" style="16" customWidth="1"/>
    <col min="11011" max="11011" width="14" style="16" customWidth="1"/>
    <col min="11012" max="11012" width="11.28515625" style="16" customWidth="1"/>
    <col min="11013" max="11013" width="9.85546875" style="16" bestFit="1" customWidth="1"/>
    <col min="11014" max="11014" width="13.85546875" style="16" customWidth="1"/>
    <col min="11015" max="11015" width="1.85546875" style="16" customWidth="1"/>
    <col min="11016" max="11016" width="10.7109375" style="16" customWidth="1"/>
    <col min="11017" max="11017" width="9.42578125" style="16" customWidth="1"/>
    <col min="11018" max="11018" width="1.5703125" style="16" customWidth="1"/>
    <col min="11019" max="11019" width="10.7109375" style="16" customWidth="1"/>
    <col min="11020" max="11020" width="9.85546875" style="16" customWidth="1"/>
    <col min="11021" max="11021" width="2" style="16" customWidth="1"/>
    <col min="11022" max="11022" width="11.5703125" style="16" customWidth="1"/>
    <col min="11023" max="11023" width="11.85546875" style="16" customWidth="1"/>
    <col min="11024" max="11024" width="11" style="16" customWidth="1"/>
    <col min="11025" max="11025" width="9.7109375" style="16" customWidth="1"/>
    <col min="11026" max="11264" width="11.42578125" style="16"/>
    <col min="11265" max="11265" width="23" style="16" customWidth="1"/>
    <col min="11266" max="11266" width="13" style="16" customWidth="1"/>
    <col min="11267" max="11267" width="14" style="16" customWidth="1"/>
    <col min="11268" max="11268" width="11.28515625" style="16" customWidth="1"/>
    <col min="11269" max="11269" width="9.85546875" style="16" bestFit="1" customWidth="1"/>
    <col min="11270" max="11270" width="13.85546875" style="16" customWidth="1"/>
    <col min="11271" max="11271" width="1.85546875" style="16" customWidth="1"/>
    <col min="11272" max="11272" width="10.7109375" style="16" customWidth="1"/>
    <col min="11273" max="11273" width="9.42578125" style="16" customWidth="1"/>
    <col min="11274" max="11274" width="1.5703125" style="16" customWidth="1"/>
    <col min="11275" max="11275" width="10.7109375" style="16" customWidth="1"/>
    <col min="11276" max="11276" width="9.85546875" style="16" customWidth="1"/>
    <col min="11277" max="11277" width="2" style="16" customWidth="1"/>
    <col min="11278" max="11278" width="11.5703125" style="16" customWidth="1"/>
    <col min="11279" max="11279" width="11.85546875" style="16" customWidth="1"/>
    <col min="11280" max="11280" width="11" style="16" customWidth="1"/>
    <col min="11281" max="11281" width="9.7109375" style="16" customWidth="1"/>
    <col min="11282" max="11520" width="11.42578125" style="16"/>
    <col min="11521" max="11521" width="23" style="16" customWidth="1"/>
    <col min="11522" max="11522" width="13" style="16" customWidth="1"/>
    <col min="11523" max="11523" width="14" style="16" customWidth="1"/>
    <col min="11524" max="11524" width="11.28515625" style="16" customWidth="1"/>
    <col min="11525" max="11525" width="9.85546875" style="16" bestFit="1" customWidth="1"/>
    <col min="11526" max="11526" width="13.85546875" style="16" customWidth="1"/>
    <col min="11527" max="11527" width="1.85546875" style="16" customWidth="1"/>
    <col min="11528" max="11528" width="10.7109375" style="16" customWidth="1"/>
    <col min="11529" max="11529" width="9.42578125" style="16" customWidth="1"/>
    <col min="11530" max="11530" width="1.5703125" style="16" customWidth="1"/>
    <col min="11531" max="11531" width="10.7109375" style="16" customWidth="1"/>
    <col min="11532" max="11532" width="9.85546875" style="16" customWidth="1"/>
    <col min="11533" max="11533" width="2" style="16" customWidth="1"/>
    <col min="11534" max="11534" width="11.5703125" style="16" customWidth="1"/>
    <col min="11535" max="11535" width="11.85546875" style="16" customWidth="1"/>
    <col min="11536" max="11536" width="11" style="16" customWidth="1"/>
    <col min="11537" max="11537" width="9.7109375" style="16" customWidth="1"/>
    <col min="11538" max="11776" width="11.42578125" style="16"/>
    <col min="11777" max="11777" width="23" style="16" customWidth="1"/>
    <col min="11778" max="11778" width="13" style="16" customWidth="1"/>
    <col min="11779" max="11779" width="14" style="16" customWidth="1"/>
    <col min="11780" max="11780" width="11.28515625" style="16" customWidth="1"/>
    <col min="11781" max="11781" width="9.85546875" style="16" bestFit="1" customWidth="1"/>
    <col min="11782" max="11782" width="13.85546875" style="16" customWidth="1"/>
    <col min="11783" max="11783" width="1.85546875" style="16" customWidth="1"/>
    <col min="11784" max="11784" width="10.7109375" style="16" customWidth="1"/>
    <col min="11785" max="11785" width="9.42578125" style="16" customWidth="1"/>
    <col min="11786" max="11786" width="1.5703125" style="16" customWidth="1"/>
    <col min="11787" max="11787" width="10.7109375" style="16" customWidth="1"/>
    <col min="11788" max="11788" width="9.85546875" style="16" customWidth="1"/>
    <col min="11789" max="11789" width="2" style="16" customWidth="1"/>
    <col min="11790" max="11790" width="11.5703125" style="16" customWidth="1"/>
    <col min="11791" max="11791" width="11.85546875" style="16" customWidth="1"/>
    <col min="11792" max="11792" width="11" style="16" customWidth="1"/>
    <col min="11793" max="11793" width="9.7109375" style="16" customWidth="1"/>
    <col min="11794" max="12032" width="11.42578125" style="16"/>
    <col min="12033" max="12033" width="23" style="16" customWidth="1"/>
    <col min="12034" max="12034" width="13" style="16" customWidth="1"/>
    <col min="12035" max="12035" width="14" style="16" customWidth="1"/>
    <col min="12036" max="12036" width="11.28515625" style="16" customWidth="1"/>
    <col min="12037" max="12037" width="9.85546875" style="16" bestFit="1" customWidth="1"/>
    <col min="12038" max="12038" width="13.85546875" style="16" customWidth="1"/>
    <col min="12039" max="12039" width="1.85546875" style="16" customWidth="1"/>
    <col min="12040" max="12040" width="10.7109375" style="16" customWidth="1"/>
    <col min="12041" max="12041" width="9.42578125" style="16" customWidth="1"/>
    <col min="12042" max="12042" width="1.5703125" style="16" customWidth="1"/>
    <col min="12043" max="12043" width="10.7109375" style="16" customWidth="1"/>
    <col min="12044" max="12044" width="9.85546875" style="16" customWidth="1"/>
    <col min="12045" max="12045" width="2" style="16" customWidth="1"/>
    <col min="12046" max="12046" width="11.5703125" style="16" customWidth="1"/>
    <col min="12047" max="12047" width="11.85546875" style="16" customWidth="1"/>
    <col min="12048" max="12048" width="11" style="16" customWidth="1"/>
    <col min="12049" max="12049" width="9.7109375" style="16" customWidth="1"/>
    <col min="12050" max="12288" width="11.42578125" style="16"/>
    <col min="12289" max="12289" width="23" style="16" customWidth="1"/>
    <col min="12290" max="12290" width="13" style="16" customWidth="1"/>
    <col min="12291" max="12291" width="14" style="16" customWidth="1"/>
    <col min="12292" max="12292" width="11.28515625" style="16" customWidth="1"/>
    <col min="12293" max="12293" width="9.85546875" style="16" bestFit="1" customWidth="1"/>
    <col min="12294" max="12294" width="13.85546875" style="16" customWidth="1"/>
    <col min="12295" max="12295" width="1.85546875" style="16" customWidth="1"/>
    <col min="12296" max="12296" width="10.7109375" style="16" customWidth="1"/>
    <col min="12297" max="12297" width="9.42578125" style="16" customWidth="1"/>
    <col min="12298" max="12298" width="1.5703125" style="16" customWidth="1"/>
    <col min="12299" max="12299" width="10.7109375" style="16" customWidth="1"/>
    <col min="12300" max="12300" width="9.85546875" style="16" customWidth="1"/>
    <col min="12301" max="12301" width="2" style="16" customWidth="1"/>
    <col min="12302" max="12302" width="11.5703125" style="16" customWidth="1"/>
    <col min="12303" max="12303" width="11.85546875" style="16" customWidth="1"/>
    <col min="12304" max="12304" width="11" style="16" customWidth="1"/>
    <col min="12305" max="12305" width="9.7109375" style="16" customWidth="1"/>
    <col min="12306" max="12544" width="11.42578125" style="16"/>
    <col min="12545" max="12545" width="23" style="16" customWidth="1"/>
    <col min="12546" max="12546" width="13" style="16" customWidth="1"/>
    <col min="12547" max="12547" width="14" style="16" customWidth="1"/>
    <col min="12548" max="12548" width="11.28515625" style="16" customWidth="1"/>
    <col min="12549" max="12549" width="9.85546875" style="16" bestFit="1" customWidth="1"/>
    <col min="12550" max="12550" width="13.85546875" style="16" customWidth="1"/>
    <col min="12551" max="12551" width="1.85546875" style="16" customWidth="1"/>
    <col min="12552" max="12552" width="10.7109375" style="16" customWidth="1"/>
    <col min="12553" max="12553" width="9.42578125" style="16" customWidth="1"/>
    <col min="12554" max="12554" width="1.5703125" style="16" customWidth="1"/>
    <col min="12555" max="12555" width="10.7109375" style="16" customWidth="1"/>
    <col min="12556" max="12556" width="9.85546875" style="16" customWidth="1"/>
    <col min="12557" max="12557" width="2" style="16" customWidth="1"/>
    <col min="12558" max="12558" width="11.5703125" style="16" customWidth="1"/>
    <col min="12559" max="12559" width="11.85546875" style="16" customWidth="1"/>
    <col min="12560" max="12560" width="11" style="16" customWidth="1"/>
    <col min="12561" max="12561" width="9.7109375" style="16" customWidth="1"/>
    <col min="12562" max="12800" width="11.42578125" style="16"/>
    <col min="12801" max="12801" width="23" style="16" customWidth="1"/>
    <col min="12802" max="12802" width="13" style="16" customWidth="1"/>
    <col min="12803" max="12803" width="14" style="16" customWidth="1"/>
    <col min="12804" max="12804" width="11.28515625" style="16" customWidth="1"/>
    <col min="12805" max="12805" width="9.85546875" style="16" bestFit="1" customWidth="1"/>
    <col min="12806" max="12806" width="13.85546875" style="16" customWidth="1"/>
    <col min="12807" max="12807" width="1.85546875" style="16" customWidth="1"/>
    <col min="12808" max="12808" width="10.7109375" style="16" customWidth="1"/>
    <col min="12809" max="12809" width="9.42578125" style="16" customWidth="1"/>
    <col min="12810" max="12810" width="1.5703125" style="16" customWidth="1"/>
    <col min="12811" max="12811" width="10.7109375" style="16" customWidth="1"/>
    <col min="12812" max="12812" width="9.85546875" style="16" customWidth="1"/>
    <col min="12813" max="12813" width="2" style="16" customWidth="1"/>
    <col min="12814" max="12814" width="11.5703125" style="16" customWidth="1"/>
    <col min="12815" max="12815" width="11.85546875" style="16" customWidth="1"/>
    <col min="12816" max="12816" width="11" style="16" customWidth="1"/>
    <col min="12817" max="12817" width="9.7109375" style="16" customWidth="1"/>
    <col min="12818" max="13056" width="11.42578125" style="16"/>
    <col min="13057" max="13057" width="23" style="16" customWidth="1"/>
    <col min="13058" max="13058" width="13" style="16" customWidth="1"/>
    <col min="13059" max="13059" width="14" style="16" customWidth="1"/>
    <col min="13060" max="13060" width="11.28515625" style="16" customWidth="1"/>
    <col min="13061" max="13061" width="9.85546875" style="16" bestFit="1" customWidth="1"/>
    <col min="13062" max="13062" width="13.85546875" style="16" customWidth="1"/>
    <col min="13063" max="13063" width="1.85546875" style="16" customWidth="1"/>
    <col min="13064" max="13064" width="10.7109375" style="16" customWidth="1"/>
    <col min="13065" max="13065" width="9.42578125" style="16" customWidth="1"/>
    <col min="13066" max="13066" width="1.5703125" style="16" customWidth="1"/>
    <col min="13067" max="13067" width="10.7109375" style="16" customWidth="1"/>
    <col min="13068" max="13068" width="9.85546875" style="16" customWidth="1"/>
    <col min="13069" max="13069" width="2" style="16" customWidth="1"/>
    <col min="13070" max="13070" width="11.5703125" style="16" customWidth="1"/>
    <col min="13071" max="13071" width="11.85546875" style="16" customWidth="1"/>
    <col min="13072" max="13072" width="11" style="16" customWidth="1"/>
    <col min="13073" max="13073" width="9.7109375" style="16" customWidth="1"/>
    <col min="13074" max="13312" width="11.42578125" style="16"/>
    <col min="13313" max="13313" width="23" style="16" customWidth="1"/>
    <col min="13314" max="13314" width="13" style="16" customWidth="1"/>
    <col min="13315" max="13315" width="14" style="16" customWidth="1"/>
    <col min="13316" max="13316" width="11.28515625" style="16" customWidth="1"/>
    <col min="13317" max="13317" width="9.85546875" style="16" bestFit="1" customWidth="1"/>
    <col min="13318" max="13318" width="13.85546875" style="16" customWidth="1"/>
    <col min="13319" max="13319" width="1.85546875" style="16" customWidth="1"/>
    <col min="13320" max="13320" width="10.7109375" style="16" customWidth="1"/>
    <col min="13321" max="13321" width="9.42578125" style="16" customWidth="1"/>
    <col min="13322" max="13322" width="1.5703125" style="16" customWidth="1"/>
    <col min="13323" max="13323" width="10.7109375" style="16" customWidth="1"/>
    <col min="13324" max="13324" width="9.85546875" style="16" customWidth="1"/>
    <col min="13325" max="13325" width="2" style="16" customWidth="1"/>
    <col min="13326" max="13326" width="11.5703125" style="16" customWidth="1"/>
    <col min="13327" max="13327" width="11.85546875" style="16" customWidth="1"/>
    <col min="13328" max="13328" width="11" style="16" customWidth="1"/>
    <col min="13329" max="13329" width="9.7109375" style="16" customWidth="1"/>
    <col min="13330" max="13568" width="11.42578125" style="16"/>
    <col min="13569" max="13569" width="23" style="16" customWidth="1"/>
    <col min="13570" max="13570" width="13" style="16" customWidth="1"/>
    <col min="13571" max="13571" width="14" style="16" customWidth="1"/>
    <col min="13572" max="13572" width="11.28515625" style="16" customWidth="1"/>
    <col min="13573" max="13573" width="9.85546875" style="16" bestFit="1" customWidth="1"/>
    <col min="13574" max="13574" width="13.85546875" style="16" customWidth="1"/>
    <col min="13575" max="13575" width="1.85546875" style="16" customWidth="1"/>
    <col min="13576" max="13576" width="10.7109375" style="16" customWidth="1"/>
    <col min="13577" max="13577" width="9.42578125" style="16" customWidth="1"/>
    <col min="13578" max="13578" width="1.5703125" style="16" customWidth="1"/>
    <col min="13579" max="13579" width="10.7109375" style="16" customWidth="1"/>
    <col min="13580" max="13580" width="9.85546875" style="16" customWidth="1"/>
    <col min="13581" max="13581" width="2" style="16" customWidth="1"/>
    <col min="13582" max="13582" width="11.5703125" style="16" customWidth="1"/>
    <col min="13583" max="13583" width="11.85546875" style="16" customWidth="1"/>
    <col min="13584" max="13584" width="11" style="16" customWidth="1"/>
    <col min="13585" max="13585" width="9.7109375" style="16" customWidth="1"/>
    <col min="13586" max="13824" width="11.42578125" style="16"/>
    <col min="13825" max="13825" width="23" style="16" customWidth="1"/>
    <col min="13826" max="13826" width="13" style="16" customWidth="1"/>
    <col min="13827" max="13827" width="14" style="16" customWidth="1"/>
    <col min="13828" max="13828" width="11.28515625" style="16" customWidth="1"/>
    <col min="13829" max="13829" width="9.85546875" style="16" bestFit="1" customWidth="1"/>
    <col min="13830" max="13830" width="13.85546875" style="16" customWidth="1"/>
    <col min="13831" max="13831" width="1.85546875" style="16" customWidth="1"/>
    <col min="13832" max="13832" width="10.7109375" style="16" customWidth="1"/>
    <col min="13833" max="13833" width="9.42578125" style="16" customWidth="1"/>
    <col min="13834" max="13834" width="1.5703125" style="16" customWidth="1"/>
    <col min="13835" max="13835" width="10.7109375" style="16" customWidth="1"/>
    <col min="13836" max="13836" width="9.85546875" style="16" customWidth="1"/>
    <col min="13837" max="13837" width="2" style="16" customWidth="1"/>
    <col min="13838" max="13838" width="11.5703125" style="16" customWidth="1"/>
    <col min="13839" max="13839" width="11.85546875" style="16" customWidth="1"/>
    <col min="13840" max="13840" width="11" style="16" customWidth="1"/>
    <col min="13841" max="13841" width="9.7109375" style="16" customWidth="1"/>
    <col min="13842" max="14080" width="11.42578125" style="16"/>
    <col min="14081" max="14081" width="23" style="16" customWidth="1"/>
    <col min="14082" max="14082" width="13" style="16" customWidth="1"/>
    <col min="14083" max="14083" width="14" style="16" customWidth="1"/>
    <col min="14084" max="14084" width="11.28515625" style="16" customWidth="1"/>
    <col min="14085" max="14085" width="9.85546875" style="16" bestFit="1" customWidth="1"/>
    <col min="14086" max="14086" width="13.85546875" style="16" customWidth="1"/>
    <col min="14087" max="14087" width="1.85546875" style="16" customWidth="1"/>
    <col min="14088" max="14088" width="10.7109375" style="16" customWidth="1"/>
    <col min="14089" max="14089" width="9.42578125" style="16" customWidth="1"/>
    <col min="14090" max="14090" width="1.5703125" style="16" customWidth="1"/>
    <col min="14091" max="14091" width="10.7109375" style="16" customWidth="1"/>
    <col min="14092" max="14092" width="9.85546875" style="16" customWidth="1"/>
    <col min="14093" max="14093" width="2" style="16" customWidth="1"/>
    <col min="14094" max="14094" width="11.5703125" style="16" customWidth="1"/>
    <col min="14095" max="14095" width="11.85546875" style="16" customWidth="1"/>
    <col min="14096" max="14096" width="11" style="16" customWidth="1"/>
    <col min="14097" max="14097" width="9.7109375" style="16" customWidth="1"/>
    <col min="14098" max="14336" width="11.42578125" style="16"/>
    <col min="14337" max="14337" width="23" style="16" customWidth="1"/>
    <col min="14338" max="14338" width="13" style="16" customWidth="1"/>
    <col min="14339" max="14339" width="14" style="16" customWidth="1"/>
    <col min="14340" max="14340" width="11.28515625" style="16" customWidth="1"/>
    <col min="14341" max="14341" width="9.85546875" style="16" bestFit="1" customWidth="1"/>
    <col min="14342" max="14342" width="13.85546875" style="16" customWidth="1"/>
    <col min="14343" max="14343" width="1.85546875" style="16" customWidth="1"/>
    <col min="14344" max="14344" width="10.7109375" style="16" customWidth="1"/>
    <col min="14345" max="14345" width="9.42578125" style="16" customWidth="1"/>
    <col min="14346" max="14346" width="1.5703125" style="16" customWidth="1"/>
    <col min="14347" max="14347" width="10.7109375" style="16" customWidth="1"/>
    <col min="14348" max="14348" width="9.85546875" style="16" customWidth="1"/>
    <col min="14349" max="14349" width="2" style="16" customWidth="1"/>
    <col min="14350" max="14350" width="11.5703125" style="16" customWidth="1"/>
    <col min="14351" max="14351" width="11.85546875" style="16" customWidth="1"/>
    <col min="14352" max="14352" width="11" style="16" customWidth="1"/>
    <col min="14353" max="14353" width="9.7109375" style="16" customWidth="1"/>
    <col min="14354" max="14592" width="11.42578125" style="16"/>
    <col min="14593" max="14593" width="23" style="16" customWidth="1"/>
    <col min="14594" max="14594" width="13" style="16" customWidth="1"/>
    <col min="14595" max="14595" width="14" style="16" customWidth="1"/>
    <col min="14596" max="14596" width="11.28515625" style="16" customWidth="1"/>
    <col min="14597" max="14597" width="9.85546875" style="16" bestFit="1" customWidth="1"/>
    <col min="14598" max="14598" width="13.85546875" style="16" customWidth="1"/>
    <col min="14599" max="14599" width="1.85546875" style="16" customWidth="1"/>
    <col min="14600" max="14600" width="10.7109375" style="16" customWidth="1"/>
    <col min="14601" max="14601" width="9.42578125" style="16" customWidth="1"/>
    <col min="14602" max="14602" width="1.5703125" style="16" customWidth="1"/>
    <col min="14603" max="14603" width="10.7109375" style="16" customWidth="1"/>
    <col min="14604" max="14604" width="9.85546875" style="16" customWidth="1"/>
    <col min="14605" max="14605" width="2" style="16" customWidth="1"/>
    <col min="14606" max="14606" width="11.5703125" style="16" customWidth="1"/>
    <col min="14607" max="14607" width="11.85546875" style="16" customWidth="1"/>
    <col min="14608" max="14608" width="11" style="16" customWidth="1"/>
    <col min="14609" max="14609" width="9.7109375" style="16" customWidth="1"/>
    <col min="14610" max="14848" width="11.42578125" style="16"/>
    <col min="14849" max="14849" width="23" style="16" customWidth="1"/>
    <col min="14850" max="14850" width="13" style="16" customWidth="1"/>
    <col min="14851" max="14851" width="14" style="16" customWidth="1"/>
    <col min="14852" max="14852" width="11.28515625" style="16" customWidth="1"/>
    <col min="14853" max="14853" width="9.85546875" style="16" bestFit="1" customWidth="1"/>
    <col min="14854" max="14854" width="13.85546875" style="16" customWidth="1"/>
    <col min="14855" max="14855" width="1.85546875" style="16" customWidth="1"/>
    <col min="14856" max="14856" width="10.7109375" style="16" customWidth="1"/>
    <col min="14857" max="14857" width="9.42578125" style="16" customWidth="1"/>
    <col min="14858" max="14858" width="1.5703125" style="16" customWidth="1"/>
    <col min="14859" max="14859" width="10.7109375" style="16" customWidth="1"/>
    <col min="14860" max="14860" width="9.85546875" style="16" customWidth="1"/>
    <col min="14861" max="14861" width="2" style="16" customWidth="1"/>
    <col min="14862" max="14862" width="11.5703125" style="16" customWidth="1"/>
    <col min="14863" max="14863" width="11.85546875" style="16" customWidth="1"/>
    <col min="14864" max="14864" width="11" style="16" customWidth="1"/>
    <col min="14865" max="14865" width="9.7109375" style="16" customWidth="1"/>
    <col min="14866" max="15104" width="11.42578125" style="16"/>
    <col min="15105" max="15105" width="23" style="16" customWidth="1"/>
    <col min="15106" max="15106" width="13" style="16" customWidth="1"/>
    <col min="15107" max="15107" width="14" style="16" customWidth="1"/>
    <col min="15108" max="15108" width="11.28515625" style="16" customWidth="1"/>
    <col min="15109" max="15109" width="9.85546875" style="16" bestFit="1" customWidth="1"/>
    <col min="15110" max="15110" width="13.85546875" style="16" customWidth="1"/>
    <col min="15111" max="15111" width="1.85546875" style="16" customWidth="1"/>
    <col min="15112" max="15112" width="10.7109375" style="16" customWidth="1"/>
    <col min="15113" max="15113" width="9.42578125" style="16" customWidth="1"/>
    <col min="15114" max="15114" width="1.5703125" style="16" customWidth="1"/>
    <col min="15115" max="15115" width="10.7109375" style="16" customWidth="1"/>
    <col min="15116" max="15116" width="9.85546875" style="16" customWidth="1"/>
    <col min="15117" max="15117" width="2" style="16" customWidth="1"/>
    <col min="15118" max="15118" width="11.5703125" style="16" customWidth="1"/>
    <col min="15119" max="15119" width="11.85546875" style="16" customWidth="1"/>
    <col min="15120" max="15120" width="11" style="16" customWidth="1"/>
    <col min="15121" max="15121" width="9.7109375" style="16" customWidth="1"/>
    <col min="15122" max="15360" width="11.42578125" style="16"/>
    <col min="15361" max="15361" width="23" style="16" customWidth="1"/>
    <col min="15362" max="15362" width="13" style="16" customWidth="1"/>
    <col min="15363" max="15363" width="14" style="16" customWidth="1"/>
    <col min="15364" max="15364" width="11.28515625" style="16" customWidth="1"/>
    <col min="15365" max="15365" width="9.85546875" style="16" bestFit="1" customWidth="1"/>
    <col min="15366" max="15366" width="13.85546875" style="16" customWidth="1"/>
    <col min="15367" max="15367" width="1.85546875" style="16" customWidth="1"/>
    <col min="15368" max="15368" width="10.7109375" style="16" customWidth="1"/>
    <col min="15369" max="15369" width="9.42578125" style="16" customWidth="1"/>
    <col min="15370" max="15370" width="1.5703125" style="16" customWidth="1"/>
    <col min="15371" max="15371" width="10.7109375" style="16" customWidth="1"/>
    <col min="15372" max="15372" width="9.85546875" style="16" customWidth="1"/>
    <col min="15373" max="15373" width="2" style="16" customWidth="1"/>
    <col min="15374" max="15374" width="11.5703125" style="16" customWidth="1"/>
    <col min="15375" max="15375" width="11.85546875" style="16" customWidth="1"/>
    <col min="15376" max="15376" width="11" style="16" customWidth="1"/>
    <col min="15377" max="15377" width="9.7109375" style="16" customWidth="1"/>
    <col min="15378" max="15616" width="11.42578125" style="16"/>
    <col min="15617" max="15617" width="23" style="16" customWidth="1"/>
    <col min="15618" max="15618" width="13" style="16" customWidth="1"/>
    <col min="15619" max="15619" width="14" style="16" customWidth="1"/>
    <col min="15620" max="15620" width="11.28515625" style="16" customWidth="1"/>
    <col min="15621" max="15621" width="9.85546875" style="16" bestFit="1" customWidth="1"/>
    <col min="15622" max="15622" width="13.85546875" style="16" customWidth="1"/>
    <col min="15623" max="15623" width="1.85546875" style="16" customWidth="1"/>
    <col min="15624" max="15624" width="10.7109375" style="16" customWidth="1"/>
    <col min="15625" max="15625" width="9.42578125" style="16" customWidth="1"/>
    <col min="15626" max="15626" width="1.5703125" style="16" customWidth="1"/>
    <col min="15627" max="15627" width="10.7109375" style="16" customWidth="1"/>
    <col min="15628" max="15628" width="9.85546875" style="16" customWidth="1"/>
    <col min="15629" max="15629" width="2" style="16" customWidth="1"/>
    <col min="15630" max="15630" width="11.5703125" style="16" customWidth="1"/>
    <col min="15631" max="15631" width="11.85546875" style="16" customWidth="1"/>
    <col min="15632" max="15632" width="11" style="16" customWidth="1"/>
    <col min="15633" max="15633" width="9.7109375" style="16" customWidth="1"/>
    <col min="15634" max="15872" width="11.42578125" style="16"/>
    <col min="15873" max="15873" width="23" style="16" customWidth="1"/>
    <col min="15874" max="15874" width="13" style="16" customWidth="1"/>
    <col min="15875" max="15875" width="14" style="16" customWidth="1"/>
    <col min="15876" max="15876" width="11.28515625" style="16" customWidth="1"/>
    <col min="15877" max="15877" width="9.85546875" style="16" bestFit="1" customWidth="1"/>
    <col min="15878" max="15878" width="13.85546875" style="16" customWidth="1"/>
    <col min="15879" max="15879" width="1.85546875" style="16" customWidth="1"/>
    <col min="15880" max="15880" width="10.7109375" style="16" customWidth="1"/>
    <col min="15881" max="15881" width="9.42578125" style="16" customWidth="1"/>
    <col min="15882" max="15882" width="1.5703125" style="16" customWidth="1"/>
    <col min="15883" max="15883" width="10.7109375" style="16" customWidth="1"/>
    <col min="15884" max="15884" width="9.85546875" style="16" customWidth="1"/>
    <col min="15885" max="15885" width="2" style="16" customWidth="1"/>
    <col min="15886" max="15886" width="11.5703125" style="16" customWidth="1"/>
    <col min="15887" max="15887" width="11.85546875" style="16" customWidth="1"/>
    <col min="15888" max="15888" width="11" style="16" customWidth="1"/>
    <col min="15889" max="15889" width="9.7109375" style="16" customWidth="1"/>
    <col min="15890" max="16128" width="11.42578125" style="16"/>
    <col min="16129" max="16129" width="23" style="16" customWidth="1"/>
    <col min="16130" max="16130" width="13" style="16" customWidth="1"/>
    <col min="16131" max="16131" width="14" style="16" customWidth="1"/>
    <col min="16132" max="16132" width="11.28515625" style="16" customWidth="1"/>
    <col min="16133" max="16133" width="9.85546875" style="16" bestFit="1" customWidth="1"/>
    <col min="16134" max="16134" width="13.85546875" style="16" customWidth="1"/>
    <col min="16135" max="16135" width="1.85546875" style="16" customWidth="1"/>
    <col min="16136" max="16136" width="10.7109375" style="16" customWidth="1"/>
    <col min="16137" max="16137" width="9.42578125" style="16" customWidth="1"/>
    <col min="16138" max="16138" width="1.5703125" style="16" customWidth="1"/>
    <col min="16139" max="16139" width="10.7109375" style="16" customWidth="1"/>
    <col min="16140" max="16140" width="9.85546875" style="16" customWidth="1"/>
    <col min="16141" max="16141" width="2" style="16" customWidth="1"/>
    <col min="16142" max="16142" width="11.5703125" style="16" customWidth="1"/>
    <col min="16143" max="16143" width="11.85546875" style="16" customWidth="1"/>
    <col min="16144" max="16144" width="11" style="16" customWidth="1"/>
    <col min="16145" max="16145" width="9.7109375" style="16" customWidth="1"/>
    <col min="16146" max="16384" width="11.42578125" style="16"/>
  </cols>
  <sheetData>
    <row r="1" spans="1:17" ht="12.75" customHeight="1" x14ac:dyDescent="0.2">
      <c r="A1" s="12" t="s">
        <v>159</v>
      </c>
      <c r="B1" s="44"/>
      <c r="C1" s="44"/>
      <c r="D1" s="44"/>
      <c r="E1" s="44"/>
      <c r="F1" s="44"/>
      <c r="G1" s="44"/>
      <c r="H1" s="44"/>
      <c r="I1" s="44"/>
      <c r="J1" s="44"/>
      <c r="K1" s="44"/>
      <c r="L1" s="44"/>
      <c r="M1" s="44"/>
      <c r="N1" s="44"/>
      <c r="O1" s="44"/>
      <c r="P1" s="44"/>
      <c r="Q1" s="44"/>
    </row>
    <row r="2" spans="1:17" s="45" customFormat="1" ht="12.75" customHeight="1" x14ac:dyDescent="0.2">
      <c r="A2" s="380" t="s">
        <v>241</v>
      </c>
      <c r="B2" s="380"/>
      <c r="C2" s="380"/>
      <c r="D2" s="380"/>
      <c r="E2" s="380"/>
      <c r="F2" s="380"/>
      <c r="G2" s="380"/>
      <c r="H2" s="380"/>
      <c r="I2" s="380"/>
      <c r="J2" s="380"/>
      <c r="K2" s="380"/>
      <c r="L2" s="380"/>
      <c r="M2" s="380"/>
      <c r="N2" s="380"/>
      <c r="O2" s="380"/>
      <c r="P2" s="380"/>
      <c r="Q2" s="380"/>
    </row>
    <row r="3" spans="1:17" s="45" customFormat="1" ht="14.25" x14ac:dyDescent="0.2">
      <c r="A3" s="381" t="s">
        <v>265</v>
      </c>
      <c r="B3" s="381"/>
      <c r="C3" s="381"/>
      <c r="D3" s="381"/>
      <c r="E3" s="381"/>
      <c r="F3" s="381"/>
      <c r="G3" s="381"/>
      <c r="H3" s="381"/>
      <c r="I3" s="381"/>
      <c r="J3" s="381"/>
      <c r="K3" s="381"/>
      <c r="L3" s="381"/>
      <c r="M3" s="381"/>
      <c r="N3" s="381"/>
      <c r="O3" s="381"/>
      <c r="P3" s="381"/>
      <c r="Q3" s="381"/>
    </row>
    <row r="4" spans="1:17" ht="14.25" customHeight="1" thickBot="1" x14ac:dyDescent="0.25">
      <c r="A4" s="46"/>
      <c r="B4" s="44"/>
      <c r="C4" s="44"/>
      <c r="D4" s="44"/>
      <c r="E4" s="44"/>
      <c r="F4" s="44"/>
      <c r="G4" s="44"/>
      <c r="H4" s="44"/>
      <c r="I4" s="44"/>
      <c r="J4" s="44"/>
      <c r="K4" s="44"/>
      <c r="L4" s="44"/>
      <c r="M4" s="44"/>
      <c r="N4" s="44"/>
      <c r="O4" s="44"/>
      <c r="P4" s="44"/>
      <c r="Q4" s="13" t="s">
        <v>163</v>
      </c>
    </row>
    <row r="5" spans="1:17" s="14" customFormat="1" ht="12.75" customHeight="1" x14ac:dyDescent="0.2">
      <c r="A5" s="382" t="s">
        <v>196</v>
      </c>
      <c r="B5" s="384" t="s">
        <v>242</v>
      </c>
      <c r="C5" s="382"/>
      <c r="D5" s="385" t="s">
        <v>243</v>
      </c>
      <c r="E5" s="382"/>
      <c r="F5" s="382"/>
      <c r="G5" s="382"/>
      <c r="H5" s="382"/>
      <c r="I5" s="382"/>
      <c r="J5" s="382"/>
      <c r="K5" s="382"/>
      <c r="L5" s="382"/>
      <c r="M5" s="382"/>
      <c r="N5" s="382"/>
      <c r="O5" s="382"/>
      <c r="P5" s="382"/>
      <c r="Q5" s="382"/>
    </row>
    <row r="6" spans="1:17" s="14" customFormat="1" ht="12.75" customHeight="1" x14ac:dyDescent="0.2">
      <c r="A6" s="383"/>
      <c r="B6" s="383"/>
      <c r="C6" s="383"/>
      <c r="D6" s="378"/>
      <c r="E6" s="378"/>
      <c r="F6" s="378"/>
      <c r="G6" s="378"/>
      <c r="H6" s="378"/>
      <c r="I6" s="378"/>
      <c r="J6" s="378"/>
      <c r="K6" s="378"/>
      <c r="L6" s="378"/>
      <c r="M6" s="378"/>
      <c r="N6" s="378"/>
      <c r="O6" s="378"/>
      <c r="P6" s="378"/>
      <c r="Q6" s="378"/>
    </row>
    <row r="7" spans="1:17" s="14" customFormat="1" ht="12.75" customHeight="1" x14ac:dyDescent="0.2">
      <c r="A7" s="383"/>
      <c r="B7" s="378"/>
      <c r="C7" s="378"/>
      <c r="D7" s="379" t="s">
        <v>242</v>
      </c>
      <c r="E7" s="375" t="s">
        <v>244</v>
      </c>
      <c r="F7" s="376"/>
      <c r="G7" s="376"/>
      <c r="H7" s="376"/>
      <c r="I7" s="376"/>
      <c r="J7" s="376"/>
      <c r="K7" s="376"/>
      <c r="L7" s="376"/>
      <c r="M7" s="15"/>
      <c r="N7" s="375" t="s">
        <v>245</v>
      </c>
      <c r="O7" s="376"/>
      <c r="P7" s="376"/>
      <c r="Q7" s="376"/>
    </row>
    <row r="8" spans="1:17" s="14" customFormat="1" ht="22.5" customHeight="1" x14ac:dyDescent="0.2">
      <c r="A8" s="383"/>
      <c r="B8" s="386" t="s">
        <v>194</v>
      </c>
      <c r="C8" s="377" t="s">
        <v>181</v>
      </c>
      <c r="D8" s="383"/>
      <c r="E8" s="375" t="s">
        <v>189</v>
      </c>
      <c r="F8" s="376"/>
      <c r="G8" s="15"/>
      <c r="H8" s="375" t="s">
        <v>246</v>
      </c>
      <c r="I8" s="376"/>
      <c r="J8" s="15"/>
      <c r="K8" s="375" t="s">
        <v>247</v>
      </c>
      <c r="L8" s="376"/>
      <c r="M8" s="15"/>
      <c r="N8" s="377" t="s">
        <v>248</v>
      </c>
      <c r="O8" s="379" t="s">
        <v>249</v>
      </c>
      <c r="P8" s="379" t="s">
        <v>250</v>
      </c>
      <c r="Q8" s="379" t="s">
        <v>251</v>
      </c>
    </row>
    <row r="9" spans="1:17" s="14" customFormat="1" ht="12.75" customHeight="1" x14ac:dyDescent="0.2">
      <c r="A9" s="378"/>
      <c r="B9" s="378"/>
      <c r="C9" s="378"/>
      <c r="D9" s="378"/>
      <c r="E9" s="47" t="s">
        <v>252</v>
      </c>
      <c r="F9" s="47" t="s">
        <v>253</v>
      </c>
      <c r="G9" s="47"/>
      <c r="H9" s="48">
        <v>0.5</v>
      </c>
      <c r="I9" s="47" t="s">
        <v>253</v>
      </c>
      <c r="J9" s="47"/>
      <c r="K9" s="48">
        <v>0.5</v>
      </c>
      <c r="L9" s="47" t="s">
        <v>253</v>
      </c>
      <c r="M9" s="47"/>
      <c r="N9" s="378"/>
      <c r="O9" s="378"/>
      <c r="P9" s="378"/>
      <c r="Q9" s="378"/>
    </row>
    <row r="10" spans="1:17" s="14" customFormat="1" ht="9.75" customHeight="1" x14ac:dyDescent="0.2">
      <c r="A10" s="49"/>
      <c r="B10" s="50"/>
      <c r="C10" s="51"/>
      <c r="D10" s="52"/>
      <c r="E10" s="52"/>
      <c r="F10" s="51"/>
      <c r="G10" s="51"/>
      <c r="H10" s="52"/>
      <c r="I10" s="51"/>
      <c r="J10" s="51"/>
      <c r="K10" s="52"/>
      <c r="L10" s="51"/>
      <c r="M10" s="51"/>
      <c r="N10" s="53"/>
      <c r="O10" s="52"/>
      <c r="P10" s="52"/>
      <c r="Q10" s="52"/>
    </row>
    <row r="11" spans="1:17" s="14" customFormat="1" ht="12.75" customHeight="1" x14ac:dyDescent="0.2">
      <c r="A11" s="27" t="s">
        <v>198</v>
      </c>
      <c r="B11" s="33"/>
      <c r="C11" s="33"/>
      <c r="D11" s="54"/>
      <c r="E11" s="54"/>
      <c r="F11" s="54"/>
      <c r="H11" s="54"/>
      <c r="I11" s="33"/>
      <c r="K11" s="33"/>
      <c r="L11" s="33"/>
      <c r="N11" s="54"/>
      <c r="O11" s="54"/>
      <c r="P11" s="54"/>
      <c r="Q11" s="54"/>
    </row>
    <row r="12" spans="1:17" s="14" customFormat="1" ht="9" customHeight="1" x14ac:dyDescent="0.2">
      <c r="A12" s="49"/>
      <c r="D12" s="33"/>
      <c r="F12" s="33"/>
      <c r="H12" s="33"/>
      <c r="I12" s="33"/>
      <c r="K12" s="33"/>
      <c r="L12" s="33"/>
      <c r="N12" s="33"/>
      <c r="O12" s="33"/>
      <c r="P12" s="33"/>
      <c r="Q12" s="33"/>
    </row>
    <row r="13" spans="1:17" s="14" customFormat="1" ht="12.75" customHeight="1" x14ac:dyDescent="0.2">
      <c r="A13" s="14" t="s">
        <v>199</v>
      </c>
      <c r="B13" s="33"/>
      <c r="C13" s="33"/>
      <c r="D13" s="33"/>
      <c r="E13" s="33"/>
      <c r="F13" s="33"/>
      <c r="H13" s="33"/>
      <c r="I13" s="33"/>
      <c r="K13" s="33"/>
      <c r="L13" s="33"/>
      <c r="N13" s="33"/>
      <c r="O13" s="33"/>
      <c r="P13" s="33"/>
      <c r="Q13" s="33"/>
    </row>
    <row r="14" spans="1:17" s="14" customFormat="1" ht="12.75" customHeight="1" x14ac:dyDescent="0.2">
      <c r="A14" s="14" t="s">
        <v>200</v>
      </c>
      <c r="B14" s="40"/>
      <c r="C14" s="40"/>
      <c r="D14" s="33"/>
      <c r="E14" s="33"/>
      <c r="F14" s="33"/>
      <c r="H14" s="33"/>
      <c r="I14" s="33"/>
      <c r="K14" s="33"/>
      <c r="L14" s="33"/>
      <c r="N14" s="33"/>
      <c r="O14" s="33"/>
      <c r="P14" s="33"/>
      <c r="Q14" s="33"/>
    </row>
    <row r="15" spans="1:17" s="14" customFormat="1" ht="12.75" customHeight="1" x14ac:dyDescent="0.2">
      <c r="A15" s="14" t="s">
        <v>201</v>
      </c>
      <c r="B15" s="40"/>
      <c r="C15" s="40"/>
      <c r="D15" s="33"/>
      <c r="E15" s="33"/>
      <c r="F15" s="33"/>
      <c r="H15" s="33"/>
      <c r="I15" s="33"/>
      <c r="K15" s="33"/>
      <c r="L15" s="33"/>
      <c r="N15" s="33"/>
      <c r="O15" s="33"/>
      <c r="P15" s="33"/>
      <c r="Q15" s="33"/>
    </row>
    <row r="16" spans="1:17" s="14" customFormat="1" ht="12.75" customHeight="1" x14ac:dyDescent="0.2">
      <c r="A16" s="14" t="s">
        <v>202</v>
      </c>
      <c r="B16" s="40"/>
      <c r="C16" s="40"/>
      <c r="D16" s="33"/>
      <c r="E16" s="33"/>
      <c r="F16" s="33"/>
      <c r="H16" s="33"/>
      <c r="I16" s="33"/>
      <c r="K16" s="33"/>
      <c r="L16" s="33"/>
      <c r="N16" s="33"/>
      <c r="O16" s="33"/>
      <c r="P16" s="33"/>
      <c r="Q16" s="33"/>
    </row>
    <row r="17" spans="1:17" s="14" customFormat="1" ht="12.75" customHeight="1" x14ac:dyDescent="0.2">
      <c r="A17" s="14" t="s">
        <v>203</v>
      </c>
      <c r="B17" s="40"/>
      <c r="C17" s="40"/>
      <c r="D17" s="33"/>
      <c r="E17" s="33"/>
      <c r="F17" s="33"/>
      <c r="H17" s="33"/>
      <c r="I17" s="33"/>
      <c r="K17" s="33"/>
      <c r="L17" s="33"/>
      <c r="N17" s="33"/>
      <c r="O17" s="33"/>
      <c r="P17" s="33"/>
      <c r="Q17" s="33"/>
    </row>
    <row r="18" spans="1:17" s="14" customFormat="1" ht="12.75" customHeight="1" x14ac:dyDescent="0.2">
      <c r="A18" s="14" t="s">
        <v>204</v>
      </c>
      <c r="B18" s="40"/>
      <c r="C18" s="40"/>
      <c r="D18" s="33"/>
      <c r="E18" s="33"/>
      <c r="F18" s="33"/>
      <c r="H18" s="33"/>
      <c r="I18" s="33"/>
      <c r="K18" s="33"/>
      <c r="L18" s="33"/>
      <c r="N18" s="33"/>
      <c r="O18" s="33"/>
      <c r="P18" s="33"/>
      <c r="Q18" s="33"/>
    </row>
    <row r="19" spans="1:17" s="14" customFormat="1" ht="12.75" customHeight="1" x14ac:dyDescent="0.2">
      <c r="A19" s="14" t="s">
        <v>205</v>
      </c>
      <c r="B19" s="40"/>
      <c r="C19" s="40"/>
      <c r="D19" s="33"/>
      <c r="E19" s="33"/>
      <c r="F19" s="33"/>
      <c r="H19" s="33"/>
      <c r="I19" s="33"/>
      <c r="K19" s="33"/>
      <c r="L19" s="33"/>
      <c r="N19" s="33"/>
      <c r="O19" s="33"/>
      <c r="P19" s="33"/>
      <c r="Q19" s="33"/>
    </row>
    <row r="20" spans="1:17" s="14" customFormat="1" ht="12.75" customHeight="1" x14ac:dyDescent="0.2">
      <c r="A20" s="14" t="s">
        <v>206</v>
      </c>
      <c r="B20" s="40"/>
      <c r="C20" s="40"/>
      <c r="D20" s="33"/>
      <c r="E20" s="33"/>
      <c r="F20" s="33"/>
      <c r="H20" s="33"/>
      <c r="I20" s="33"/>
      <c r="K20" s="33"/>
      <c r="L20" s="33"/>
      <c r="N20" s="33"/>
      <c r="O20" s="33"/>
      <c r="P20" s="33"/>
      <c r="Q20" s="33"/>
    </row>
    <row r="21" spans="1:17" s="14" customFormat="1" ht="12.75" customHeight="1" x14ac:dyDescent="0.2">
      <c r="A21" s="28" t="s">
        <v>233</v>
      </c>
      <c r="B21" s="40"/>
      <c r="C21" s="40"/>
      <c r="D21" s="33"/>
      <c r="E21" s="33"/>
      <c r="F21" s="33"/>
      <c r="H21" s="33"/>
      <c r="I21" s="33"/>
      <c r="K21" s="33"/>
      <c r="L21" s="33"/>
      <c r="N21" s="33"/>
      <c r="O21" s="33"/>
      <c r="P21" s="33"/>
      <c r="Q21" s="33"/>
    </row>
    <row r="22" spans="1:17" s="14" customFormat="1" ht="12.75" customHeight="1" x14ac:dyDescent="0.2">
      <c r="A22" s="28" t="s">
        <v>234</v>
      </c>
      <c r="B22" s="40"/>
      <c r="C22" s="40"/>
      <c r="D22" s="33"/>
      <c r="E22" s="33"/>
      <c r="F22" s="33"/>
      <c r="H22" s="33"/>
      <c r="I22" s="33"/>
      <c r="K22" s="33"/>
      <c r="L22" s="33"/>
      <c r="N22" s="33"/>
      <c r="O22" s="33"/>
      <c r="P22" s="33"/>
      <c r="Q22" s="33"/>
    </row>
    <row r="23" spans="1:17" s="14" customFormat="1" ht="12.75" customHeight="1" x14ac:dyDescent="0.2">
      <c r="A23" s="14" t="s">
        <v>207</v>
      </c>
      <c r="B23" s="40"/>
      <c r="C23" s="40"/>
      <c r="D23" s="33"/>
      <c r="E23" s="33"/>
      <c r="F23" s="33"/>
      <c r="H23" s="33"/>
      <c r="I23" s="33"/>
      <c r="K23" s="33"/>
      <c r="L23" s="33"/>
      <c r="N23" s="33"/>
      <c r="O23" s="33"/>
      <c r="P23" s="33"/>
      <c r="Q23" s="33"/>
    </row>
    <row r="24" spans="1:17" s="14" customFormat="1" ht="12.75" customHeight="1" x14ac:dyDescent="0.2">
      <c r="A24" s="14" t="s">
        <v>208</v>
      </c>
      <c r="B24" s="40"/>
      <c r="C24" s="40"/>
      <c r="D24" s="33"/>
      <c r="E24" s="33"/>
      <c r="F24" s="33"/>
      <c r="H24" s="33"/>
      <c r="I24" s="33"/>
      <c r="K24" s="33"/>
      <c r="L24" s="33"/>
      <c r="N24" s="33"/>
      <c r="O24" s="33"/>
      <c r="P24" s="33"/>
      <c r="Q24" s="33"/>
    </row>
    <row r="25" spans="1:17" s="14" customFormat="1" ht="12.75" customHeight="1" x14ac:dyDescent="0.2">
      <c r="A25" s="14" t="s">
        <v>209</v>
      </c>
      <c r="B25" s="39"/>
      <c r="C25" s="39"/>
      <c r="D25" s="33"/>
      <c r="E25" s="33"/>
      <c r="F25" s="33"/>
      <c r="H25" s="33"/>
      <c r="I25" s="33"/>
      <c r="K25" s="33"/>
      <c r="L25" s="33"/>
      <c r="N25" s="33"/>
      <c r="O25" s="33"/>
      <c r="P25" s="33"/>
      <c r="Q25" s="33"/>
    </row>
    <row r="26" spans="1:17" s="14" customFormat="1" ht="12.75" customHeight="1" x14ac:dyDescent="0.2">
      <c r="A26" s="14" t="s">
        <v>210</v>
      </c>
      <c r="B26" s="40"/>
      <c r="C26" s="40"/>
      <c r="D26" s="33"/>
      <c r="E26" s="33"/>
      <c r="F26" s="33"/>
      <c r="H26" s="33"/>
      <c r="I26" s="33"/>
      <c r="K26" s="33"/>
      <c r="L26" s="33"/>
      <c r="N26" s="33"/>
      <c r="O26" s="33"/>
      <c r="P26" s="33"/>
      <c r="Q26" s="33"/>
    </row>
    <row r="27" spans="1:17" s="14" customFormat="1" ht="12.75" customHeight="1" x14ac:dyDescent="0.2">
      <c r="A27" s="34" t="s">
        <v>211</v>
      </c>
      <c r="B27" s="40"/>
      <c r="C27" s="40"/>
      <c r="D27" s="33"/>
      <c r="E27" s="33"/>
      <c r="F27" s="33"/>
      <c r="H27" s="33"/>
      <c r="I27" s="33"/>
      <c r="K27" s="33"/>
      <c r="L27" s="33"/>
      <c r="N27" s="33"/>
      <c r="O27" s="33"/>
      <c r="P27" s="33"/>
      <c r="Q27" s="33"/>
    </row>
    <row r="28" spans="1:17" s="14" customFormat="1" ht="12.75" customHeight="1" x14ac:dyDescent="0.2">
      <c r="A28" s="34" t="s">
        <v>212</v>
      </c>
      <c r="B28" s="40"/>
      <c r="C28" s="40"/>
      <c r="D28" s="33"/>
      <c r="E28" s="33"/>
      <c r="F28" s="33"/>
      <c r="H28" s="33"/>
      <c r="I28" s="33"/>
      <c r="K28" s="33"/>
      <c r="L28" s="33"/>
      <c r="N28" s="33"/>
      <c r="O28" s="33"/>
      <c r="P28" s="33"/>
      <c r="Q28" s="33"/>
    </row>
    <row r="29" spans="1:17" s="14" customFormat="1" ht="12.75" customHeight="1" x14ac:dyDescent="0.2">
      <c r="A29" s="34" t="s">
        <v>237</v>
      </c>
      <c r="B29" s="40"/>
      <c r="C29" s="40"/>
      <c r="D29" s="33"/>
      <c r="E29" s="33"/>
      <c r="F29" s="33"/>
      <c r="H29" s="33"/>
      <c r="I29" s="33"/>
      <c r="K29" s="33"/>
      <c r="L29" s="33"/>
      <c r="N29" s="33"/>
      <c r="O29" s="33"/>
      <c r="P29" s="33"/>
      <c r="Q29" s="33"/>
    </row>
    <row r="30" spans="1:17" s="14" customFormat="1" ht="12.75" customHeight="1" x14ac:dyDescent="0.2">
      <c r="A30" s="34" t="s">
        <v>214</v>
      </c>
      <c r="B30" s="40"/>
      <c r="C30" s="40"/>
      <c r="D30" s="33"/>
      <c r="E30" s="33"/>
      <c r="F30" s="33"/>
      <c r="H30" s="33"/>
      <c r="I30" s="33"/>
      <c r="K30" s="33"/>
      <c r="L30" s="33"/>
      <c r="N30" s="33"/>
      <c r="O30" s="33"/>
      <c r="P30" s="33"/>
      <c r="Q30" s="33"/>
    </row>
    <row r="31" spans="1:17" s="14" customFormat="1" ht="12.75" customHeight="1" x14ac:dyDescent="0.2">
      <c r="A31" s="34" t="s">
        <v>215</v>
      </c>
      <c r="B31" s="40"/>
      <c r="C31" s="40"/>
      <c r="D31" s="33"/>
      <c r="E31" s="33"/>
      <c r="F31" s="33"/>
      <c r="H31" s="33"/>
      <c r="I31" s="33"/>
      <c r="K31" s="33"/>
      <c r="L31" s="33"/>
      <c r="N31" s="33"/>
      <c r="O31" s="33"/>
      <c r="P31" s="33"/>
      <c r="Q31" s="33"/>
    </row>
    <row r="32" spans="1:17" s="14" customFormat="1" ht="12.75" customHeight="1" x14ac:dyDescent="0.2">
      <c r="A32" s="34" t="s">
        <v>216</v>
      </c>
      <c r="B32" s="40"/>
      <c r="C32" s="40"/>
      <c r="D32" s="33"/>
      <c r="E32" s="33"/>
      <c r="F32" s="33"/>
      <c r="H32" s="33"/>
      <c r="I32" s="33"/>
      <c r="K32" s="33"/>
      <c r="L32" s="33"/>
      <c r="N32" s="33"/>
      <c r="O32" s="33"/>
      <c r="P32" s="33"/>
      <c r="Q32" s="33"/>
    </row>
    <row r="33" spans="1:17" s="14" customFormat="1" ht="12.75" customHeight="1" x14ac:dyDescent="0.2">
      <c r="A33" s="34" t="s">
        <v>217</v>
      </c>
      <c r="B33" s="40"/>
      <c r="C33" s="40"/>
      <c r="D33" s="33"/>
      <c r="E33" s="33"/>
      <c r="F33" s="33"/>
      <c r="H33" s="33"/>
      <c r="I33" s="33"/>
      <c r="K33" s="33"/>
      <c r="L33" s="33"/>
      <c r="N33" s="33"/>
      <c r="O33" s="33"/>
      <c r="P33" s="33"/>
      <c r="Q33" s="33"/>
    </row>
    <row r="34" spans="1:17" s="14" customFormat="1" ht="12.75" customHeight="1" x14ac:dyDescent="0.2">
      <c r="A34" s="34" t="s">
        <v>218</v>
      </c>
      <c r="B34" s="40"/>
      <c r="C34" s="40"/>
      <c r="D34" s="33"/>
      <c r="E34" s="33"/>
      <c r="F34" s="33"/>
      <c r="H34" s="33"/>
      <c r="I34" s="33"/>
      <c r="K34" s="33"/>
      <c r="L34" s="33"/>
      <c r="N34" s="33"/>
      <c r="O34" s="33"/>
      <c r="P34" s="33"/>
      <c r="Q34" s="33"/>
    </row>
    <row r="35" spans="1:17" s="14" customFormat="1" ht="12.75" customHeight="1" x14ac:dyDescent="0.2">
      <c r="A35" s="34" t="s">
        <v>219</v>
      </c>
      <c r="B35" s="40"/>
      <c r="C35" s="40"/>
      <c r="D35" s="33"/>
      <c r="E35" s="33"/>
      <c r="F35" s="33"/>
      <c r="H35" s="33"/>
      <c r="I35" s="33"/>
      <c r="K35" s="33"/>
      <c r="L35" s="33"/>
      <c r="N35" s="33"/>
      <c r="O35" s="33"/>
      <c r="P35" s="33"/>
      <c r="Q35" s="33"/>
    </row>
    <row r="36" spans="1:17" s="14" customFormat="1" ht="12.75" customHeight="1" x14ac:dyDescent="0.2">
      <c r="A36" s="34" t="s">
        <v>220</v>
      </c>
      <c r="B36" s="40"/>
      <c r="C36" s="40"/>
      <c r="D36" s="33"/>
      <c r="E36" s="33"/>
      <c r="F36" s="33"/>
      <c r="H36" s="33"/>
      <c r="I36" s="33"/>
      <c r="K36" s="33"/>
      <c r="L36" s="33"/>
      <c r="N36" s="33"/>
      <c r="O36" s="33"/>
      <c r="P36" s="33"/>
      <c r="Q36" s="33"/>
    </row>
    <row r="37" spans="1:17" s="14" customFormat="1" ht="12.75" customHeight="1" x14ac:dyDescent="0.2">
      <c r="A37" s="34" t="s">
        <v>221</v>
      </c>
      <c r="B37" s="40"/>
      <c r="C37" s="40"/>
      <c r="D37" s="33"/>
      <c r="E37" s="33"/>
      <c r="F37" s="33"/>
      <c r="H37" s="33"/>
      <c r="I37" s="33"/>
      <c r="K37" s="33"/>
      <c r="L37" s="33"/>
      <c r="N37" s="33"/>
      <c r="O37" s="33"/>
      <c r="P37" s="33"/>
      <c r="Q37" s="33"/>
    </row>
    <row r="38" spans="1:17" s="14" customFormat="1" ht="12.75" customHeight="1" x14ac:dyDescent="0.2">
      <c r="A38" s="34" t="s">
        <v>222</v>
      </c>
      <c r="B38" s="40"/>
      <c r="C38" s="40"/>
      <c r="D38" s="33"/>
      <c r="E38" s="33"/>
      <c r="F38" s="33"/>
      <c r="H38" s="33"/>
      <c r="I38" s="33"/>
      <c r="K38" s="33"/>
      <c r="L38" s="33"/>
      <c r="N38" s="33"/>
      <c r="O38" s="33"/>
      <c r="P38" s="33"/>
      <c r="Q38" s="33"/>
    </row>
    <row r="39" spans="1:17" s="56" customFormat="1" ht="12.75" customHeight="1" x14ac:dyDescent="0.2">
      <c r="A39" s="55" t="s">
        <v>223</v>
      </c>
      <c r="B39" s="40"/>
      <c r="C39" s="40"/>
      <c r="D39" s="33"/>
      <c r="E39" s="33"/>
      <c r="F39" s="33"/>
      <c r="H39" s="33"/>
      <c r="I39" s="33"/>
      <c r="K39" s="33"/>
      <c r="L39" s="33"/>
      <c r="N39" s="33"/>
      <c r="O39" s="33"/>
      <c r="P39" s="33"/>
      <c r="Q39" s="33"/>
    </row>
    <row r="40" spans="1:17" s="56" customFormat="1" ht="12.75" customHeight="1" x14ac:dyDescent="0.2">
      <c r="A40" s="55" t="s">
        <v>224</v>
      </c>
      <c r="B40" s="40"/>
      <c r="C40" s="40"/>
      <c r="D40" s="33"/>
      <c r="E40" s="33"/>
      <c r="F40" s="33"/>
      <c r="H40" s="33"/>
      <c r="I40" s="33"/>
      <c r="K40" s="33"/>
      <c r="L40" s="33"/>
      <c r="N40" s="33"/>
      <c r="O40" s="33"/>
      <c r="P40" s="33"/>
      <c r="Q40" s="33"/>
    </row>
    <row r="41" spans="1:17" s="14" customFormat="1" ht="12.75" customHeight="1" x14ac:dyDescent="0.2">
      <c r="A41" s="14" t="s">
        <v>225</v>
      </c>
      <c r="B41" s="40"/>
      <c r="C41" s="40"/>
      <c r="D41" s="33"/>
      <c r="E41" s="33"/>
      <c r="F41" s="33"/>
      <c r="H41" s="33"/>
      <c r="I41" s="33"/>
      <c r="K41" s="33"/>
      <c r="L41" s="33"/>
      <c r="N41" s="33"/>
      <c r="O41" s="33"/>
      <c r="P41" s="33"/>
      <c r="Q41" s="33"/>
    </row>
    <row r="42" spans="1:17" s="14" customFormat="1" ht="12.75" customHeight="1" x14ac:dyDescent="0.2">
      <c r="A42" s="14" t="s">
        <v>226</v>
      </c>
      <c r="B42" s="40"/>
      <c r="C42" s="40"/>
      <c r="D42" s="33"/>
      <c r="E42" s="33"/>
      <c r="F42" s="33"/>
      <c r="H42" s="33"/>
      <c r="I42" s="33"/>
      <c r="K42" s="33"/>
      <c r="L42" s="33"/>
      <c r="N42" s="33"/>
      <c r="O42" s="33"/>
      <c r="P42" s="33"/>
      <c r="Q42" s="33"/>
    </row>
    <row r="43" spans="1:17" s="14" customFormat="1" ht="12.75" customHeight="1" x14ac:dyDescent="0.2">
      <c r="A43" s="34" t="s">
        <v>227</v>
      </c>
      <c r="B43" s="40"/>
      <c r="C43" s="40"/>
      <c r="D43" s="33"/>
      <c r="E43" s="33"/>
      <c r="F43" s="33"/>
      <c r="H43" s="33"/>
      <c r="I43" s="33"/>
      <c r="K43" s="33"/>
      <c r="L43" s="33"/>
      <c r="N43" s="33"/>
      <c r="O43" s="33"/>
      <c r="P43" s="33"/>
      <c r="Q43" s="33"/>
    </row>
    <row r="44" spans="1:17" s="14" customFormat="1" ht="12.75" customHeight="1" x14ac:dyDescent="0.2">
      <c r="A44" s="34" t="s">
        <v>228</v>
      </c>
      <c r="B44" s="40"/>
      <c r="C44" s="40"/>
      <c r="D44" s="33"/>
      <c r="E44" s="33"/>
      <c r="F44" s="33"/>
      <c r="H44" s="33"/>
      <c r="I44" s="33"/>
      <c r="K44" s="33"/>
      <c r="L44" s="33"/>
      <c r="N44" s="33"/>
      <c r="O44" s="33"/>
      <c r="P44" s="33"/>
      <c r="Q44" s="33"/>
    </row>
    <row r="45" spans="1:17" s="14" customFormat="1" ht="12.75" customHeight="1" x14ac:dyDescent="0.2">
      <c r="A45" s="34" t="s">
        <v>229</v>
      </c>
      <c r="B45" s="40"/>
      <c r="C45" s="40"/>
      <c r="D45" s="33"/>
      <c r="E45" s="33"/>
      <c r="F45" s="33"/>
      <c r="H45" s="33"/>
      <c r="I45" s="33"/>
      <c r="K45" s="33"/>
      <c r="L45" s="33"/>
      <c r="N45" s="33"/>
      <c r="O45" s="33"/>
      <c r="P45" s="33"/>
      <c r="Q45" s="33"/>
    </row>
    <row r="46" spans="1:17" s="14" customFormat="1" ht="12.75" customHeight="1" x14ac:dyDescent="0.2">
      <c r="A46" s="34" t="s">
        <v>230</v>
      </c>
      <c r="B46" s="40"/>
      <c r="C46" s="40"/>
      <c r="D46" s="33"/>
      <c r="E46" s="33"/>
      <c r="F46" s="33"/>
      <c r="H46" s="33"/>
      <c r="I46" s="33"/>
      <c r="K46" s="33"/>
      <c r="L46" s="33"/>
      <c r="N46" s="33"/>
      <c r="O46" s="33"/>
      <c r="P46" s="33"/>
      <c r="Q46" s="33"/>
    </row>
    <row r="47" spans="1:17" s="14" customFormat="1" ht="12.75" customHeight="1" x14ac:dyDescent="0.2">
      <c r="A47" s="34" t="s">
        <v>231</v>
      </c>
      <c r="B47" s="40"/>
      <c r="C47" s="40"/>
      <c r="D47" s="33"/>
      <c r="E47" s="33"/>
      <c r="F47" s="33"/>
      <c r="H47" s="33"/>
      <c r="I47" s="33"/>
      <c r="K47" s="33"/>
      <c r="L47" s="33"/>
      <c r="N47" s="33"/>
      <c r="O47" s="33"/>
      <c r="P47" s="33"/>
      <c r="Q47" s="33"/>
    </row>
    <row r="48" spans="1:17" s="14" customFormat="1" ht="12.75" customHeight="1" thickBot="1" x14ac:dyDescent="0.25">
      <c r="A48" s="57"/>
      <c r="B48" s="57"/>
      <c r="C48" s="57"/>
      <c r="D48" s="57"/>
      <c r="E48" s="57"/>
      <c r="F48" s="57"/>
      <c r="G48" s="57"/>
      <c r="H48" s="57"/>
      <c r="I48" s="57"/>
      <c r="J48" s="57"/>
      <c r="K48" s="57"/>
      <c r="L48" s="57"/>
      <c r="M48" s="57"/>
      <c r="N48" s="57"/>
      <c r="O48" s="57"/>
      <c r="P48" s="57"/>
      <c r="Q48" s="57"/>
    </row>
    <row r="49" spans="1:256" s="14" customFormat="1" ht="12.75" customHeight="1" x14ac:dyDescent="0.2">
      <c r="A49" s="58" t="s">
        <v>254</v>
      </c>
      <c r="B49" s="59"/>
      <c r="C49" s="59"/>
      <c r="D49" s="60"/>
      <c r="E49" s="60"/>
      <c r="F49" s="60"/>
      <c r="G49" s="60"/>
      <c r="H49" s="60"/>
      <c r="I49" s="60"/>
      <c r="J49" s="60"/>
      <c r="K49" s="60"/>
      <c r="L49" s="60"/>
      <c r="M49" s="60"/>
      <c r="N49" s="60"/>
      <c r="O49" s="60"/>
      <c r="P49" s="60"/>
      <c r="Q49" s="60"/>
    </row>
    <row r="50" spans="1:256" s="14" customFormat="1" ht="24.75" customHeight="1" x14ac:dyDescent="0.2">
      <c r="A50" s="373" t="s">
        <v>239</v>
      </c>
      <c r="B50" s="373"/>
      <c r="C50" s="373"/>
      <c r="D50" s="373"/>
      <c r="E50" s="373"/>
      <c r="F50" s="373"/>
      <c r="G50" s="373"/>
      <c r="H50" s="373"/>
      <c r="I50" s="373"/>
      <c r="J50" s="373"/>
      <c r="K50" s="373"/>
      <c r="L50" s="373"/>
      <c r="M50" s="373"/>
      <c r="N50" s="373"/>
      <c r="O50" s="373"/>
      <c r="P50" s="373"/>
      <c r="Q50" s="373"/>
      <c r="R50" s="61"/>
      <c r="S50" s="61"/>
    </row>
    <row r="51" spans="1:256" s="14" customFormat="1" ht="24.75" customHeight="1" x14ac:dyDescent="0.25">
      <c r="A51" s="374" t="s">
        <v>235</v>
      </c>
      <c r="B51" s="374"/>
      <c r="C51" s="374"/>
      <c r="D51" s="374"/>
      <c r="E51" s="374"/>
      <c r="F51" s="374"/>
      <c r="G51" s="374"/>
      <c r="H51" s="374"/>
      <c r="I51" s="374"/>
      <c r="J51" s="374"/>
      <c r="K51" s="374"/>
      <c r="L51" s="374"/>
      <c r="M51" s="374"/>
      <c r="N51" s="374"/>
      <c r="O51" s="374"/>
      <c r="P51" s="374"/>
      <c r="Q51" s="374"/>
      <c r="R51" s="62"/>
      <c r="S51" s="62"/>
      <c r="T51" s="62"/>
      <c r="U51" s="62"/>
      <c r="V51" s="62"/>
      <c r="W51" s="62"/>
      <c r="X51" s="62"/>
      <c r="Y51" s="62"/>
      <c r="Z51" s="62"/>
      <c r="AA51" s="62"/>
      <c r="AB51" s="62"/>
      <c r="AC51" s="62"/>
      <c r="AD51" s="62"/>
      <c r="AE51" s="62"/>
      <c r="AF51" s="62"/>
      <c r="AG51" s="371" t="s">
        <v>255</v>
      </c>
      <c r="AH51" s="371"/>
      <c r="AI51" s="371"/>
      <c r="AJ51" s="371"/>
      <c r="AK51" s="371"/>
      <c r="AL51" s="371"/>
      <c r="AM51" s="371"/>
      <c r="AN51" s="371"/>
      <c r="AO51" s="371"/>
      <c r="AP51" s="371"/>
      <c r="AQ51" s="371"/>
      <c r="AR51" s="371"/>
      <c r="AS51" s="371"/>
      <c r="AT51" s="371"/>
      <c r="AU51" s="371"/>
      <c r="AV51" s="371"/>
      <c r="AW51" s="371" t="s">
        <v>255</v>
      </c>
      <c r="AX51" s="371"/>
      <c r="AY51" s="371"/>
      <c r="AZ51" s="371"/>
      <c r="BA51" s="371"/>
      <c r="BB51" s="371"/>
      <c r="BC51" s="371"/>
      <c r="BD51" s="371"/>
      <c r="BE51" s="371"/>
      <c r="BF51" s="371"/>
      <c r="BG51" s="371"/>
      <c r="BH51" s="371"/>
      <c r="BI51" s="371"/>
      <c r="BJ51" s="371"/>
      <c r="BK51" s="371"/>
      <c r="BL51" s="371"/>
      <c r="BM51" s="371" t="s">
        <v>255</v>
      </c>
      <c r="BN51" s="371"/>
      <c r="BO51" s="371"/>
      <c r="BP51" s="371"/>
      <c r="BQ51" s="371"/>
      <c r="BR51" s="371"/>
      <c r="BS51" s="371"/>
      <c r="BT51" s="371"/>
      <c r="BU51" s="371"/>
      <c r="BV51" s="371"/>
      <c r="BW51" s="371"/>
      <c r="BX51" s="371"/>
      <c r="BY51" s="371"/>
      <c r="BZ51" s="371"/>
      <c r="CA51" s="371"/>
      <c r="CB51" s="371"/>
      <c r="CC51" s="371" t="s">
        <v>255</v>
      </c>
      <c r="CD51" s="371"/>
      <c r="CE51" s="371"/>
      <c r="CF51" s="371"/>
      <c r="CG51" s="371"/>
      <c r="CH51" s="371"/>
      <c r="CI51" s="371"/>
      <c r="CJ51" s="371"/>
      <c r="CK51" s="371"/>
      <c r="CL51" s="371"/>
      <c r="CM51" s="371"/>
      <c r="CN51" s="371"/>
      <c r="CO51" s="371"/>
      <c r="CP51" s="371"/>
      <c r="CQ51" s="371"/>
      <c r="CR51" s="371"/>
      <c r="CS51" s="371" t="s">
        <v>255</v>
      </c>
      <c r="CT51" s="371"/>
      <c r="CU51" s="371"/>
      <c r="CV51" s="371"/>
      <c r="CW51" s="371"/>
      <c r="CX51" s="371"/>
      <c r="CY51" s="371"/>
      <c r="CZ51" s="371"/>
      <c r="DA51" s="371"/>
      <c r="DB51" s="371"/>
      <c r="DC51" s="371"/>
      <c r="DD51" s="371"/>
      <c r="DE51" s="371"/>
      <c r="DF51" s="371"/>
      <c r="DG51" s="371"/>
      <c r="DH51" s="371"/>
      <c r="DI51" s="371" t="s">
        <v>255</v>
      </c>
      <c r="DJ51" s="371"/>
      <c r="DK51" s="371"/>
      <c r="DL51" s="371"/>
      <c r="DM51" s="371"/>
      <c r="DN51" s="371"/>
      <c r="DO51" s="371"/>
      <c r="DP51" s="371"/>
      <c r="DQ51" s="371"/>
      <c r="DR51" s="371"/>
      <c r="DS51" s="371"/>
      <c r="DT51" s="371"/>
      <c r="DU51" s="371"/>
      <c r="DV51" s="371"/>
      <c r="DW51" s="371"/>
      <c r="DX51" s="371"/>
      <c r="DY51" s="371" t="s">
        <v>255</v>
      </c>
      <c r="DZ51" s="371"/>
      <c r="EA51" s="371"/>
      <c r="EB51" s="371"/>
      <c r="EC51" s="371"/>
      <c r="ED51" s="371"/>
      <c r="EE51" s="371"/>
      <c r="EF51" s="371"/>
      <c r="EG51" s="371"/>
      <c r="EH51" s="371"/>
      <c r="EI51" s="371"/>
      <c r="EJ51" s="371"/>
      <c r="EK51" s="371"/>
      <c r="EL51" s="371"/>
      <c r="EM51" s="371"/>
      <c r="EN51" s="371"/>
      <c r="EO51" s="371" t="s">
        <v>255</v>
      </c>
      <c r="EP51" s="371"/>
      <c r="EQ51" s="371"/>
      <c r="ER51" s="371"/>
      <c r="ES51" s="371"/>
      <c r="ET51" s="371"/>
      <c r="EU51" s="371"/>
      <c r="EV51" s="371"/>
      <c r="EW51" s="371"/>
      <c r="EX51" s="371"/>
      <c r="EY51" s="371"/>
      <c r="EZ51" s="371"/>
      <c r="FA51" s="371"/>
      <c r="FB51" s="371"/>
      <c r="FC51" s="371"/>
      <c r="FD51" s="371"/>
      <c r="FE51" s="371" t="s">
        <v>255</v>
      </c>
      <c r="FF51" s="371"/>
      <c r="FG51" s="371"/>
      <c r="FH51" s="371"/>
      <c r="FI51" s="371"/>
      <c r="FJ51" s="371"/>
      <c r="FK51" s="371"/>
      <c r="FL51" s="371"/>
      <c r="FM51" s="371"/>
      <c r="FN51" s="371"/>
      <c r="FO51" s="371"/>
      <c r="FP51" s="371"/>
      <c r="FQ51" s="371"/>
      <c r="FR51" s="371"/>
      <c r="FS51" s="371"/>
      <c r="FT51" s="371"/>
      <c r="FU51" s="371" t="s">
        <v>255</v>
      </c>
      <c r="FV51" s="371"/>
      <c r="FW51" s="371"/>
      <c r="FX51" s="371"/>
      <c r="FY51" s="371"/>
      <c r="FZ51" s="371"/>
      <c r="GA51" s="371"/>
      <c r="GB51" s="371"/>
      <c r="GC51" s="371"/>
      <c r="GD51" s="371"/>
      <c r="GE51" s="371"/>
      <c r="GF51" s="371"/>
      <c r="GG51" s="371"/>
      <c r="GH51" s="371"/>
      <c r="GI51" s="371"/>
      <c r="GJ51" s="371"/>
      <c r="GK51" s="371" t="s">
        <v>255</v>
      </c>
      <c r="GL51" s="371"/>
      <c r="GM51" s="371"/>
      <c r="GN51" s="371"/>
      <c r="GO51" s="371"/>
      <c r="GP51" s="371"/>
      <c r="GQ51" s="371"/>
      <c r="GR51" s="371"/>
      <c r="GS51" s="371"/>
      <c r="GT51" s="371"/>
      <c r="GU51" s="371"/>
      <c r="GV51" s="371"/>
      <c r="GW51" s="371"/>
      <c r="GX51" s="371"/>
      <c r="GY51" s="371"/>
      <c r="GZ51" s="371"/>
      <c r="HA51" s="371" t="s">
        <v>255</v>
      </c>
      <c r="HB51" s="371"/>
      <c r="HC51" s="371"/>
      <c r="HD51" s="371"/>
      <c r="HE51" s="371"/>
      <c r="HF51" s="371"/>
      <c r="HG51" s="371"/>
      <c r="HH51" s="371"/>
      <c r="HI51" s="371"/>
      <c r="HJ51" s="371"/>
      <c r="HK51" s="371"/>
      <c r="HL51" s="371"/>
      <c r="HM51" s="371"/>
      <c r="HN51" s="371"/>
      <c r="HO51" s="371"/>
      <c r="HP51" s="371"/>
      <c r="HQ51" s="371" t="s">
        <v>255</v>
      </c>
      <c r="HR51" s="371"/>
      <c r="HS51" s="371"/>
      <c r="HT51" s="371"/>
      <c r="HU51" s="371"/>
      <c r="HV51" s="371"/>
      <c r="HW51" s="371"/>
      <c r="HX51" s="371"/>
      <c r="HY51" s="371"/>
      <c r="HZ51" s="371"/>
      <c r="IA51" s="371"/>
      <c r="IB51" s="371"/>
      <c r="IC51" s="371"/>
      <c r="ID51" s="371"/>
      <c r="IE51" s="371"/>
      <c r="IF51" s="371"/>
      <c r="IG51" s="371" t="s">
        <v>255</v>
      </c>
      <c r="IH51" s="371"/>
      <c r="II51" s="371"/>
      <c r="IJ51" s="371"/>
      <c r="IK51" s="371"/>
      <c r="IL51" s="371"/>
      <c r="IM51" s="371"/>
      <c r="IN51" s="371"/>
      <c r="IO51" s="371"/>
      <c r="IP51" s="371"/>
      <c r="IQ51" s="371"/>
      <c r="IR51" s="371"/>
      <c r="IS51" s="371"/>
      <c r="IT51" s="371"/>
      <c r="IU51" s="371"/>
      <c r="IV51" s="371"/>
    </row>
    <row r="52" spans="1:256" s="14" customFormat="1" ht="13.5" customHeight="1" x14ac:dyDescent="0.2">
      <c r="A52" s="372" t="s">
        <v>240</v>
      </c>
      <c r="B52" s="372"/>
      <c r="C52" s="372"/>
      <c r="D52" s="372"/>
      <c r="E52" s="372"/>
      <c r="F52" s="372"/>
      <c r="G52" s="372"/>
      <c r="H52" s="372"/>
      <c r="I52" s="372"/>
      <c r="J52" s="372"/>
      <c r="K52" s="372"/>
      <c r="L52" s="372"/>
      <c r="M52" s="372"/>
      <c r="N52" s="372"/>
      <c r="O52" s="372"/>
      <c r="P52" s="372"/>
      <c r="Q52" s="372"/>
      <c r="R52" s="41"/>
      <c r="S52" s="41"/>
    </row>
    <row r="53" spans="1:256" s="14" customFormat="1" ht="28.5" customHeight="1" x14ac:dyDescent="0.2"/>
    <row r="54" spans="1:256" x14ac:dyDescent="0.2">
      <c r="A54" s="63"/>
    </row>
    <row r="55" spans="1:256" ht="12.75" customHeight="1" x14ac:dyDescent="0.2">
      <c r="A55" s="370"/>
      <c r="B55" s="370"/>
      <c r="C55" s="370"/>
      <c r="D55" s="370"/>
      <c r="E55" s="370"/>
      <c r="F55" s="370"/>
      <c r="G55" s="370"/>
      <c r="H55" s="370"/>
      <c r="I55" s="370"/>
      <c r="J55" s="370"/>
      <c r="K55" s="370"/>
      <c r="L55" s="370"/>
      <c r="M55" s="370"/>
      <c r="N55" s="370"/>
      <c r="O55" s="370"/>
      <c r="P55" s="370"/>
      <c r="Q55" s="370"/>
    </row>
  </sheetData>
  <mergeCells count="35">
    <mergeCell ref="A2:Q2"/>
    <mergeCell ref="A3:Q3"/>
    <mergeCell ref="A5:A9"/>
    <mergeCell ref="B5:C7"/>
    <mergeCell ref="D5:Q6"/>
    <mergeCell ref="D7:D9"/>
    <mergeCell ref="E7:L7"/>
    <mergeCell ref="N7:Q7"/>
    <mergeCell ref="B8:B9"/>
    <mergeCell ref="C8:C9"/>
    <mergeCell ref="Q8:Q9"/>
    <mergeCell ref="A50:Q50"/>
    <mergeCell ref="A51:Q51"/>
    <mergeCell ref="AG51:AV51"/>
    <mergeCell ref="AW51:BL51"/>
    <mergeCell ref="E8:F8"/>
    <mergeCell ref="H8:I8"/>
    <mergeCell ref="K8:L8"/>
    <mergeCell ref="N8:N9"/>
    <mergeCell ref="O8:O9"/>
    <mergeCell ref="P8:P9"/>
    <mergeCell ref="IG51:IV51"/>
    <mergeCell ref="A52:Q52"/>
    <mergeCell ref="CC51:CR51"/>
    <mergeCell ref="CS51:DH51"/>
    <mergeCell ref="DI51:DX51"/>
    <mergeCell ref="DY51:EN51"/>
    <mergeCell ref="EO51:FD51"/>
    <mergeCell ref="FE51:FT51"/>
    <mergeCell ref="BM51:CB51"/>
    <mergeCell ref="A55:Q55"/>
    <mergeCell ref="FU51:GJ51"/>
    <mergeCell ref="GK51:GZ51"/>
    <mergeCell ref="HA51:HP51"/>
    <mergeCell ref="HQ51:IF51"/>
  </mergeCells>
  <hyperlinks>
    <hyperlink ref="A1" location="índice!A1" display="Regresar"/>
  </hyperlinks>
  <printOptions horizontalCentered="1" gridLinesSet="0"/>
  <pageMargins left="0.27559055118110237" right="0.27559055118110237" top="0.39370078740157483" bottom="0.27559055118110237" header="0" footer="0"/>
  <pageSetup scale="8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rgb="FFFF0000"/>
    <pageSetUpPr fitToPage="1"/>
  </sheetPr>
  <dimension ref="A1:V53"/>
  <sheetViews>
    <sheetView showGridLines="0" showZeros="0" zoomScale="90" zoomScaleNormal="90" workbookViewId="0">
      <selection activeCell="E8" sqref="E8:F8"/>
    </sheetView>
  </sheetViews>
  <sheetFormatPr baseColWidth="10" defaultRowHeight="12.75" customHeight="1" x14ac:dyDescent="0.2"/>
  <cols>
    <col min="1" max="1" width="21.28515625" style="16" customWidth="1"/>
    <col min="2" max="2" width="13.85546875" style="16" customWidth="1"/>
    <col min="3" max="3" width="11.5703125" style="16" customWidth="1"/>
    <col min="4" max="4" width="1.5703125" style="16" customWidth="1"/>
    <col min="5" max="5" width="11" style="16" customWidth="1"/>
    <col min="6" max="6" width="10" style="16" customWidth="1"/>
    <col min="7" max="7" width="1.5703125" style="16" customWidth="1"/>
    <col min="8" max="8" width="9.7109375" style="16" customWidth="1"/>
    <col min="9" max="10" width="9" style="16" customWidth="1"/>
    <col min="11" max="11" width="1" style="16" customWidth="1"/>
    <col min="12" max="12" width="10.5703125" style="16" customWidth="1"/>
    <col min="13" max="13" width="10.42578125" style="16" customWidth="1"/>
    <col min="14" max="14" width="1.5703125" style="16" customWidth="1"/>
    <col min="15" max="16" width="10.28515625" style="16" customWidth="1"/>
    <col min="17" max="17" width="9.28515625" style="16" customWidth="1"/>
    <col min="18" max="18" width="9.42578125" style="16" customWidth="1"/>
    <col min="19" max="19" width="9.5703125" style="16" customWidth="1"/>
    <col min="20" max="20" width="1.5703125" style="16" customWidth="1"/>
    <col min="21" max="21" width="10.85546875" style="16" customWidth="1"/>
    <col min="22" max="22" width="12.28515625" style="16" customWidth="1"/>
    <col min="23" max="256" width="11.42578125" style="16"/>
    <col min="257" max="257" width="21.28515625" style="16" customWidth="1"/>
    <col min="258" max="258" width="13.85546875" style="16" customWidth="1"/>
    <col min="259" max="259" width="11.5703125" style="16" customWidth="1"/>
    <col min="260" max="260" width="1.5703125" style="16" customWidth="1"/>
    <col min="261" max="261" width="11" style="16" customWidth="1"/>
    <col min="262" max="262" width="10" style="16" customWidth="1"/>
    <col min="263" max="263" width="1.5703125" style="16" customWidth="1"/>
    <col min="264" max="264" width="9.7109375" style="16" customWidth="1"/>
    <col min="265" max="266" width="9" style="16" customWidth="1"/>
    <col min="267" max="267" width="1" style="16" customWidth="1"/>
    <col min="268" max="268" width="10.5703125" style="16" customWidth="1"/>
    <col min="269" max="269" width="10.42578125" style="16" customWidth="1"/>
    <col min="270" max="270" width="1.5703125" style="16" customWidth="1"/>
    <col min="271" max="272" width="10.28515625" style="16" customWidth="1"/>
    <col min="273" max="273" width="9.28515625" style="16" customWidth="1"/>
    <col min="274" max="274" width="9.42578125" style="16" customWidth="1"/>
    <col min="275" max="275" width="9.5703125" style="16" customWidth="1"/>
    <col min="276" max="276" width="1.5703125" style="16" customWidth="1"/>
    <col min="277" max="277" width="10.85546875" style="16" customWidth="1"/>
    <col min="278" max="278" width="12.28515625" style="16" customWidth="1"/>
    <col min="279" max="512" width="11.42578125" style="16"/>
    <col min="513" max="513" width="21.28515625" style="16" customWidth="1"/>
    <col min="514" max="514" width="13.85546875" style="16" customWidth="1"/>
    <col min="515" max="515" width="11.5703125" style="16" customWidth="1"/>
    <col min="516" max="516" width="1.5703125" style="16" customWidth="1"/>
    <col min="517" max="517" width="11" style="16" customWidth="1"/>
    <col min="518" max="518" width="10" style="16" customWidth="1"/>
    <col min="519" max="519" width="1.5703125" style="16" customWidth="1"/>
    <col min="520" max="520" width="9.7109375" style="16" customWidth="1"/>
    <col min="521" max="522" width="9" style="16" customWidth="1"/>
    <col min="523" max="523" width="1" style="16" customWidth="1"/>
    <col min="524" max="524" width="10.5703125" style="16" customWidth="1"/>
    <col min="525" max="525" width="10.42578125" style="16" customWidth="1"/>
    <col min="526" max="526" width="1.5703125" style="16" customWidth="1"/>
    <col min="527" max="528" width="10.28515625" style="16" customWidth="1"/>
    <col min="529" max="529" width="9.28515625" style="16" customWidth="1"/>
    <col min="530" max="530" width="9.42578125" style="16" customWidth="1"/>
    <col min="531" max="531" width="9.5703125" style="16" customWidth="1"/>
    <col min="532" max="532" width="1.5703125" style="16" customWidth="1"/>
    <col min="533" max="533" width="10.85546875" style="16" customWidth="1"/>
    <col min="534" max="534" width="12.28515625" style="16" customWidth="1"/>
    <col min="535" max="768" width="11.42578125" style="16"/>
    <col min="769" max="769" width="21.28515625" style="16" customWidth="1"/>
    <col min="770" max="770" width="13.85546875" style="16" customWidth="1"/>
    <col min="771" max="771" width="11.5703125" style="16" customWidth="1"/>
    <col min="772" max="772" width="1.5703125" style="16" customWidth="1"/>
    <col min="773" max="773" width="11" style="16" customWidth="1"/>
    <col min="774" max="774" width="10" style="16" customWidth="1"/>
    <col min="775" max="775" width="1.5703125" style="16" customWidth="1"/>
    <col min="776" max="776" width="9.7109375" style="16" customWidth="1"/>
    <col min="777" max="778" width="9" style="16" customWidth="1"/>
    <col min="779" max="779" width="1" style="16" customWidth="1"/>
    <col min="780" max="780" width="10.5703125" style="16" customWidth="1"/>
    <col min="781" max="781" width="10.42578125" style="16" customWidth="1"/>
    <col min="782" max="782" width="1.5703125" style="16" customWidth="1"/>
    <col min="783" max="784" width="10.28515625" style="16" customWidth="1"/>
    <col min="785" max="785" width="9.28515625" style="16" customWidth="1"/>
    <col min="786" max="786" width="9.42578125" style="16" customWidth="1"/>
    <col min="787" max="787" width="9.5703125" style="16" customWidth="1"/>
    <col min="788" max="788" width="1.5703125" style="16" customWidth="1"/>
    <col min="789" max="789" width="10.85546875" style="16" customWidth="1"/>
    <col min="790" max="790" width="12.28515625" style="16" customWidth="1"/>
    <col min="791" max="1024" width="11.42578125" style="16"/>
    <col min="1025" max="1025" width="21.28515625" style="16" customWidth="1"/>
    <col min="1026" max="1026" width="13.85546875" style="16" customWidth="1"/>
    <col min="1027" max="1027" width="11.5703125" style="16" customWidth="1"/>
    <col min="1028" max="1028" width="1.5703125" style="16" customWidth="1"/>
    <col min="1029" max="1029" width="11" style="16" customWidth="1"/>
    <col min="1030" max="1030" width="10" style="16" customWidth="1"/>
    <col min="1031" max="1031" width="1.5703125" style="16" customWidth="1"/>
    <col min="1032" max="1032" width="9.7109375" style="16" customWidth="1"/>
    <col min="1033" max="1034" width="9" style="16" customWidth="1"/>
    <col min="1035" max="1035" width="1" style="16" customWidth="1"/>
    <col min="1036" max="1036" width="10.5703125" style="16" customWidth="1"/>
    <col min="1037" max="1037" width="10.42578125" style="16" customWidth="1"/>
    <col min="1038" max="1038" width="1.5703125" style="16" customWidth="1"/>
    <col min="1039" max="1040" width="10.28515625" style="16" customWidth="1"/>
    <col min="1041" max="1041" width="9.28515625" style="16" customWidth="1"/>
    <col min="1042" max="1042" width="9.42578125" style="16" customWidth="1"/>
    <col min="1043" max="1043" width="9.5703125" style="16" customWidth="1"/>
    <col min="1044" max="1044" width="1.5703125" style="16" customWidth="1"/>
    <col min="1045" max="1045" width="10.85546875" style="16" customWidth="1"/>
    <col min="1046" max="1046" width="12.28515625" style="16" customWidth="1"/>
    <col min="1047" max="1280" width="11.42578125" style="16"/>
    <col min="1281" max="1281" width="21.28515625" style="16" customWidth="1"/>
    <col min="1282" max="1282" width="13.85546875" style="16" customWidth="1"/>
    <col min="1283" max="1283" width="11.5703125" style="16" customWidth="1"/>
    <col min="1284" max="1284" width="1.5703125" style="16" customWidth="1"/>
    <col min="1285" max="1285" width="11" style="16" customWidth="1"/>
    <col min="1286" max="1286" width="10" style="16" customWidth="1"/>
    <col min="1287" max="1287" width="1.5703125" style="16" customWidth="1"/>
    <col min="1288" max="1288" width="9.7109375" style="16" customWidth="1"/>
    <col min="1289" max="1290" width="9" style="16" customWidth="1"/>
    <col min="1291" max="1291" width="1" style="16" customWidth="1"/>
    <col min="1292" max="1292" width="10.5703125" style="16" customWidth="1"/>
    <col min="1293" max="1293" width="10.42578125" style="16" customWidth="1"/>
    <col min="1294" max="1294" width="1.5703125" style="16" customWidth="1"/>
    <col min="1295" max="1296" width="10.28515625" style="16" customWidth="1"/>
    <col min="1297" max="1297" width="9.28515625" style="16" customWidth="1"/>
    <col min="1298" max="1298" width="9.42578125" style="16" customWidth="1"/>
    <col min="1299" max="1299" width="9.5703125" style="16" customWidth="1"/>
    <col min="1300" max="1300" width="1.5703125" style="16" customWidth="1"/>
    <col min="1301" max="1301" width="10.85546875" style="16" customWidth="1"/>
    <col min="1302" max="1302" width="12.28515625" style="16" customWidth="1"/>
    <col min="1303" max="1536" width="11.42578125" style="16"/>
    <col min="1537" max="1537" width="21.28515625" style="16" customWidth="1"/>
    <col min="1538" max="1538" width="13.85546875" style="16" customWidth="1"/>
    <col min="1539" max="1539" width="11.5703125" style="16" customWidth="1"/>
    <col min="1540" max="1540" width="1.5703125" style="16" customWidth="1"/>
    <col min="1541" max="1541" width="11" style="16" customWidth="1"/>
    <col min="1542" max="1542" width="10" style="16" customWidth="1"/>
    <col min="1543" max="1543" width="1.5703125" style="16" customWidth="1"/>
    <col min="1544" max="1544" width="9.7109375" style="16" customWidth="1"/>
    <col min="1545" max="1546" width="9" style="16" customWidth="1"/>
    <col min="1547" max="1547" width="1" style="16" customWidth="1"/>
    <col min="1548" max="1548" width="10.5703125" style="16" customWidth="1"/>
    <col min="1549" max="1549" width="10.42578125" style="16" customWidth="1"/>
    <col min="1550" max="1550" width="1.5703125" style="16" customWidth="1"/>
    <col min="1551" max="1552" width="10.28515625" style="16" customWidth="1"/>
    <col min="1553" max="1553" width="9.28515625" style="16" customWidth="1"/>
    <col min="1554" max="1554" width="9.42578125" style="16" customWidth="1"/>
    <col min="1555" max="1555" width="9.5703125" style="16" customWidth="1"/>
    <col min="1556" max="1556" width="1.5703125" style="16" customWidth="1"/>
    <col min="1557" max="1557" width="10.85546875" style="16" customWidth="1"/>
    <col min="1558" max="1558" width="12.28515625" style="16" customWidth="1"/>
    <col min="1559" max="1792" width="11.42578125" style="16"/>
    <col min="1793" max="1793" width="21.28515625" style="16" customWidth="1"/>
    <col min="1794" max="1794" width="13.85546875" style="16" customWidth="1"/>
    <col min="1795" max="1795" width="11.5703125" style="16" customWidth="1"/>
    <col min="1796" max="1796" width="1.5703125" style="16" customWidth="1"/>
    <col min="1797" max="1797" width="11" style="16" customWidth="1"/>
    <col min="1798" max="1798" width="10" style="16" customWidth="1"/>
    <col min="1799" max="1799" width="1.5703125" style="16" customWidth="1"/>
    <col min="1800" max="1800" width="9.7109375" style="16" customWidth="1"/>
    <col min="1801" max="1802" width="9" style="16" customWidth="1"/>
    <col min="1803" max="1803" width="1" style="16" customWidth="1"/>
    <col min="1804" max="1804" width="10.5703125" style="16" customWidth="1"/>
    <col min="1805" max="1805" width="10.42578125" style="16" customWidth="1"/>
    <col min="1806" max="1806" width="1.5703125" style="16" customWidth="1"/>
    <col min="1807" max="1808" width="10.28515625" style="16" customWidth="1"/>
    <col min="1809" max="1809" width="9.28515625" style="16" customWidth="1"/>
    <col min="1810" max="1810" width="9.42578125" style="16" customWidth="1"/>
    <col min="1811" max="1811" width="9.5703125" style="16" customWidth="1"/>
    <col min="1812" max="1812" width="1.5703125" style="16" customWidth="1"/>
    <col min="1813" max="1813" width="10.85546875" style="16" customWidth="1"/>
    <col min="1814" max="1814" width="12.28515625" style="16" customWidth="1"/>
    <col min="1815" max="2048" width="11.42578125" style="16"/>
    <col min="2049" max="2049" width="21.28515625" style="16" customWidth="1"/>
    <col min="2050" max="2050" width="13.85546875" style="16" customWidth="1"/>
    <col min="2051" max="2051" width="11.5703125" style="16" customWidth="1"/>
    <col min="2052" max="2052" width="1.5703125" style="16" customWidth="1"/>
    <col min="2053" max="2053" width="11" style="16" customWidth="1"/>
    <col min="2054" max="2054" width="10" style="16" customWidth="1"/>
    <col min="2055" max="2055" width="1.5703125" style="16" customWidth="1"/>
    <col min="2056" max="2056" width="9.7109375" style="16" customWidth="1"/>
    <col min="2057" max="2058" width="9" style="16" customWidth="1"/>
    <col min="2059" max="2059" width="1" style="16" customWidth="1"/>
    <col min="2060" max="2060" width="10.5703125" style="16" customWidth="1"/>
    <col min="2061" max="2061" width="10.42578125" style="16" customWidth="1"/>
    <col min="2062" max="2062" width="1.5703125" style="16" customWidth="1"/>
    <col min="2063" max="2064" width="10.28515625" style="16" customWidth="1"/>
    <col min="2065" max="2065" width="9.28515625" style="16" customWidth="1"/>
    <col min="2066" max="2066" width="9.42578125" style="16" customWidth="1"/>
    <col min="2067" max="2067" width="9.5703125" style="16" customWidth="1"/>
    <col min="2068" max="2068" width="1.5703125" style="16" customWidth="1"/>
    <col min="2069" max="2069" width="10.85546875" style="16" customWidth="1"/>
    <col min="2070" max="2070" width="12.28515625" style="16" customWidth="1"/>
    <col min="2071" max="2304" width="11.42578125" style="16"/>
    <col min="2305" max="2305" width="21.28515625" style="16" customWidth="1"/>
    <col min="2306" max="2306" width="13.85546875" style="16" customWidth="1"/>
    <col min="2307" max="2307" width="11.5703125" style="16" customWidth="1"/>
    <col min="2308" max="2308" width="1.5703125" style="16" customWidth="1"/>
    <col min="2309" max="2309" width="11" style="16" customWidth="1"/>
    <col min="2310" max="2310" width="10" style="16" customWidth="1"/>
    <col min="2311" max="2311" width="1.5703125" style="16" customWidth="1"/>
    <col min="2312" max="2312" width="9.7109375" style="16" customWidth="1"/>
    <col min="2313" max="2314" width="9" style="16" customWidth="1"/>
    <col min="2315" max="2315" width="1" style="16" customWidth="1"/>
    <col min="2316" max="2316" width="10.5703125" style="16" customWidth="1"/>
    <col min="2317" max="2317" width="10.42578125" style="16" customWidth="1"/>
    <col min="2318" max="2318" width="1.5703125" style="16" customWidth="1"/>
    <col min="2319" max="2320" width="10.28515625" style="16" customWidth="1"/>
    <col min="2321" max="2321" width="9.28515625" style="16" customWidth="1"/>
    <col min="2322" max="2322" width="9.42578125" style="16" customWidth="1"/>
    <col min="2323" max="2323" width="9.5703125" style="16" customWidth="1"/>
    <col min="2324" max="2324" width="1.5703125" style="16" customWidth="1"/>
    <col min="2325" max="2325" width="10.85546875" style="16" customWidth="1"/>
    <col min="2326" max="2326" width="12.28515625" style="16" customWidth="1"/>
    <col min="2327" max="2560" width="11.42578125" style="16"/>
    <col min="2561" max="2561" width="21.28515625" style="16" customWidth="1"/>
    <col min="2562" max="2562" width="13.85546875" style="16" customWidth="1"/>
    <col min="2563" max="2563" width="11.5703125" style="16" customWidth="1"/>
    <col min="2564" max="2564" width="1.5703125" style="16" customWidth="1"/>
    <col min="2565" max="2565" width="11" style="16" customWidth="1"/>
    <col min="2566" max="2566" width="10" style="16" customWidth="1"/>
    <col min="2567" max="2567" width="1.5703125" style="16" customWidth="1"/>
    <col min="2568" max="2568" width="9.7109375" style="16" customWidth="1"/>
    <col min="2569" max="2570" width="9" style="16" customWidth="1"/>
    <col min="2571" max="2571" width="1" style="16" customWidth="1"/>
    <col min="2572" max="2572" width="10.5703125" style="16" customWidth="1"/>
    <col min="2573" max="2573" width="10.42578125" style="16" customWidth="1"/>
    <col min="2574" max="2574" width="1.5703125" style="16" customWidth="1"/>
    <col min="2575" max="2576" width="10.28515625" style="16" customWidth="1"/>
    <col min="2577" max="2577" width="9.28515625" style="16" customWidth="1"/>
    <col min="2578" max="2578" width="9.42578125" style="16" customWidth="1"/>
    <col min="2579" max="2579" width="9.5703125" style="16" customWidth="1"/>
    <col min="2580" max="2580" width="1.5703125" style="16" customWidth="1"/>
    <col min="2581" max="2581" width="10.85546875" style="16" customWidth="1"/>
    <col min="2582" max="2582" width="12.28515625" style="16" customWidth="1"/>
    <col min="2583" max="2816" width="11.42578125" style="16"/>
    <col min="2817" max="2817" width="21.28515625" style="16" customWidth="1"/>
    <col min="2818" max="2818" width="13.85546875" style="16" customWidth="1"/>
    <col min="2819" max="2819" width="11.5703125" style="16" customWidth="1"/>
    <col min="2820" max="2820" width="1.5703125" style="16" customWidth="1"/>
    <col min="2821" max="2821" width="11" style="16" customWidth="1"/>
    <col min="2822" max="2822" width="10" style="16" customWidth="1"/>
    <col min="2823" max="2823" width="1.5703125" style="16" customWidth="1"/>
    <col min="2824" max="2824" width="9.7109375" style="16" customWidth="1"/>
    <col min="2825" max="2826" width="9" style="16" customWidth="1"/>
    <col min="2827" max="2827" width="1" style="16" customWidth="1"/>
    <col min="2828" max="2828" width="10.5703125" style="16" customWidth="1"/>
    <col min="2829" max="2829" width="10.42578125" style="16" customWidth="1"/>
    <col min="2830" max="2830" width="1.5703125" style="16" customWidth="1"/>
    <col min="2831" max="2832" width="10.28515625" style="16" customWidth="1"/>
    <col min="2833" max="2833" width="9.28515625" style="16" customWidth="1"/>
    <col min="2834" max="2834" width="9.42578125" style="16" customWidth="1"/>
    <col min="2835" max="2835" width="9.5703125" style="16" customWidth="1"/>
    <col min="2836" max="2836" width="1.5703125" style="16" customWidth="1"/>
    <col min="2837" max="2837" width="10.85546875" style="16" customWidth="1"/>
    <col min="2838" max="2838" width="12.28515625" style="16" customWidth="1"/>
    <col min="2839" max="3072" width="11.42578125" style="16"/>
    <col min="3073" max="3073" width="21.28515625" style="16" customWidth="1"/>
    <col min="3074" max="3074" width="13.85546875" style="16" customWidth="1"/>
    <col min="3075" max="3075" width="11.5703125" style="16" customWidth="1"/>
    <col min="3076" max="3076" width="1.5703125" style="16" customWidth="1"/>
    <col min="3077" max="3077" width="11" style="16" customWidth="1"/>
    <col min="3078" max="3078" width="10" style="16" customWidth="1"/>
    <col min="3079" max="3079" width="1.5703125" style="16" customWidth="1"/>
    <col min="3080" max="3080" width="9.7109375" style="16" customWidth="1"/>
    <col min="3081" max="3082" width="9" style="16" customWidth="1"/>
    <col min="3083" max="3083" width="1" style="16" customWidth="1"/>
    <col min="3084" max="3084" width="10.5703125" style="16" customWidth="1"/>
    <col min="3085" max="3085" width="10.42578125" style="16" customWidth="1"/>
    <col min="3086" max="3086" width="1.5703125" style="16" customWidth="1"/>
    <col min="3087" max="3088" width="10.28515625" style="16" customWidth="1"/>
    <col min="3089" max="3089" width="9.28515625" style="16" customWidth="1"/>
    <col min="3090" max="3090" width="9.42578125" style="16" customWidth="1"/>
    <col min="3091" max="3091" width="9.5703125" style="16" customWidth="1"/>
    <col min="3092" max="3092" width="1.5703125" style="16" customWidth="1"/>
    <col min="3093" max="3093" width="10.85546875" style="16" customWidth="1"/>
    <col min="3094" max="3094" width="12.28515625" style="16" customWidth="1"/>
    <col min="3095" max="3328" width="11.42578125" style="16"/>
    <col min="3329" max="3329" width="21.28515625" style="16" customWidth="1"/>
    <col min="3330" max="3330" width="13.85546875" style="16" customWidth="1"/>
    <col min="3331" max="3331" width="11.5703125" style="16" customWidth="1"/>
    <col min="3332" max="3332" width="1.5703125" style="16" customWidth="1"/>
    <col min="3333" max="3333" width="11" style="16" customWidth="1"/>
    <col min="3334" max="3334" width="10" style="16" customWidth="1"/>
    <col min="3335" max="3335" width="1.5703125" style="16" customWidth="1"/>
    <col min="3336" max="3336" width="9.7109375" style="16" customWidth="1"/>
    <col min="3337" max="3338" width="9" style="16" customWidth="1"/>
    <col min="3339" max="3339" width="1" style="16" customWidth="1"/>
    <col min="3340" max="3340" width="10.5703125" style="16" customWidth="1"/>
    <col min="3341" max="3341" width="10.42578125" style="16" customWidth="1"/>
    <col min="3342" max="3342" width="1.5703125" style="16" customWidth="1"/>
    <col min="3343" max="3344" width="10.28515625" style="16" customWidth="1"/>
    <col min="3345" max="3345" width="9.28515625" style="16" customWidth="1"/>
    <col min="3346" max="3346" width="9.42578125" style="16" customWidth="1"/>
    <col min="3347" max="3347" width="9.5703125" style="16" customWidth="1"/>
    <col min="3348" max="3348" width="1.5703125" style="16" customWidth="1"/>
    <col min="3349" max="3349" width="10.85546875" style="16" customWidth="1"/>
    <col min="3350" max="3350" width="12.28515625" style="16" customWidth="1"/>
    <col min="3351" max="3584" width="11.42578125" style="16"/>
    <col min="3585" max="3585" width="21.28515625" style="16" customWidth="1"/>
    <col min="3586" max="3586" width="13.85546875" style="16" customWidth="1"/>
    <col min="3587" max="3587" width="11.5703125" style="16" customWidth="1"/>
    <col min="3588" max="3588" width="1.5703125" style="16" customWidth="1"/>
    <col min="3589" max="3589" width="11" style="16" customWidth="1"/>
    <col min="3590" max="3590" width="10" style="16" customWidth="1"/>
    <col min="3591" max="3591" width="1.5703125" style="16" customWidth="1"/>
    <col min="3592" max="3592" width="9.7109375" style="16" customWidth="1"/>
    <col min="3593" max="3594" width="9" style="16" customWidth="1"/>
    <col min="3595" max="3595" width="1" style="16" customWidth="1"/>
    <col min="3596" max="3596" width="10.5703125" style="16" customWidth="1"/>
    <col min="3597" max="3597" width="10.42578125" style="16" customWidth="1"/>
    <col min="3598" max="3598" width="1.5703125" style="16" customWidth="1"/>
    <col min="3599" max="3600" width="10.28515625" style="16" customWidth="1"/>
    <col min="3601" max="3601" width="9.28515625" style="16" customWidth="1"/>
    <col min="3602" max="3602" width="9.42578125" style="16" customWidth="1"/>
    <col min="3603" max="3603" width="9.5703125" style="16" customWidth="1"/>
    <col min="3604" max="3604" width="1.5703125" style="16" customWidth="1"/>
    <col min="3605" max="3605" width="10.85546875" style="16" customWidth="1"/>
    <col min="3606" max="3606" width="12.28515625" style="16" customWidth="1"/>
    <col min="3607" max="3840" width="11.42578125" style="16"/>
    <col min="3841" max="3841" width="21.28515625" style="16" customWidth="1"/>
    <col min="3842" max="3842" width="13.85546875" style="16" customWidth="1"/>
    <col min="3843" max="3843" width="11.5703125" style="16" customWidth="1"/>
    <col min="3844" max="3844" width="1.5703125" style="16" customWidth="1"/>
    <col min="3845" max="3845" width="11" style="16" customWidth="1"/>
    <col min="3846" max="3846" width="10" style="16" customWidth="1"/>
    <col min="3847" max="3847" width="1.5703125" style="16" customWidth="1"/>
    <col min="3848" max="3848" width="9.7109375" style="16" customWidth="1"/>
    <col min="3849" max="3850" width="9" style="16" customWidth="1"/>
    <col min="3851" max="3851" width="1" style="16" customWidth="1"/>
    <col min="3852" max="3852" width="10.5703125" style="16" customWidth="1"/>
    <col min="3853" max="3853" width="10.42578125" style="16" customWidth="1"/>
    <col min="3854" max="3854" width="1.5703125" style="16" customWidth="1"/>
    <col min="3855" max="3856" width="10.28515625" style="16" customWidth="1"/>
    <col min="3857" max="3857" width="9.28515625" style="16" customWidth="1"/>
    <col min="3858" max="3858" width="9.42578125" style="16" customWidth="1"/>
    <col min="3859" max="3859" width="9.5703125" style="16" customWidth="1"/>
    <col min="3860" max="3860" width="1.5703125" style="16" customWidth="1"/>
    <col min="3861" max="3861" width="10.85546875" style="16" customWidth="1"/>
    <col min="3862" max="3862" width="12.28515625" style="16" customWidth="1"/>
    <col min="3863" max="4096" width="11.42578125" style="16"/>
    <col min="4097" max="4097" width="21.28515625" style="16" customWidth="1"/>
    <col min="4098" max="4098" width="13.85546875" style="16" customWidth="1"/>
    <col min="4099" max="4099" width="11.5703125" style="16" customWidth="1"/>
    <col min="4100" max="4100" width="1.5703125" style="16" customWidth="1"/>
    <col min="4101" max="4101" width="11" style="16" customWidth="1"/>
    <col min="4102" max="4102" width="10" style="16" customWidth="1"/>
    <col min="4103" max="4103" width="1.5703125" style="16" customWidth="1"/>
    <col min="4104" max="4104" width="9.7109375" style="16" customWidth="1"/>
    <col min="4105" max="4106" width="9" style="16" customWidth="1"/>
    <col min="4107" max="4107" width="1" style="16" customWidth="1"/>
    <col min="4108" max="4108" width="10.5703125" style="16" customWidth="1"/>
    <col min="4109" max="4109" width="10.42578125" style="16" customWidth="1"/>
    <col min="4110" max="4110" width="1.5703125" style="16" customWidth="1"/>
    <col min="4111" max="4112" width="10.28515625" style="16" customWidth="1"/>
    <col min="4113" max="4113" width="9.28515625" style="16" customWidth="1"/>
    <col min="4114" max="4114" width="9.42578125" style="16" customWidth="1"/>
    <col min="4115" max="4115" width="9.5703125" style="16" customWidth="1"/>
    <col min="4116" max="4116" width="1.5703125" style="16" customWidth="1"/>
    <col min="4117" max="4117" width="10.85546875" style="16" customWidth="1"/>
    <col min="4118" max="4118" width="12.28515625" style="16" customWidth="1"/>
    <col min="4119" max="4352" width="11.42578125" style="16"/>
    <col min="4353" max="4353" width="21.28515625" style="16" customWidth="1"/>
    <col min="4354" max="4354" width="13.85546875" style="16" customWidth="1"/>
    <col min="4355" max="4355" width="11.5703125" style="16" customWidth="1"/>
    <col min="4356" max="4356" width="1.5703125" style="16" customWidth="1"/>
    <col min="4357" max="4357" width="11" style="16" customWidth="1"/>
    <col min="4358" max="4358" width="10" style="16" customWidth="1"/>
    <col min="4359" max="4359" width="1.5703125" style="16" customWidth="1"/>
    <col min="4360" max="4360" width="9.7109375" style="16" customWidth="1"/>
    <col min="4361" max="4362" width="9" style="16" customWidth="1"/>
    <col min="4363" max="4363" width="1" style="16" customWidth="1"/>
    <col min="4364" max="4364" width="10.5703125" style="16" customWidth="1"/>
    <col min="4365" max="4365" width="10.42578125" style="16" customWidth="1"/>
    <col min="4366" max="4366" width="1.5703125" style="16" customWidth="1"/>
    <col min="4367" max="4368" width="10.28515625" style="16" customWidth="1"/>
    <col min="4369" max="4369" width="9.28515625" style="16" customWidth="1"/>
    <col min="4370" max="4370" width="9.42578125" style="16" customWidth="1"/>
    <col min="4371" max="4371" width="9.5703125" style="16" customWidth="1"/>
    <col min="4372" max="4372" width="1.5703125" style="16" customWidth="1"/>
    <col min="4373" max="4373" width="10.85546875" style="16" customWidth="1"/>
    <col min="4374" max="4374" width="12.28515625" style="16" customWidth="1"/>
    <col min="4375" max="4608" width="11.42578125" style="16"/>
    <col min="4609" max="4609" width="21.28515625" style="16" customWidth="1"/>
    <col min="4610" max="4610" width="13.85546875" style="16" customWidth="1"/>
    <col min="4611" max="4611" width="11.5703125" style="16" customWidth="1"/>
    <col min="4612" max="4612" width="1.5703125" style="16" customWidth="1"/>
    <col min="4613" max="4613" width="11" style="16" customWidth="1"/>
    <col min="4614" max="4614" width="10" style="16" customWidth="1"/>
    <col min="4615" max="4615" width="1.5703125" style="16" customWidth="1"/>
    <col min="4616" max="4616" width="9.7109375" style="16" customWidth="1"/>
    <col min="4617" max="4618" width="9" style="16" customWidth="1"/>
    <col min="4619" max="4619" width="1" style="16" customWidth="1"/>
    <col min="4620" max="4620" width="10.5703125" style="16" customWidth="1"/>
    <col min="4621" max="4621" width="10.42578125" style="16" customWidth="1"/>
    <col min="4622" max="4622" width="1.5703125" style="16" customWidth="1"/>
    <col min="4623" max="4624" width="10.28515625" style="16" customWidth="1"/>
    <col min="4625" max="4625" width="9.28515625" style="16" customWidth="1"/>
    <col min="4626" max="4626" width="9.42578125" style="16" customWidth="1"/>
    <col min="4627" max="4627" width="9.5703125" style="16" customWidth="1"/>
    <col min="4628" max="4628" width="1.5703125" style="16" customWidth="1"/>
    <col min="4629" max="4629" width="10.85546875" style="16" customWidth="1"/>
    <col min="4630" max="4630" width="12.28515625" style="16" customWidth="1"/>
    <col min="4631" max="4864" width="11.42578125" style="16"/>
    <col min="4865" max="4865" width="21.28515625" style="16" customWidth="1"/>
    <col min="4866" max="4866" width="13.85546875" style="16" customWidth="1"/>
    <col min="4867" max="4867" width="11.5703125" style="16" customWidth="1"/>
    <col min="4868" max="4868" width="1.5703125" style="16" customWidth="1"/>
    <col min="4869" max="4869" width="11" style="16" customWidth="1"/>
    <col min="4870" max="4870" width="10" style="16" customWidth="1"/>
    <col min="4871" max="4871" width="1.5703125" style="16" customWidth="1"/>
    <col min="4872" max="4872" width="9.7109375" style="16" customWidth="1"/>
    <col min="4873" max="4874" width="9" style="16" customWidth="1"/>
    <col min="4875" max="4875" width="1" style="16" customWidth="1"/>
    <col min="4876" max="4876" width="10.5703125" style="16" customWidth="1"/>
    <col min="4877" max="4877" width="10.42578125" style="16" customWidth="1"/>
    <col min="4878" max="4878" width="1.5703125" style="16" customWidth="1"/>
    <col min="4879" max="4880" width="10.28515625" style="16" customWidth="1"/>
    <col min="4881" max="4881" width="9.28515625" style="16" customWidth="1"/>
    <col min="4882" max="4882" width="9.42578125" style="16" customWidth="1"/>
    <col min="4883" max="4883" width="9.5703125" style="16" customWidth="1"/>
    <col min="4884" max="4884" width="1.5703125" style="16" customWidth="1"/>
    <col min="4885" max="4885" width="10.85546875" style="16" customWidth="1"/>
    <col min="4886" max="4886" width="12.28515625" style="16" customWidth="1"/>
    <col min="4887" max="5120" width="11.42578125" style="16"/>
    <col min="5121" max="5121" width="21.28515625" style="16" customWidth="1"/>
    <col min="5122" max="5122" width="13.85546875" style="16" customWidth="1"/>
    <col min="5123" max="5123" width="11.5703125" style="16" customWidth="1"/>
    <col min="5124" max="5124" width="1.5703125" style="16" customWidth="1"/>
    <col min="5125" max="5125" width="11" style="16" customWidth="1"/>
    <col min="5126" max="5126" width="10" style="16" customWidth="1"/>
    <col min="5127" max="5127" width="1.5703125" style="16" customWidth="1"/>
    <col min="5128" max="5128" width="9.7109375" style="16" customWidth="1"/>
    <col min="5129" max="5130" width="9" style="16" customWidth="1"/>
    <col min="5131" max="5131" width="1" style="16" customWidth="1"/>
    <col min="5132" max="5132" width="10.5703125" style="16" customWidth="1"/>
    <col min="5133" max="5133" width="10.42578125" style="16" customWidth="1"/>
    <col min="5134" max="5134" width="1.5703125" style="16" customWidth="1"/>
    <col min="5135" max="5136" width="10.28515625" style="16" customWidth="1"/>
    <col min="5137" max="5137" width="9.28515625" style="16" customWidth="1"/>
    <col min="5138" max="5138" width="9.42578125" style="16" customWidth="1"/>
    <col min="5139" max="5139" width="9.5703125" style="16" customWidth="1"/>
    <col min="5140" max="5140" width="1.5703125" style="16" customWidth="1"/>
    <col min="5141" max="5141" width="10.85546875" style="16" customWidth="1"/>
    <col min="5142" max="5142" width="12.28515625" style="16" customWidth="1"/>
    <col min="5143" max="5376" width="11.42578125" style="16"/>
    <col min="5377" max="5377" width="21.28515625" style="16" customWidth="1"/>
    <col min="5378" max="5378" width="13.85546875" style="16" customWidth="1"/>
    <col min="5379" max="5379" width="11.5703125" style="16" customWidth="1"/>
    <col min="5380" max="5380" width="1.5703125" style="16" customWidth="1"/>
    <col min="5381" max="5381" width="11" style="16" customWidth="1"/>
    <col min="5382" max="5382" width="10" style="16" customWidth="1"/>
    <col min="5383" max="5383" width="1.5703125" style="16" customWidth="1"/>
    <col min="5384" max="5384" width="9.7109375" style="16" customWidth="1"/>
    <col min="5385" max="5386" width="9" style="16" customWidth="1"/>
    <col min="5387" max="5387" width="1" style="16" customWidth="1"/>
    <col min="5388" max="5388" width="10.5703125" style="16" customWidth="1"/>
    <col min="5389" max="5389" width="10.42578125" style="16" customWidth="1"/>
    <col min="5390" max="5390" width="1.5703125" style="16" customWidth="1"/>
    <col min="5391" max="5392" width="10.28515625" style="16" customWidth="1"/>
    <col min="5393" max="5393" width="9.28515625" style="16" customWidth="1"/>
    <col min="5394" max="5394" width="9.42578125" style="16" customWidth="1"/>
    <col min="5395" max="5395" width="9.5703125" style="16" customWidth="1"/>
    <col min="5396" max="5396" width="1.5703125" style="16" customWidth="1"/>
    <col min="5397" max="5397" width="10.85546875" style="16" customWidth="1"/>
    <col min="5398" max="5398" width="12.28515625" style="16" customWidth="1"/>
    <col min="5399" max="5632" width="11.42578125" style="16"/>
    <col min="5633" max="5633" width="21.28515625" style="16" customWidth="1"/>
    <col min="5634" max="5634" width="13.85546875" style="16" customWidth="1"/>
    <col min="5635" max="5635" width="11.5703125" style="16" customWidth="1"/>
    <col min="5636" max="5636" width="1.5703125" style="16" customWidth="1"/>
    <col min="5637" max="5637" width="11" style="16" customWidth="1"/>
    <col min="5638" max="5638" width="10" style="16" customWidth="1"/>
    <col min="5639" max="5639" width="1.5703125" style="16" customWidth="1"/>
    <col min="5640" max="5640" width="9.7109375" style="16" customWidth="1"/>
    <col min="5641" max="5642" width="9" style="16" customWidth="1"/>
    <col min="5643" max="5643" width="1" style="16" customWidth="1"/>
    <col min="5644" max="5644" width="10.5703125" style="16" customWidth="1"/>
    <col min="5645" max="5645" width="10.42578125" style="16" customWidth="1"/>
    <col min="5646" max="5646" width="1.5703125" style="16" customWidth="1"/>
    <col min="5647" max="5648" width="10.28515625" style="16" customWidth="1"/>
    <col min="5649" max="5649" width="9.28515625" style="16" customWidth="1"/>
    <col min="5650" max="5650" width="9.42578125" style="16" customWidth="1"/>
    <col min="5651" max="5651" width="9.5703125" style="16" customWidth="1"/>
    <col min="5652" max="5652" width="1.5703125" style="16" customWidth="1"/>
    <col min="5653" max="5653" width="10.85546875" style="16" customWidth="1"/>
    <col min="5654" max="5654" width="12.28515625" style="16" customWidth="1"/>
    <col min="5655" max="5888" width="11.42578125" style="16"/>
    <col min="5889" max="5889" width="21.28515625" style="16" customWidth="1"/>
    <col min="5890" max="5890" width="13.85546875" style="16" customWidth="1"/>
    <col min="5891" max="5891" width="11.5703125" style="16" customWidth="1"/>
    <col min="5892" max="5892" width="1.5703125" style="16" customWidth="1"/>
    <col min="5893" max="5893" width="11" style="16" customWidth="1"/>
    <col min="5894" max="5894" width="10" style="16" customWidth="1"/>
    <col min="5895" max="5895" width="1.5703125" style="16" customWidth="1"/>
    <col min="5896" max="5896" width="9.7109375" style="16" customWidth="1"/>
    <col min="5897" max="5898" width="9" style="16" customWidth="1"/>
    <col min="5899" max="5899" width="1" style="16" customWidth="1"/>
    <col min="5900" max="5900" width="10.5703125" style="16" customWidth="1"/>
    <col min="5901" max="5901" width="10.42578125" style="16" customWidth="1"/>
    <col min="5902" max="5902" width="1.5703125" style="16" customWidth="1"/>
    <col min="5903" max="5904" width="10.28515625" style="16" customWidth="1"/>
    <col min="5905" max="5905" width="9.28515625" style="16" customWidth="1"/>
    <col min="5906" max="5906" width="9.42578125" style="16" customWidth="1"/>
    <col min="5907" max="5907" width="9.5703125" style="16" customWidth="1"/>
    <col min="5908" max="5908" width="1.5703125" style="16" customWidth="1"/>
    <col min="5909" max="5909" width="10.85546875" style="16" customWidth="1"/>
    <col min="5910" max="5910" width="12.28515625" style="16" customWidth="1"/>
    <col min="5911" max="6144" width="11.42578125" style="16"/>
    <col min="6145" max="6145" width="21.28515625" style="16" customWidth="1"/>
    <col min="6146" max="6146" width="13.85546875" style="16" customWidth="1"/>
    <col min="6147" max="6147" width="11.5703125" style="16" customWidth="1"/>
    <col min="6148" max="6148" width="1.5703125" style="16" customWidth="1"/>
    <col min="6149" max="6149" width="11" style="16" customWidth="1"/>
    <col min="6150" max="6150" width="10" style="16" customWidth="1"/>
    <col min="6151" max="6151" width="1.5703125" style="16" customWidth="1"/>
    <col min="6152" max="6152" width="9.7109375" style="16" customWidth="1"/>
    <col min="6153" max="6154" width="9" style="16" customWidth="1"/>
    <col min="6155" max="6155" width="1" style="16" customWidth="1"/>
    <col min="6156" max="6156" width="10.5703125" style="16" customWidth="1"/>
    <col min="6157" max="6157" width="10.42578125" style="16" customWidth="1"/>
    <col min="6158" max="6158" width="1.5703125" style="16" customWidth="1"/>
    <col min="6159" max="6160" width="10.28515625" style="16" customWidth="1"/>
    <col min="6161" max="6161" width="9.28515625" style="16" customWidth="1"/>
    <col min="6162" max="6162" width="9.42578125" style="16" customWidth="1"/>
    <col min="6163" max="6163" width="9.5703125" style="16" customWidth="1"/>
    <col min="6164" max="6164" width="1.5703125" style="16" customWidth="1"/>
    <col min="6165" max="6165" width="10.85546875" style="16" customWidth="1"/>
    <col min="6166" max="6166" width="12.28515625" style="16" customWidth="1"/>
    <col min="6167" max="6400" width="11.42578125" style="16"/>
    <col min="6401" max="6401" width="21.28515625" style="16" customWidth="1"/>
    <col min="6402" max="6402" width="13.85546875" style="16" customWidth="1"/>
    <col min="6403" max="6403" width="11.5703125" style="16" customWidth="1"/>
    <col min="6404" max="6404" width="1.5703125" style="16" customWidth="1"/>
    <col min="6405" max="6405" width="11" style="16" customWidth="1"/>
    <col min="6406" max="6406" width="10" style="16" customWidth="1"/>
    <col min="6407" max="6407" width="1.5703125" style="16" customWidth="1"/>
    <col min="6408" max="6408" width="9.7109375" style="16" customWidth="1"/>
    <col min="6409" max="6410" width="9" style="16" customWidth="1"/>
    <col min="6411" max="6411" width="1" style="16" customWidth="1"/>
    <col min="6412" max="6412" width="10.5703125" style="16" customWidth="1"/>
    <col min="6413" max="6413" width="10.42578125" style="16" customWidth="1"/>
    <col min="6414" max="6414" width="1.5703125" style="16" customWidth="1"/>
    <col min="6415" max="6416" width="10.28515625" style="16" customWidth="1"/>
    <col min="6417" max="6417" width="9.28515625" style="16" customWidth="1"/>
    <col min="6418" max="6418" width="9.42578125" style="16" customWidth="1"/>
    <col min="6419" max="6419" width="9.5703125" style="16" customWidth="1"/>
    <col min="6420" max="6420" width="1.5703125" style="16" customWidth="1"/>
    <col min="6421" max="6421" width="10.85546875" style="16" customWidth="1"/>
    <col min="6422" max="6422" width="12.28515625" style="16" customWidth="1"/>
    <col min="6423" max="6656" width="11.42578125" style="16"/>
    <col min="6657" max="6657" width="21.28515625" style="16" customWidth="1"/>
    <col min="6658" max="6658" width="13.85546875" style="16" customWidth="1"/>
    <col min="6659" max="6659" width="11.5703125" style="16" customWidth="1"/>
    <col min="6660" max="6660" width="1.5703125" style="16" customWidth="1"/>
    <col min="6661" max="6661" width="11" style="16" customWidth="1"/>
    <col min="6662" max="6662" width="10" style="16" customWidth="1"/>
    <col min="6663" max="6663" width="1.5703125" style="16" customWidth="1"/>
    <col min="6664" max="6664" width="9.7109375" style="16" customWidth="1"/>
    <col min="6665" max="6666" width="9" style="16" customWidth="1"/>
    <col min="6667" max="6667" width="1" style="16" customWidth="1"/>
    <col min="6668" max="6668" width="10.5703125" style="16" customWidth="1"/>
    <col min="6669" max="6669" width="10.42578125" style="16" customWidth="1"/>
    <col min="6670" max="6670" width="1.5703125" style="16" customWidth="1"/>
    <col min="6671" max="6672" width="10.28515625" style="16" customWidth="1"/>
    <col min="6673" max="6673" width="9.28515625" style="16" customWidth="1"/>
    <col min="6674" max="6674" width="9.42578125" style="16" customWidth="1"/>
    <col min="6675" max="6675" width="9.5703125" style="16" customWidth="1"/>
    <col min="6676" max="6676" width="1.5703125" style="16" customWidth="1"/>
    <col min="6677" max="6677" width="10.85546875" style="16" customWidth="1"/>
    <col min="6678" max="6678" width="12.28515625" style="16" customWidth="1"/>
    <col min="6679" max="6912" width="11.42578125" style="16"/>
    <col min="6913" max="6913" width="21.28515625" style="16" customWidth="1"/>
    <col min="6914" max="6914" width="13.85546875" style="16" customWidth="1"/>
    <col min="6915" max="6915" width="11.5703125" style="16" customWidth="1"/>
    <col min="6916" max="6916" width="1.5703125" style="16" customWidth="1"/>
    <col min="6917" max="6917" width="11" style="16" customWidth="1"/>
    <col min="6918" max="6918" width="10" style="16" customWidth="1"/>
    <col min="6919" max="6919" width="1.5703125" style="16" customWidth="1"/>
    <col min="6920" max="6920" width="9.7109375" style="16" customWidth="1"/>
    <col min="6921" max="6922" width="9" style="16" customWidth="1"/>
    <col min="6923" max="6923" width="1" style="16" customWidth="1"/>
    <col min="6924" max="6924" width="10.5703125" style="16" customWidth="1"/>
    <col min="6925" max="6925" width="10.42578125" style="16" customWidth="1"/>
    <col min="6926" max="6926" width="1.5703125" style="16" customWidth="1"/>
    <col min="6927" max="6928" width="10.28515625" style="16" customWidth="1"/>
    <col min="6929" max="6929" width="9.28515625" style="16" customWidth="1"/>
    <col min="6930" max="6930" width="9.42578125" style="16" customWidth="1"/>
    <col min="6931" max="6931" width="9.5703125" style="16" customWidth="1"/>
    <col min="6932" max="6932" width="1.5703125" style="16" customWidth="1"/>
    <col min="6933" max="6933" width="10.85546875" style="16" customWidth="1"/>
    <col min="6934" max="6934" width="12.28515625" style="16" customWidth="1"/>
    <col min="6935" max="7168" width="11.42578125" style="16"/>
    <col min="7169" max="7169" width="21.28515625" style="16" customWidth="1"/>
    <col min="7170" max="7170" width="13.85546875" style="16" customWidth="1"/>
    <col min="7171" max="7171" width="11.5703125" style="16" customWidth="1"/>
    <col min="7172" max="7172" width="1.5703125" style="16" customWidth="1"/>
    <col min="7173" max="7173" width="11" style="16" customWidth="1"/>
    <col min="7174" max="7174" width="10" style="16" customWidth="1"/>
    <col min="7175" max="7175" width="1.5703125" style="16" customWidth="1"/>
    <col min="7176" max="7176" width="9.7109375" style="16" customWidth="1"/>
    <col min="7177" max="7178" width="9" style="16" customWidth="1"/>
    <col min="7179" max="7179" width="1" style="16" customWidth="1"/>
    <col min="7180" max="7180" width="10.5703125" style="16" customWidth="1"/>
    <col min="7181" max="7181" width="10.42578125" style="16" customWidth="1"/>
    <col min="7182" max="7182" width="1.5703125" style="16" customWidth="1"/>
    <col min="7183" max="7184" width="10.28515625" style="16" customWidth="1"/>
    <col min="7185" max="7185" width="9.28515625" style="16" customWidth="1"/>
    <col min="7186" max="7186" width="9.42578125" style="16" customWidth="1"/>
    <col min="7187" max="7187" width="9.5703125" style="16" customWidth="1"/>
    <col min="7188" max="7188" width="1.5703125" style="16" customWidth="1"/>
    <col min="7189" max="7189" width="10.85546875" style="16" customWidth="1"/>
    <col min="7190" max="7190" width="12.28515625" style="16" customWidth="1"/>
    <col min="7191" max="7424" width="11.42578125" style="16"/>
    <col min="7425" max="7425" width="21.28515625" style="16" customWidth="1"/>
    <col min="7426" max="7426" width="13.85546875" style="16" customWidth="1"/>
    <col min="7427" max="7427" width="11.5703125" style="16" customWidth="1"/>
    <col min="7428" max="7428" width="1.5703125" style="16" customWidth="1"/>
    <col min="7429" max="7429" width="11" style="16" customWidth="1"/>
    <col min="7430" max="7430" width="10" style="16" customWidth="1"/>
    <col min="7431" max="7431" width="1.5703125" style="16" customWidth="1"/>
    <col min="7432" max="7432" width="9.7109375" style="16" customWidth="1"/>
    <col min="7433" max="7434" width="9" style="16" customWidth="1"/>
    <col min="7435" max="7435" width="1" style="16" customWidth="1"/>
    <col min="7436" max="7436" width="10.5703125" style="16" customWidth="1"/>
    <col min="7437" max="7437" width="10.42578125" style="16" customWidth="1"/>
    <col min="7438" max="7438" width="1.5703125" style="16" customWidth="1"/>
    <col min="7439" max="7440" width="10.28515625" style="16" customWidth="1"/>
    <col min="7441" max="7441" width="9.28515625" style="16" customWidth="1"/>
    <col min="7442" max="7442" width="9.42578125" style="16" customWidth="1"/>
    <col min="7443" max="7443" width="9.5703125" style="16" customWidth="1"/>
    <col min="7444" max="7444" width="1.5703125" style="16" customWidth="1"/>
    <col min="7445" max="7445" width="10.85546875" style="16" customWidth="1"/>
    <col min="7446" max="7446" width="12.28515625" style="16" customWidth="1"/>
    <col min="7447" max="7680" width="11.42578125" style="16"/>
    <col min="7681" max="7681" width="21.28515625" style="16" customWidth="1"/>
    <col min="7682" max="7682" width="13.85546875" style="16" customWidth="1"/>
    <col min="7683" max="7683" width="11.5703125" style="16" customWidth="1"/>
    <col min="7684" max="7684" width="1.5703125" style="16" customWidth="1"/>
    <col min="7685" max="7685" width="11" style="16" customWidth="1"/>
    <col min="7686" max="7686" width="10" style="16" customWidth="1"/>
    <col min="7687" max="7687" width="1.5703125" style="16" customWidth="1"/>
    <col min="7688" max="7688" width="9.7109375" style="16" customWidth="1"/>
    <col min="7689" max="7690" width="9" style="16" customWidth="1"/>
    <col min="7691" max="7691" width="1" style="16" customWidth="1"/>
    <col min="7692" max="7692" width="10.5703125" style="16" customWidth="1"/>
    <col min="7693" max="7693" width="10.42578125" style="16" customWidth="1"/>
    <col min="7694" max="7694" width="1.5703125" style="16" customWidth="1"/>
    <col min="7695" max="7696" width="10.28515625" style="16" customWidth="1"/>
    <col min="7697" max="7697" width="9.28515625" style="16" customWidth="1"/>
    <col min="7698" max="7698" width="9.42578125" style="16" customWidth="1"/>
    <col min="7699" max="7699" width="9.5703125" style="16" customWidth="1"/>
    <col min="7700" max="7700" width="1.5703125" style="16" customWidth="1"/>
    <col min="7701" max="7701" width="10.85546875" style="16" customWidth="1"/>
    <col min="7702" max="7702" width="12.28515625" style="16" customWidth="1"/>
    <col min="7703" max="7936" width="11.42578125" style="16"/>
    <col min="7937" max="7937" width="21.28515625" style="16" customWidth="1"/>
    <col min="7938" max="7938" width="13.85546875" style="16" customWidth="1"/>
    <col min="7939" max="7939" width="11.5703125" style="16" customWidth="1"/>
    <col min="7940" max="7940" width="1.5703125" style="16" customWidth="1"/>
    <col min="7941" max="7941" width="11" style="16" customWidth="1"/>
    <col min="7942" max="7942" width="10" style="16" customWidth="1"/>
    <col min="7943" max="7943" width="1.5703125" style="16" customWidth="1"/>
    <col min="7944" max="7944" width="9.7109375" style="16" customWidth="1"/>
    <col min="7945" max="7946" width="9" style="16" customWidth="1"/>
    <col min="7947" max="7947" width="1" style="16" customWidth="1"/>
    <col min="7948" max="7948" width="10.5703125" style="16" customWidth="1"/>
    <col min="7949" max="7949" width="10.42578125" style="16" customWidth="1"/>
    <col min="7950" max="7950" width="1.5703125" style="16" customWidth="1"/>
    <col min="7951" max="7952" width="10.28515625" style="16" customWidth="1"/>
    <col min="7953" max="7953" width="9.28515625" style="16" customWidth="1"/>
    <col min="7954" max="7954" width="9.42578125" style="16" customWidth="1"/>
    <col min="7955" max="7955" width="9.5703125" style="16" customWidth="1"/>
    <col min="7956" max="7956" width="1.5703125" style="16" customWidth="1"/>
    <col min="7957" max="7957" width="10.85546875" style="16" customWidth="1"/>
    <col min="7958" max="7958" width="12.28515625" style="16" customWidth="1"/>
    <col min="7959" max="8192" width="11.42578125" style="16"/>
    <col min="8193" max="8193" width="21.28515625" style="16" customWidth="1"/>
    <col min="8194" max="8194" width="13.85546875" style="16" customWidth="1"/>
    <col min="8195" max="8195" width="11.5703125" style="16" customWidth="1"/>
    <col min="8196" max="8196" width="1.5703125" style="16" customWidth="1"/>
    <col min="8197" max="8197" width="11" style="16" customWidth="1"/>
    <col min="8198" max="8198" width="10" style="16" customWidth="1"/>
    <col min="8199" max="8199" width="1.5703125" style="16" customWidth="1"/>
    <col min="8200" max="8200" width="9.7109375" style="16" customWidth="1"/>
    <col min="8201" max="8202" width="9" style="16" customWidth="1"/>
    <col min="8203" max="8203" width="1" style="16" customWidth="1"/>
    <col min="8204" max="8204" width="10.5703125" style="16" customWidth="1"/>
    <col min="8205" max="8205" width="10.42578125" style="16" customWidth="1"/>
    <col min="8206" max="8206" width="1.5703125" style="16" customWidth="1"/>
    <col min="8207" max="8208" width="10.28515625" style="16" customWidth="1"/>
    <col min="8209" max="8209" width="9.28515625" style="16" customWidth="1"/>
    <col min="8210" max="8210" width="9.42578125" style="16" customWidth="1"/>
    <col min="8211" max="8211" width="9.5703125" style="16" customWidth="1"/>
    <col min="8212" max="8212" width="1.5703125" style="16" customWidth="1"/>
    <col min="8213" max="8213" width="10.85546875" style="16" customWidth="1"/>
    <col min="8214" max="8214" width="12.28515625" style="16" customWidth="1"/>
    <col min="8215" max="8448" width="11.42578125" style="16"/>
    <col min="8449" max="8449" width="21.28515625" style="16" customWidth="1"/>
    <col min="8450" max="8450" width="13.85546875" style="16" customWidth="1"/>
    <col min="8451" max="8451" width="11.5703125" style="16" customWidth="1"/>
    <col min="8452" max="8452" width="1.5703125" style="16" customWidth="1"/>
    <col min="8453" max="8453" width="11" style="16" customWidth="1"/>
    <col min="8454" max="8454" width="10" style="16" customWidth="1"/>
    <col min="8455" max="8455" width="1.5703125" style="16" customWidth="1"/>
    <col min="8456" max="8456" width="9.7109375" style="16" customWidth="1"/>
    <col min="8457" max="8458" width="9" style="16" customWidth="1"/>
    <col min="8459" max="8459" width="1" style="16" customWidth="1"/>
    <col min="8460" max="8460" width="10.5703125" style="16" customWidth="1"/>
    <col min="8461" max="8461" width="10.42578125" style="16" customWidth="1"/>
    <col min="8462" max="8462" width="1.5703125" style="16" customWidth="1"/>
    <col min="8463" max="8464" width="10.28515625" style="16" customWidth="1"/>
    <col min="8465" max="8465" width="9.28515625" style="16" customWidth="1"/>
    <col min="8466" max="8466" width="9.42578125" style="16" customWidth="1"/>
    <col min="8467" max="8467" width="9.5703125" style="16" customWidth="1"/>
    <col min="8468" max="8468" width="1.5703125" style="16" customWidth="1"/>
    <col min="8469" max="8469" width="10.85546875" style="16" customWidth="1"/>
    <col min="8470" max="8470" width="12.28515625" style="16" customWidth="1"/>
    <col min="8471" max="8704" width="11.42578125" style="16"/>
    <col min="8705" max="8705" width="21.28515625" style="16" customWidth="1"/>
    <col min="8706" max="8706" width="13.85546875" style="16" customWidth="1"/>
    <col min="8707" max="8707" width="11.5703125" style="16" customWidth="1"/>
    <col min="8708" max="8708" width="1.5703125" style="16" customWidth="1"/>
    <col min="8709" max="8709" width="11" style="16" customWidth="1"/>
    <col min="8710" max="8710" width="10" style="16" customWidth="1"/>
    <col min="8711" max="8711" width="1.5703125" style="16" customWidth="1"/>
    <col min="8712" max="8712" width="9.7109375" style="16" customWidth="1"/>
    <col min="8713" max="8714" width="9" style="16" customWidth="1"/>
    <col min="8715" max="8715" width="1" style="16" customWidth="1"/>
    <col min="8716" max="8716" width="10.5703125" style="16" customWidth="1"/>
    <col min="8717" max="8717" width="10.42578125" style="16" customWidth="1"/>
    <col min="8718" max="8718" width="1.5703125" style="16" customWidth="1"/>
    <col min="8719" max="8720" width="10.28515625" style="16" customWidth="1"/>
    <col min="8721" max="8721" width="9.28515625" style="16" customWidth="1"/>
    <col min="8722" max="8722" width="9.42578125" style="16" customWidth="1"/>
    <col min="8723" max="8723" width="9.5703125" style="16" customWidth="1"/>
    <col min="8724" max="8724" width="1.5703125" style="16" customWidth="1"/>
    <col min="8725" max="8725" width="10.85546875" style="16" customWidth="1"/>
    <col min="8726" max="8726" width="12.28515625" style="16" customWidth="1"/>
    <col min="8727" max="8960" width="11.42578125" style="16"/>
    <col min="8961" max="8961" width="21.28515625" style="16" customWidth="1"/>
    <col min="8962" max="8962" width="13.85546875" style="16" customWidth="1"/>
    <col min="8963" max="8963" width="11.5703125" style="16" customWidth="1"/>
    <col min="8964" max="8964" width="1.5703125" style="16" customWidth="1"/>
    <col min="8965" max="8965" width="11" style="16" customWidth="1"/>
    <col min="8966" max="8966" width="10" style="16" customWidth="1"/>
    <col min="8967" max="8967" width="1.5703125" style="16" customWidth="1"/>
    <col min="8968" max="8968" width="9.7109375" style="16" customWidth="1"/>
    <col min="8969" max="8970" width="9" style="16" customWidth="1"/>
    <col min="8971" max="8971" width="1" style="16" customWidth="1"/>
    <col min="8972" max="8972" width="10.5703125" style="16" customWidth="1"/>
    <col min="8973" max="8973" width="10.42578125" style="16" customWidth="1"/>
    <col min="8974" max="8974" width="1.5703125" style="16" customWidth="1"/>
    <col min="8975" max="8976" width="10.28515625" style="16" customWidth="1"/>
    <col min="8977" max="8977" width="9.28515625" style="16" customWidth="1"/>
    <col min="8978" max="8978" width="9.42578125" style="16" customWidth="1"/>
    <col min="8979" max="8979" width="9.5703125" style="16" customWidth="1"/>
    <col min="8980" max="8980" width="1.5703125" style="16" customWidth="1"/>
    <col min="8981" max="8981" width="10.85546875" style="16" customWidth="1"/>
    <col min="8982" max="8982" width="12.28515625" style="16" customWidth="1"/>
    <col min="8983" max="9216" width="11.42578125" style="16"/>
    <col min="9217" max="9217" width="21.28515625" style="16" customWidth="1"/>
    <col min="9218" max="9218" width="13.85546875" style="16" customWidth="1"/>
    <col min="9219" max="9219" width="11.5703125" style="16" customWidth="1"/>
    <col min="9220" max="9220" width="1.5703125" style="16" customWidth="1"/>
    <col min="9221" max="9221" width="11" style="16" customWidth="1"/>
    <col min="9222" max="9222" width="10" style="16" customWidth="1"/>
    <col min="9223" max="9223" width="1.5703125" style="16" customWidth="1"/>
    <col min="9224" max="9224" width="9.7109375" style="16" customWidth="1"/>
    <col min="9225" max="9226" width="9" style="16" customWidth="1"/>
    <col min="9227" max="9227" width="1" style="16" customWidth="1"/>
    <col min="9228" max="9228" width="10.5703125" style="16" customWidth="1"/>
    <col min="9229" max="9229" width="10.42578125" style="16" customWidth="1"/>
    <col min="9230" max="9230" width="1.5703125" style="16" customWidth="1"/>
    <col min="9231" max="9232" width="10.28515625" style="16" customWidth="1"/>
    <col min="9233" max="9233" width="9.28515625" style="16" customWidth="1"/>
    <col min="9234" max="9234" width="9.42578125" style="16" customWidth="1"/>
    <col min="9235" max="9235" width="9.5703125" style="16" customWidth="1"/>
    <col min="9236" max="9236" width="1.5703125" style="16" customWidth="1"/>
    <col min="9237" max="9237" width="10.85546875" style="16" customWidth="1"/>
    <col min="9238" max="9238" width="12.28515625" style="16" customWidth="1"/>
    <col min="9239" max="9472" width="11.42578125" style="16"/>
    <col min="9473" max="9473" width="21.28515625" style="16" customWidth="1"/>
    <col min="9474" max="9474" width="13.85546875" style="16" customWidth="1"/>
    <col min="9475" max="9475" width="11.5703125" style="16" customWidth="1"/>
    <col min="9476" max="9476" width="1.5703125" style="16" customWidth="1"/>
    <col min="9477" max="9477" width="11" style="16" customWidth="1"/>
    <col min="9478" max="9478" width="10" style="16" customWidth="1"/>
    <col min="9479" max="9479" width="1.5703125" style="16" customWidth="1"/>
    <col min="9480" max="9480" width="9.7109375" style="16" customWidth="1"/>
    <col min="9481" max="9482" width="9" style="16" customWidth="1"/>
    <col min="9483" max="9483" width="1" style="16" customWidth="1"/>
    <col min="9484" max="9484" width="10.5703125" style="16" customWidth="1"/>
    <col min="9485" max="9485" width="10.42578125" style="16" customWidth="1"/>
    <col min="9486" max="9486" width="1.5703125" style="16" customWidth="1"/>
    <col min="9487" max="9488" width="10.28515625" style="16" customWidth="1"/>
    <col min="9489" max="9489" width="9.28515625" style="16" customWidth="1"/>
    <col min="9490" max="9490" width="9.42578125" style="16" customWidth="1"/>
    <col min="9491" max="9491" width="9.5703125" style="16" customWidth="1"/>
    <col min="9492" max="9492" width="1.5703125" style="16" customWidth="1"/>
    <col min="9493" max="9493" width="10.85546875" style="16" customWidth="1"/>
    <col min="9494" max="9494" width="12.28515625" style="16" customWidth="1"/>
    <col min="9495" max="9728" width="11.42578125" style="16"/>
    <col min="9729" max="9729" width="21.28515625" style="16" customWidth="1"/>
    <col min="9730" max="9730" width="13.85546875" style="16" customWidth="1"/>
    <col min="9731" max="9731" width="11.5703125" style="16" customWidth="1"/>
    <col min="9732" max="9732" width="1.5703125" style="16" customWidth="1"/>
    <col min="9733" max="9733" width="11" style="16" customWidth="1"/>
    <col min="9734" max="9734" width="10" style="16" customWidth="1"/>
    <col min="9735" max="9735" width="1.5703125" style="16" customWidth="1"/>
    <col min="9736" max="9736" width="9.7109375" style="16" customWidth="1"/>
    <col min="9737" max="9738" width="9" style="16" customWidth="1"/>
    <col min="9739" max="9739" width="1" style="16" customWidth="1"/>
    <col min="9740" max="9740" width="10.5703125" style="16" customWidth="1"/>
    <col min="9741" max="9741" width="10.42578125" style="16" customWidth="1"/>
    <col min="9742" max="9742" width="1.5703125" style="16" customWidth="1"/>
    <col min="9743" max="9744" width="10.28515625" style="16" customWidth="1"/>
    <col min="9745" max="9745" width="9.28515625" style="16" customWidth="1"/>
    <col min="9746" max="9746" width="9.42578125" style="16" customWidth="1"/>
    <col min="9747" max="9747" width="9.5703125" style="16" customWidth="1"/>
    <col min="9748" max="9748" width="1.5703125" style="16" customWidth="1"/>
    <col min="9749" max="9749" width="10.85546875" style="16" customWidth="1"/>
    <col min="9750" max="9750" width="12.28515625" style="16" customWidth="1"/>
    <col min="9751" max="9984" width="11.42578125" style="16"/>
    <col min="9985" max="9985" width="21.28515625" style="16" customWidth="1"/>
    <col min="9986" max="9986" width="13.85546875" style="16" customWidth="1"/>
    <col min="9987" max="9987" width="11.5703125" style="16" customWidth="1"/>
    <col min="9988" max="9988" width="1.5703125" style="16" customWidth="1"/>
    <col min="9989" max="9989" width="11" style="16" customWidth="1"/>
    <col min="9990" max="9990" width="10" style="16" customWidth="1"/>
    <col min="9991" max="9991" width="1.5703125" style="16" customWidth="1"/>
    <col min="9992" max="9992" width="9.7109375" style="16" customWidth="1"/>
    <col min="9993" max="9994" width="9" style="16" customWidth="1"/>
    <col min="9995" max="9995" width="1" style="16" customWidth="1"/>
    <col min="9996" max="9996" width="10.5703125" style="16" customWidth="1"/>
    <col min="9997" max="9997" width="10.42578125" style="16" customWidth="1"/>
    <col min="9998" max="9998" width="1.5703125" style="16" customWidth="1"/>
    <col min="9999" max="10000" width="10.28515625" style="16" customWidth="1"/>
    <col min="10001" max="10001" width="9.28515625" style="16" customWidth="1"/>
    <col min="10002" max="10002" width="9.42578125" style="16" customWidth="1"/>
    <col min="10003" max="10003" width="9.5703125" style="16" customWidth="1"/>
    <col min="10004" max="10004" width="1.5703125" style="16" customWidth="1"/>
    <col min="10005" max="10005" width="10.85546875" style="16" customWidth="1"/>
    <col min="10006" max="10006" width="12.28515625" style="16" customWidth="1"/>
    <col min="10007" max="10240" width="11.42578125" style="16"/>
    <col min="10241" max="10241" width="21.28515625" style="16" customWidth="1"/>
    <col min="10242" max="10242" width="13.85546875" style="16" customWidth="1"/>
    <col min="10243" max="10243" width="11.5703125" style="16" customWidth="1"/>
    <col min="10244" max="10244" width="1.5703125" style="16" customWidth="1"/>
    <col min="10245" max="10245" width="11" style="16" customWidth="1"/>
    <col min="10246" max="10246" width="10" style="16" customWidth="1"/>
    <col min="10247" max="10247" width="1.5703125" style="16" customWidth="1"/>
    <col min="10248" max="10248" width="9.7109375" style="16" customWidth="1"/>
    <col min="10249" max="10250" width="9" style="16" customWidth="1"/>
    <col min="10251" max="10251" width="1" style="16" customWidth="1"/>
    <col min="10252" max="10252" width="10.5703125" style="16" customWidth="1"/>
    <col min="10253" max="10253" width="10.42578125" style="16" customWidth="1"/>
    <col min="10254" max="10254" width="1.5703125" style="16" customWidth="1"/>
    <col min="10255" max="10256" width="10.28515625" style="16" customWidth="1"/>
    <col min="10257" max="10257" width="9.28515625" style="16" customWidth="1"/>
    <col min="10258" max="10258" width="9.42578125" style="16" customWidth="1"/>
    <col min="10259" max="10259" width="9.5703125" style="16" customWidth="1"/>
    <col min="10260" max="10260" width="1.5703125" style="16" customWidth="1"/>
    <col min="10261" max="10261" width="10.85546875" style="16" customWidth="1"/>
    <col min="10262" max="10262" width="12.28515625" style="16" customWidth="1"/>
    <col min="10263" max="10496" width="11.42578125" style="16"/>
    <col min="10497" max="10497" width="21.28515625" style="16" customWidth="1"/>
    <col min="10498" max="10498" width="13.85546875" style="16" customWidth="1"/>
    <col min="10499" max="10499" width="11.5703125" style="16" customWidth="1"/>
    <col min="10500" max="10500" width="1.5703125" style="16" customWidth="1"/>
    <col min="10501" max="10501" width="11" style="16" customWidth="1"/>
    <col min="10502" max="10502" width="10" style="16" customWidth="1"/>
    <col min="10503" max="10503" width="1.5703125" style="16" customWidth="1"/>
    <col min="10504" max="10504" width="9.7109375" style="16" customWidth="1"/>
    <col min="10505" max="10506" width="9" style="16" customWidth="1"/>
    <col min="10507" max="10507" width="1" style="16" customWidth="1"/>
    <col min="10508" max="10508" width="10.5703125" style="16" customWidth="1"/>
    <col min="10509" max="10509" width="10.42578125" style="16" customWidth="1"/>
    <col min="10510" max="10510" width="1.5703125" style="16" customWidth="1"/>
    <col min="10511" max="10512" width="10.28515625" style="16" customWidth="1"/>
    <col min="10513" max="10513" width="9.28515625" style="16" customWidth="1"/>
    <col min="10514" max="10514" width="9.42578125" style="16" customWidth="1"/>
    <col min="10515" max="10515" width="9.5703125" style="16" customWidth="1"/>
    <col min="10516" max="10516" width="1.5703125" style="16" customWidth="1"/>
    <col min="10517" max="10517" width="10.85546875" style="16" customWidth="1"/>
    <col min="10518" max="10518" width="12.28515625" style="16" customWidth="1"/>
    <col min="10519" max="10752" width="11.42578125" style="16"/>
    <col min="10753" max="10753" width="21.28515625" style="16" customWidth="1"/>
    <col min="10754" max="10754" width="13.85546875" style="16" customWidth="1"/>
    <col min="10755" max="10755" width="11.5703125" style="16" customWidth="1"/>
    <col min="10756" max="10756" width="1.5703125" style="16" customWidth="1"/>
    <col min="10757" max="10757" width="11" style="16" customWidth="1"/>
    <col min="10758" max="10758" width="10" style="16" customWidth="1"/>
    <col min="10759" max="10759" width="1.5703125" style="16" customWidth="1"/>
    <col min="10760" max="10760" width="9.7109375" style="16" customWidth="1"/>
    <col min="10761" max="10762" width="9" style="16" customWidth="1"/>
    <col min="10763" max="10763" width="1" style="16" customWidth="1"/>
    <col min="10764" max="10764" width="10.5703125" style="16" customWidth="1"/>
    <col min="10765" max="10765" width="10.42578125" style="16" customWidth="1"/>
    <col min="10766" max="10766" width="1.5703125" style="16" customWidth="1"/>
    <col min="10767" max="10768" width="10.28515625" style="16" customWidth="1"/>
    <col min="10769" max="10769" width="9.28515625" style="16" customWidth="1"/>
    <col min="10770" max="10770" width="9.42578125" style="16" customWidth="1"/>
    <col min="10771" max="10771" width="9.5703125" style="16" customWidth="1"/>
    <col min="10772" max="10772" width="1.5703125" style="16" customWidth="1"/>
    <col min="10773" max="10773" width="10.85546875" style="16" customWidth="1"/>
    <col min="10774" max="10774" width="12.28515625" style="16" customWidth="1"/>
    <col min="10775" max="11008" width="11.42578125" style="16"/>
    <col min="11009" max="11009" width="21.28515625" style="16" customWidth="1"/>
    <col min="11010" max="11010" width="13.85546875" style="16" customWidth="1"/>
    <col min="11011" max="11011" width="11.5703125" style="16" customWidth="1"/>
    <col min="11012" max="11012" width="1.5703125" style="16" customWidth="1"/>
    <col min="11013" max="11013" width="11" style="16" customWidth="1"/>
    <col min="11014" max="11014" width="10" style="16" customWidth="1"/>
    <col min="11015" max="11015" width="1.5703125" style="16" customWidth="1"/>
    <col min="11016" max="11016" width="9.7109375" style="16" customWidth="1"/>
    <col min="11017" max="11018" width="9" style="16" customWidth="1"/>
    <col min="11019" max="11019" width="1" style="16" customWidth="1"/>
    <col min="11020" max="11020" width="10.5703125" style="16" customWidth="1"/>
    <col min="11021" max="11021" width="10.42578125" style="16" customWidth="1"/>
    <col min="11022" max="11022" width="1.5703125" style="16" customWidth="1"/>
    <col min="11023" max="11024" width="10.28515625" style="16" customWidth="1"/>
    <col min="11025" max="11025" width="9.28515625" style="16" customWidth="1"/>
    <col min="11026" max="11026" width="9.42578125" style="16" customWidth="1"/>
    <col min="11027" max="11027" width="9.5703125" style="16" customWidth="1"/>
    <col min="11028" max="11028" width="1.5703125" style="16" customWidth="1"/>
    <col min="11029" max="11029" width="10.85546875" style="16" customWidth="1"/>
    <col min="11030" max="11030" width="12.28515625" style="16" customWidth="1"/>
    <col min="11031" max="11264" width="11.42578125" style="16"/>
    <col min="11265" max="11265" width="21.28515625" style="16" customWidth="1"/>
    <col min="11266" max="11266" width="13.85546875" style="16" customWidth="1"/>
    <col min="11267" max="11267" width="11.5703125" style="16" customWidth="1"/>
    <col min="11268" max="11268" width="1.5703125" style="16" customWidth="1"/>
    <col min="11269" max="11269" width="11" style="16" customWidth="1"/>
    <col min="11270" max="11270" width="10" style="16" customWidth="1"/>
    <col min="11271" max="11271" width="1.5703125" style="16" customWidth="1"/>
    <col min="11272" max="11272" width="9.7109375" style="16" customWidth="1"/>
    <col min="11273" max="11274" width="9" style="16" customWidth="1"/>
    <col min="11275" max="11275" width="1" style="16" customWidth="1"/>
    <col min="11276" max="11276" width="10.5703125" style="16" customWidth="1"/>
    <col min="11277" max="11277" width="10.42578125" style="16" customWidth="1"/>
    <col min="11278" max="11278" width="1.5703125" style="16" customWidth="1"/>
    <col min="11279" max="11280" width="10.28515625" style="16" customWidth="1"/>
    <col min="11281" max="11281" width="9.28515625" style="16" customWidth="1"/>
    <col min="11282" max="11282" width="9.42578125" style="16" customWidth="1"/>
    <col min="11283" max="11283" width="9.5703125" style="16" customWidth="1"/>
    <col min="11284" max="11284" width="1.5703125" style="16" customWidth="1"/>
    <col min="11285" max="11285" width="10.85546875" style="16" customWidth="1"/>
    <col min="11286" max="11286" width="12.28515625" style="16" customWidth="1"/>
    <col min="11287" max="11520" width="11.42578125" style="16"/>
    <col min="11521" max="11521" width="21.28515625" style="16" customWidth="1"/>
    <col min="11522" max="11522" width="13.85546875" style="16" customWidth="1"/>
    <col min="11523" max="11523" width="11.5703125" style="16" customWidth="1"/>
    <col min="11524" max="11524" width="1.5703125" style="16" customWidth="1"/>
    <col min="11525" max="11525" width="11" style="16" customWidth="1"/>
    <col min="11526" max="11526" width="10" style="16" customWidth="1"/>
    <col min="11527" max="11527" width="1.5703125" style="16" customWidth="1"/>
    <col min="11528" max="11528" width="9.7109375" style="16" customWidth="1"/>
    <col min="11529" max="11530" width="9" style="16" customWidth="1"/>
    <col min="11531" max="11531" width="1" style="16" customWidth="1"/>
    <col min="11532" max="11532" width="10.5703125" style="16" customWidth="1"/>
    <col min="11533" max="11533" width="10.42578125" style="16" customWidth="1"/>
    <col min="11534" max="11534" width="1.5703125" style="16" customWidth="1"/>
    <col min="11535" max="11536" width="10.28515625" style="16" customWidth="1"/>
    <col min="11537" max="11537" width="9.28515625" style="16" customWidth="1"/>
    <col min="11538" max="11538" width="9.42578125" style="16" customWidth="1"/>
    <col min="11539" max="11539" width="9.5703125" style="16" customWidth="1"/>
    <col min="11540" max="11540" width="1.5703125" style="16" customWidth="1"/>
    <col min="11541" max="11541" width="10.85546875" style="16" customWidth="1"/>
    <col min="11542" max="11542" width="12.28515625" style="16" customWidth="1"/>
    <col min="11543" max="11776" width="11.42578125" style="16"/>
    <col min="11777" max="11777" width="21.28515625" style="16" customWidth="1"/>
    <col min="11778" max="11778" width="13.85546875" style="16" customWidth="1"/>
    <col min="11779" max="11779" width="11.5703125" style="16" customWidth="1"/>
    <col min="11780" max="11780" width="1.5703125" style="16" customWidth="1"/>
    <col min="11781" max="11781" width="11" style="16" customWidth="1"/>
    <col min="11782" max="11782" width="10" style="16" customWidth="1"/>
    <col min="11783" max="11783" width="1.5703125" style="16" customWidth="1"/>
    <col min="11784" max="11784" width="9.7109375" style="16" customWidth="1"/>
    <col min="11785" max="11786" width="9" style="16" customWidth="1"/>
    <col min="11787" max="11787" width="1" style="16" customWidth="1"/>
    <col min="11788" max="11788" width="10.5703125" style="16" customWidth="1"/>
    <col min="11789" max="11789" width="10.42578125" style="16" customWidth="1"/>
    <col min="11790" max="11790" width="1.5703125" style="16" customWidth="1"/>
    <col min="11791" max="11792" width="10.28515625" style="16" customWidth="1"/>
    <col min="11793" max="11793" width="9.28515625" style="16" customWidth="1"/>
    <col min="11794" max="11794" width="9.42578125" style="16" customWidth="1"/>
    <col min="11795" max="11795" width="9.5703125" style="16" customWidth="1"/>
    <col min="11796" max="11796" width="1.5703125" style="16" customWidth="1"/>
    <col min="11797" max="11797" width="10.85546875" style="16" customWidth="1"/>
    <col min="11798" max="11798" width="12.28515625" style="16" customWidth="1"/>
    <col min="11799" max="12032" width="11.42578125" style="16"/>
    <col min="12033" max="12033" width="21.28515625" style="16" customWidth="1"/>
    <col min="12034" max="12034" width="13.85546875" style="16" customWidth="1"/>
    <col min="12035" max="12035" width="11.5703125" style="16" customWidth="1"/>
    <col min="12036" max="12036" width="1.5703125" style="16" customWidth="1"/>
    <col min="12037" max="12037" width="11" style="16" customWidth="1"/>
    <col min="12038" max="12038" width="10" style="16" customWidth="1"/>
    <col min="12039" max="12039" width="1.5703125" style="16" customWidth="1"/>
    <col min="12040" max="12040" width="9.7109375" style="16" customWidth="1"/>
    <col min="12041" max="12042" width="9" style="16" customWidth="1"/>
    <col min="12043" max="12043" width="1" style="16" customWidth="1"/>
    <col min="12044" max="12044" width="10.5703125" style="16" customWidth="1"/>
    <col min="12045" max="12045" width="10.42578125" style="16" customWidth="1"/>
    <col min="12046" max="12046" width="1.5703125" style="16" customWidth="1"/>
    <col min="12047" max="12048" width="10.28515625" style="16" customWidth="1"/>
    <col min="12049" max="12049" width="9.28515625" style="16" customWidth="1"/>
    <col min="12050" max="12050" width="9.42578125" style="16" customWidth="1"/>
    <col min="12051" max="12051" width="9.5703125" style="16" customWidth="1"/>
    <col min="12052" max="12052" width="1.5703125" style="16" customWidth="1"/>
    <col min="12053" max="12053" width="10.85546875" style="16" customWidth="1"/>
    <col min="12054" max="12054" width="12.28515625" style="16" customWidth="1"/>
    <col min="12055" max="12288" width="11.42578125" style="16"/>
    <col min="12289" max="12289" width="21.28515625" style="16" customWidth="1"/>
    <col min="12290" max="12290" width="13.85546875" style="16" customWidth="1"/>
    <col min="12291" max="12291" width="11.5703125" style="16" customWidth="1"/>
    <col min="12292" max="12292" width="1.5703125" style="16" customWidth="1"/>
    <col min="12293" max="12293" width="11" style="16" customWidth="1"/>
    <col min="12294" max="12294" width="10" style="16" customWidth="1"/>
    <col min="12295" max="12295" width="1.5703125" style="16" customWidth="1"/>
    <col min="12296" max="12296" width="9.7109375" style="16" customWidth="1"/>
    <col min="12297" max="12298" width="9" style="16" customWidth="1"/>
    <col min="12299" max="12299" width="1" style="16" customWidth="1"/>
    <col min="12300" max="12300" width="10.5703125" style="16" customWidth="1"/>
    <col min="12301" max="12301" width="10.42578125" style="16" customWidth="1"/>
    <col min="12302" max="12302" width="1.5703125" style="16" customWidth="1"/>
    <col min="12303" max="12304" width="10.28515625" style="16" customWidth="1"/>
    <col min="12305" max="12305" width="9.28515625" style="16" customWidth="1"/>
    <col min="12306" max="12306" width="9.42578125" style="16" customWidth="1"/>
    <col min="12307" max="12307" width="9.5703125" style="16" customWidth="1"/>
    <col min="12308" max="12308" width="1.5703125" style="16" customWidth="1"/>
    <col min="12309" max="12309" width="10.85546875" style="16" customWidth="1"/>
    <col min="12310" max="12310" width="12.28515625" style="16" customWidth="1"/>
    <col min="12311" max="12544" width="11.42578125" style="16"/>
    <col min="12545" max="12545" width="21.28515625" style="16" customWidth="1"/>
    <col min="12546" max="12546" width="13.85546875" style="16" customWidth="1"/>
    <col min="12547" max="12547" width="11.5703125" style="16" customWidth="1"/>
    <col min="12548" max="12548" width="1.5703125" style="16" customWidth="1"/>
    <col min="12549" max="12549" width="11" style="16" customWidth="1"/>
    <col min="12550" max="12550" width="10" style="16" customWidth="1"/>
    <col min="12551" max="12551" width="1.5703125" style="16" customWidth="1"/>
    <col min="12552" max="12552" width="9.7109375" style="16" customWidth="1"/>
    <col min="12553" max="12554" width="9" style="16" customWidth="1"/>
    <col min="12555" max="12555" width="1" style="16" customWidth="1"/>
    <col min="12556" max="12556" width="10.5703125" style="16" customWidth="1"/>
    <col min="12557" max="12557" width="10.42578125" style="16" customWidth="1"/>
    <col min="12558" max="12558" width="1.5703125" style="16" customWidth="1"/>
    <col min="12559" max="12560" width="10.28515625" style="16" customWidth="1"/>
    <col min="12561" max="12561" width="9.28515625" style="16" customWidth="1"/>
    <col min="12562" max="12562" width="9.42578125" style="16" customWidth="1"/>
    <col min="12563" max="12563" width="9.5703125" style="16" customWidth="1"/>
    <col min="12564" max="12564" width="1.5703125" style="16" customWidth="1"/>
    <col min="12565" max="12565" width="10.85546875" style="16" customWidth="1"/>
    <col min="12566" max="12566" width="12.28515625" style="16" customWidth="1"/>
    <col min="12567" max="12800" width="11.42578125" style="16"/>
    <col min="12801" max="12801" width="21.28515625" style="16" customWidth="1"/>
    <col min="12802" max="12802" width="13.85546875" style="16" customWidth="1"/>
    <col min="12803" max="12803" width="11.5703125" style="16" customWidth="1"/>
    <col min="12804" max="12804" width="1.5703125" style="16" customWidth="1"/>
    <col min="12805" max="12805" width="11" style="16" customWidth="1"/>
    <col min="12806" max="12806" width="10" style="16" customWidth="1"/>
    <col min="12807" max="12807" width="1.5703125" style="16" customWidth="1"/>
    <col min="12808" max="12808" width="9.7109375" style="16" customWidth="1"/>
    <col min="12809" max="12810" width="9" style="16" customWidth="1"/>
    <col min="12811" max="12811" width="1" style="16" customWidth="1"/>
    <col min="12812" max="12812" width="10.5703125" style="16" customWidth="1"/>
    <col min="12813" max="12813" width="10.42578125" style="16" customWidth="1"/>
    <col min="12814" max="12814" width="1.5703125" style="16" customWidth="1"/>
    <col min="12815" max="12816" width="10.28515625" style="16" customWidth="1"/>
    <col min="12817" max="12817" width="9.28515625" style="16" customWidth="1"/>
    <col min="12818" max="12818" width="9.42578125" style="16" customWidth="1"/>
    <col min="12819" max="12819" width="9.5703125" style="16" customWidth="1"/>
    <col min="12820" max="12820" width="1.5703125" style="16" customWidth="1"/>
    <col min="12821" max="12821" width="10.85546875" style="16" customWidth="1"/>
    <col min="12822" max="12822" width="12.28515625" style="16" customWidth="1"/>
    <col min="12823" max="13056" width="11.42578125" style="16"/>
    <col min="13057" max="13057" width="21.28515625" style="16" customWidth="1"/>
    <col min="13058" max="13058" width="13.85546875" style="16" customWidth="1"/>
    <col min="13059" max="13059" width="11.5703125" style="16" customWidth="1"/>
    <col min="13060" max="13060" width="1.5703125" style="16" customWidth="1"/>
    <col min="13061" max="13061" width="11" style="16" customWidth="1"/>
    <col min="13062" max="13062" width="10" style="16" customWidth="1"/>
    <col min="13063" max="13063" width="1.5703125" style="16" customWidth="1"/>
    <col min="13064" max="13064" width="9.7109375" style="16" customWidth="1"/>
    <col min="13065" max="13066" width="9" style="16" customWidth="1"/>
    <col min="13067" max="13067" width="1" style="16" customWidth="1"/>
    <col min="13068" max="13068" width="10.5703125" style="16" customWidth="1"/>
    <col min="13069" max="13069" width="10.42578125" style="16" customWidth="1"/>
    <col min="13070" max="13070" width="1.5703125" style="16" customWidth="1"/>
    <col min="13071" max="13072" width="10.28515625" style="16" customWidth="1"/>
    <col min="13073" max="13073" width="9.28515625" style="16" customWidth="1"/>
    <col min="13074" max="13074" width="9.42578125" style="16" customWidth="1"/>
    <col min="13075" max="13075" width="9.5703125" style="16" customWidth="1"/>
    <col min="13076" max="13076" width="1.5703125" style="16" customWidth="1"/>
    <col min="13077" max="13077" width="10.85546875" style="16" customWidth="1"/>
    <col min="13078" max="13078" width="12.28515625" style="16" customWidth="1"/>
    <col min="13079" max="13312" width="11.42578125" style="16"/>
    <col min="13313" max="13313" width="21.28515625" style="16" customWidth="1"/>
    <col min="13314" max="13314" width="13.85546875" style="16" customWidth="1"/>
    <col min="13315" max="13315" width="11.5703125" style="16" customWidth="1"/>
    <col min="13316" max="13316" width="1.5703125" style="16" customWidth="1"/>
    <col min="13317" max="13317" width="11" style="16" customWidth="1"/>
    <col min="13318" max="13318" width="10" style="16" customWidth="1"/>
    <col min="13319" max="13319" width="1.5703125" style="16" customWidth="1"/>
    <col min="13320" max="13320" width="9.7109375" style="16" customWidth="1"/>
    <col min="13321" max="13322" width="9" style="16" customWidth="1"/>
    <col min="13323" max="13323" width="1" style="16" customWidth="1"/>
    <col min="13324" max="13324" width="10.5703125" style="16" customWidth="1"/>
    <col min="13325" max="13325" width="10.42578125" style="16" customWidth="1"/>
    <col min="13326" max="13326" width="1.5703125" style="16" customWidth="1"/>
    <col min="13327" max="13328" width="10.28515625" style="16" customWidth="1"/>
    <col min="13329" max="13329" width="9.28515625" style="16" customWidth="1"/>
    <col min="13330" max="13330" width="9.42578125" style="16" customWidth="1"/>
    <col min="13331" max="13331" width="9.5703125" style="16" customWidth="1"/>
    <col min="13332" max="13332" width="1.5703125" style="16" customWidth="1"/>
    <col min="13333" max="13333" width="10.85546875" style="16" customWidth="1"/>
    <col min="13334" max="13334" width="12.28515625" style="16" customWidth="1"/>
    <col min="13335" max="13568" width="11.42578125" style="16"/>
    <col min="13569" max="13569" width="21.28515625" style="16" customWidth="1"/>
    <col min="13570" max="13570" width="13.85546875" style="16" customWidth="1"/>
    <col min="13571" max="13571" width="11.5703125" style="16" customWidth="1"/>
    <col min="13572" max="13572" width="1.5703125" style="16" customWidth="1"/>
    <col min="13573" max="13573" width="11" style="16" customWidth="1"/>
    <col min="13574" max="13574" width="10" style="16" customWidth="1"/>
    <col min="13575" max="13575" width="1.5703125" style="16" customWidth="1"/>
    <col min="13576" max="13576" width="9.7109375" style="16" customWidth="1"/>
    <col min="13577" max="13578" width="9" style="16" customWidth="1"/>
    <col min="13579" max="13579" width="1" style="16" customWidth="1"/>
    <col min="13580" max="13580" width="10.5703125" style="16" customWidth="1"/>
    <col min="13581" max="13581" width="10.42578125" style="16" customWidth="1"/>
    <col min="13582" max="13582" width="1.5703125" style="16" customWidth="1"/>
    <col min="13583" max="13584" width="10.28515625" style="16" customWidth="1"/>
    <col min="13585" max="13585" width="9.28515625" style="16" customWidth="1"/>
    <col min="13586" max="13586" width="9.42578125" style="16" customWidth="1"/>
    <col min="13587" max="13587" width="9.5703125" style="16" customWidth="1"/>
    <col min="13588" max="13588" width="1.5703125" style="16" customWidth="1"/>
    <col min="13589" max="13589" width="10.85546875" style="16" customWidth="1"/>
    <col min="13590" max="13590" width="12.28515625" style="16" customWidth="1"/>
    <col min="13591" max="13824" width="11.42578125" style="16"/>
    <col min="13825" max="13825" width="21.28515625" style="16" customWidth="1"/>
    <col min="13826" max="13826" width="13.85546875" style="16" customWidth="1"/>
    <col min="13827" max="13827" width="11.5703125" style="16" customWidth="1"/>
    <col min="13828" max="13828" width="1.5703125" style="16" customWidth="1"/>
    <col min="13829" max="13829" width="11" style="16" customWidth="1"/>
    <col min="13830" max="13830" width="10" style="16" customWidth="1"/>
    <col min="13831" max="13831" width="1.5703125" style="16" customWidth="1"/>
    <col min="13832" max="13832" width="9.7109375" style="16" customWidth="1"/>
    <col min="13833" max="13834" width="9" style="16" customWidth="1"/>
    <col min="13835" max="13835" width="1" style="16" customWidth="1"/>
    <col min="13836" max="13836" width="10.5703125" style="16" customWidth="1"/>
    <col min="13837" max="13837" width="10.42578125" style="16" customWidth="1"/>
    <col min="13838" max="13838" width="1.5703125" style="16" customWidth="1"/>
    <col min="13839" max="13840" width="10.28515625" style="16" customWidth="1"/>
    <col min="13841" max="13841" width="9.28515625" style="16" customWidth="1"/>
    <col min="13842" max="13842" width="9.42578125" style="16" customWidth="1"/>
    <col min="13843" max="13843" width="9.5703125" style="16" customWidth="1"/>
    <col min="13844" max="13844" width="1.5703125" style="16" customWidth="1"/>
    <col min="13845" max="13845" width="10.85546875" style="16" customWidth="1"/>
    <col min="13846" max="13846" width="12.28515625" style="16" customWidth="1"/>
    <col min="13847" max="14080" width="11.42578125" style="16"/>
    <col min="14081" max="14081" width="21.28515625" style="16" customWidth="1"/>
    <col min="14082" max="14082" width="13.85546875" style="16" customWidth="1"/>
    <col min="14083" max="14083" width="11.5703125" style="16" customWidth="1"/>
    <col min="14084" max="14084" width="1.5703125" style="16" customWidth="1"/>
    <col min="14085" max="14085" width="11" style="16" customWidth="1"/>
    <col min="14086" max="14086" width="10" style="16" customWidth="1"/>
    <col min="14087" max="14087" width="1.5703125" style="16" customWidth="1"/>
    <col min="14088" max="14088" width="9.7109375" style="16" customWidth="1"/>
    <col min="14089" max="14090" width="9" style="16" customWidth="1"/>
    <col min="14091" max="14091" width="1" style="16" customWidth="1"/>
    <col min="14092" max="14092" width="10.5703125" style="16" customWidth="1"/>
    <col min="14093" max="14093" width="10.42578125" style="16" customWidth="1"/>
    <col min="14094" max="14094" width="1.5703125" style="16" customWidth="1"/>
    <col min="14095" max="14096" width="10.28515625" style="16" customWidth="1"/>
    <col min="14097" max="14097" width="9.28515625" style="16" customWidth="1"/>
    <col min="14098" max="14098" width="9.42578125" style="16" customWidth="1"/>
    <col min="14099" max="14099" width="9.5703125" style="16" customWidth="1"/>
    <col min="14100" max="14100" width="1.5703125" style="16" customWidth="1"/>
    <col min="14101" max="14101" width="10.85546875" style="16" customWidth="1"/>
    <col min="14102" max="14102" width="12.28515625" style="16" customWidth="1"/>
    <col min="14103" max="14336" width="11.42578125" style="16"/>
    <col min="14337" max="14337" width="21.28515625" style="16" customWidth="1"/>
    <col min="14338" max="14338" width="13.85546875" style="16" customWidth="1"/>
    <col min="14339" max="14339" width="11.5703125" style="16" customWidth="1"/>
    <col min="14340" max="14340" width="1.5703125" style="16" customWidth="1"/>
    <col min="14341" max="14341" width="11" style="16" customWidth="1"/>
    <col min="14342" max="14342" width="10" style="16" customWidth="1"/>
    <col min="14343" max="14343" width="1.5703125" style="16" customWidth="1"/>
    <col min="14344" max="14344" width="9.7109375" style="16" customWidth="1"/>
    <col min="14345" max="14346" width="9" style="16" customWidth="1"/>
    <col min="14347" max="14347" width="1" style="16" customWidth="1"/>
    <col min="14348" max="14348" width="10.5703125" style="16" customWidth="1"/>
    <col min="14349" max="14349" width="10.42578125" style="16" customWidth="1"/>
    <col min="14350" max="14350" width="1.5703125" style="16" customWidth="1"/>
    <col min="14351" max="14352" width="10.28515625" style="16" customWidth="1"/>
    <col min="14353" max="14353" width="9.28515625" style="16" customWidth="1"/>
    <col min="14354" max="14354" width="9.42578125" style="16" customWidth="1"/>
    <col min="14355" max="14355" width="9.5703125" style="16" customWidth="1"/>
    <col min="14356" max="14356" width="1.5703125" style="16" customWidth="1"/>
    <col min="14357" max="14357" width="10.85546875" style="16" customWidth="1"/>
    <col min="14358" max="14358" width="12.28515625" style="16" customWidth="1"/>
    <col min="14359" max="14592" width="11.42578125" style="16"/>
    <col min="14593" max="14593" width="21.28515625" style="16" customWidth="1"/>
    <col min="14594" max="14594" width="13.85546875" style="16" customWidth="1"/>
    <col min="14595" max="14595" width="11.5703125" style="16" customWidth="1"/>
    <col min="14596" max="14596" width="1.5703125" style="16" customWidth="1"/>
    <col min="14597" max="14597" width="11" style="16" customWidth="1"/>
    <col min="14598" max="14598" width="10" style="16" customWidth="1"/>
    <col min="14599" max="14599" width="1.5703125" style="16" customWidth="1"/>
    <col min="14600" max="14600" width="9.7109375" style="16" customWidth="1"/>
    <col min="14601" max="14602" width="9" style="16" customWidth="1"/>
    <col min="14603" max="14603" width="1" style="16" customWidth="1"/>
    <col min="14604" max="14604" width="10.5703125" style="16" customWidth="1"/>
    <col min="14605" max="14605" width="10.42578125" style="16" customWidth="1"/>
    <col min="14606" max="14606" width="1.5703125" style="16" customWidth="1"/>
    <col min="14607" max="14608" width="10.28515625" style="16" customWidth="1"/>
    <col min="14609" max="14609" width="9.28515625" style="16" customWidth="1"/>
    <col min="14610" max="14610" width="9.42578125" style="16" customWidth="1"/>
    <col min="14611" max="14611" width="9.5703125" style="16" customWidth="1"/>
    <col min="14612" max="14612" width="1.5703125" style="16" customWidth="1"/>
    <col min="14613" max="14613" width="10.85546875" style="16" customWidth="1"/>
    <col min="14614" max="14614" width="12.28515625" style="16" customWidth="1"/>
    <col min="14615" max="14848" width="11.42578125" style="16"/>
    <col min="14849" max="14849" width="21.28515625" style="16" customWidth="1"/>
    <col min="14850" max="14850" width="13.85546875" style="16" customWidth="1"/>
    <col min="14851" max="14851" width="11.5703125" style="16" customWidth="1"/>
    <col min="14852" max="14852" width="1.5703125" style="16" customWidth="1"/>
    <col min="14853" max="14853" width="11" style="16" customWidth="1"/>
    <col min="14854" max="14854" width="10" style="16" customWidth="1"/>
    <col min="14855" max="14855" width="1.5703125" style="16" customWidth="1"/>
    <col min="14856" max="14856" width="9.7109375" style="16" customWidth="1"/>
    <col min="14857" max="14858" width="9" style="16" customWidth="1"/>
    <col min="14859" max="14859" width="1" style="16" customWidth="1"/>
    <col min="14860" max="14860" width="10.5703125" style="16" customWidth="1"/>
    <col min="14861" max="14861" width="10.42578125" style="16" customWidth="1"/>
    <col min="14862" max="14862" width="1.5703125" style="16" customWidth="1"/>
    <col min="14863" max="14864" width="10.28515625" style="16" customWidth="1"/>
    <col min="14865" max="14865" width="9.28515625" style="16" customWidth="1"/>
    <col min="14866" max="14866" width="9.42578125" style="16" customWidth="1"/>
    <col min="14867" max="14867" width="9.5703125" style="16" customWidth="1"/>
    <col min="14868" max="14868" width="1.5703125" style="16" customWidth="1"/>
    <col min="14869" max="14869" width="10.85546875" style="16" customWidth="1"/>
    <col min="14870" max="14870" width="12.28515625" style="16" customWidth="1"/>
    <col min="14871" max="15104" width="11.42578125" style="16"/>
    <col min="15105" max="15105" width="21.28515625" style="16" customWidth="1"/>
    <col min="15106" max="15106" width="13.85546875" style="16" customWidth="1"/>
    <col min="15107" max="15107" width="11.5703125" style="16" customWidth="1"/>
    <col min="15108" max="15108" width="1.5703125" style="16" customWidth="1"/>
    <col min="15109" max="15109" width="11" style="16" customWidth="1"/>
    <col min="15110" max="15110" width="10" style="16" customWidth="1"/>
    <col min="15111" max="15111" width="1.5703125" style="16" customWidth="1"/>
    <col min="15112" max="15112" width="9.7109375" style="16" customWidth="1"/>
    <col min="15113" max="15114" width="9" style="16" customWidth="1"/>
    <col min="15115" max="15115" width="1" style="16" customWidth="1"/>
    <col min="15116" max="15116" width="10.5703125" style="16" customWidth="1"/>
    <col min="15117" max="15117" width="10.42578125" style="16" customWidth="1"/>
    <col min="15118" max="15118" width="1.5703125" style="16" customWidth="1"/>
    <col min="15119" max="15120" width="10.28515625" style="16" customWidth="1"/>
    <col min="15121" max="15121" width="9.28515625" style="16" customWidth="1"/>
    <col min="15122" max="15122" width="9.42578125" style="16" customWidth="1"/>
    <col min="15123" max="15123" width="9.5703125" style="16" customWidth="1"/>
    <col min="15124" max="15124" width="1.5703125" style="16" customWidth="1"/>
    <col min="15125" max="15125" width="10.85546875" style="16" customWidth="1"/>
    <col min="15126" max="15126" width="12.28515625" style="16" customWidth="1"/>
    <col min="15127" max="15360" width="11.42578125" style="16"/>
    <col min="15361" max="15361" width="21.28515625" style="16" customWidth="1"/>
    <col min="15362" max="15362" width="13.85546875" style="16" customWidth="1"/>
    <col min="15363" max="15363" width="11.5703125" style="16" customWidth="1"/>
    <col min="15364" max="15364" width="1.5703125" style="16" customWidth="1"/>
    <col min="15365" max="15365" width="11" style="16" customWidth="1"/>
    <col min="15366" max="15366" width="10" style="16" customWidth="1"/>
    <col min="15367" max="15367" width="1.5703125" style="16" customWidth="1"/>
    <col min="15368" max="15368" width="9.7109375" style="16" customWidth="1"/>
    <col min="15369" max="15370" width="9" style="16" customWidth="1"/>
    <col min="15371" max="15371" width="1" style="16" customWidth="1"/>
    <col min="15372" max="15372" width="10.5703125" style="16" customWidth="1"/>
    <col min="15373" max="15373" width="10.42578125" style="16" customWidth="1"/>
    <col min="15374" max="15374" width="1.5703125" style="16" customWidth="1"/>
    <col min="15375" max="15376" width="10.28515625" style="16" customWidth="1"/>
    <col min="15377" max="15377" width="9.28515625" style="16" customWidth="1"/>
    <col min="15378" max="15378" width="9.42578125" style="16" customWidth="1"/>
    <col min="15379" max="15379" width="9.5703125" style="16" customWidth="1"/>
    <col min="15380" max="15380" width="1.5703125" style="16" customWidth="1"/>
    <col min="15381" max="15381" width="10.85546875" style="16" customWidth="1"/>
    <col min="15382" max="15382" width="12.28515625" style="16" customWidth="1"/>
    <col min="15383" max="15616" width="11.42578125" style="16"/>
    <col min="15617" max="15617" width="21.28515625" style="16" customWidth="1"/>
    <col min="15618" max="15618" width="13.85546875" style="16" customWidth="1"/>
    <col min="15619" max="15619" width="11.5703125" style="16" customWidth="1"/>
    <col min="15620" max="15620" width="1.5703125" style="16" customWidth="1"/>
    <col min="15621" max="15621" width="11" style="16" customWidth="1"/>
    <col min="15622" max="15622" width="10" style="16" customWidth="1"/>
    <col min="15623" max="15623" width="1.5703125" style="16" customWidth="1"/>
    <col min="15624" max="15624" width="9.7109375" style="16" customWidth="1"/>
    <col min="15625" max="15626" width="9" style="16" customWidth="1"/>
    <col min="15627" max="15627" width="1" style="16" customWidth="1"/>
    <col min="15628" max="15628" width="10.5703125" style="16" customWidth="1"/>
    <col min="15629" max="15629" width="10.42578125" style="16" customWidth="1"/>
    <col min="15630" max="15630" width="1.5703125" style="16" customWidth="1"/>
    <col min="15631" max="15632" width="10.28515625" style="16" customWidth="1"/>
    <col min="15633" max="15633" width="9.28515625" style="16" customWidth="1"/>
    <col min="15634" max="15634" width="9.42578125" style="16" customWidth="1"/>
    <col min="15635" max="15635" width="9.5703125" style="16" customWidth="1"/>
    <col min="15636" max="15636" width="1.5703125" style="16" customWidth="1"/>
    <col min="15637" max="15637" width="10.85546875" style="16" customWidth="1"/>
    <col min="15638" max="15638" width="12.28515625" style="16" customWidth="1"/>
    <col min="15639" max="15872" width="11.42578125" style="16"/>
    <col min="15873" max="15873" width="21.28515625" style="16" customWidth="1"/>
    <col min="15874" max="15874" width="13.85546875" style="16" customWidth="1"/>
    <col min="15875" max="15875" width="11.5703125" style="16" customWidth="1"/>
    <col min="15876" max="15876" width="1.5703125" style="16" customWidth="1"/>
    <col min="15877" max="15877" width="11" style="16" customWidth="1"/>
    <col min="15878" max="15878" width="10" style="16" customWidth="1"/>
    <col min="15879" max="15879" width="1.5703125" style="16" customWidth="1"/>
    <col min="15880" max="15880" width="9.7109375" style="16" customWidth="1"/>
    <col min="15881" max="15882" width="9" style="16" customWidth="1"/>
    <col min="15883" max="15883" width="1" style="16" customWidth="1"/>
    <col min="15884" max="15884" width="10.5703125" style="16" customWidth="1"/>
    <col min="15885" max="15885" width="10.42578125" style="16" customWidth="1"/>
    <col min="15886" max="15886" width="1.5703125" style="16" customWidth="1"/>
    <col min="15887" max="15888" width="10.28515625" style="16" customWidth="1"/>
    <col min="15889" max="15889" width="9.28515625" style="16" customWidth="1"/>
    <col min="15890" max="15890" width="9.42578125" style="16" customWidth="1"/>
    <col min="15891" max="15891" width="9.5703125" style="16" customWidth="1"/>
    <col min="15892" max="15892" width="1.5703125" style="16" customWidth="1"/>
    <col min="15893" max="15893" width="10.85546875" style="16" customWidth="1"/>
    <col min="15894" max="15894" width="12.28515625" style="16" customWidth="1"/>
    <col min="15895" max="16128" width="11.42578125" style="16"/>
    <col min="16129" max="16129" width="21.28515625" style="16" customWidth="1"/>
    <col min="16130" max="16130" width="13.85546875" style="16" customWidth="1"/>
    <col min="16131" max="16131" width="11.5703125" style="16" customWidth="1"/>
    <col min="16132" max="16132" width="1.5703125" style="16" customWidth="1"/>
    <col min="16133" max="16133" width="11" style="16" customWidth="1"/>
    <col min="16134" max="16134" width="10" style="16" customWidth="1"/>
    <col min="16135" max="16135" width="1.5703125" style="16" customWidth="1"/>
    <col min="16136" max="16136" width="9.7109375" style="16" customWidth="1"/>
    <col min="16137" max="16138" width="9" style="16" customWidth="1"/>
    <col min="16139" max="16139" width="1" style="16" customWidth="1"/>
    <col min="16140" max="16140" width="10.5703125" style="16" customWidth="1"/>
    <col min="16141" max="16141" width="10.42578125" style="16" customWidth="1"/>
    <col min="16142" max="16142" width="1.5703125" style="16" customWidth="1"/>
    <col min="16143" max="16144" width="10.28515625" style="16" customWidth="1"/>
    <col min="16145" max="16145" width="9.28515625" style="16" customWidth="1"/>
    <col min="16146" max="16146" width="9.42578125" style="16" customWidth="1"/>
    <col min="16147" max="16147" width="9.5703125" style="16" customWidth="1"/>
    <col min="16148" max="16148" width="1.5703125" style="16" customWidth="1"/>
    <col min="16149" max="16149" width="10.85546875" style="16" customWidth="1"/>
    <col min="16150" max="16150" width="12.28515625" style="16" customWidth="1"/>
    <col min="16151" max="16384" width="11.42578125" style="16"/>
  </cols>
  <sheetData>
    <row r="1" spans="1:22" ht="12.75" customHeight="1" x14ac:dyDescent="0.2">
      <c r="A1" s="12" t="s">
        <v>159</v>
      </c>
      <c r="B1" s="44"/>
      <c r="C1" s="44"/>
      <c r="D1" s="44"/>
      <c r="E1" s="44"/>
      <c r="F1" s="44"/>
      <c r="G1" s="44"/>
      <c r="H1" s="44"/>
      <c r="I1" s="44"/>
      <c r="J1" s="44"/>
      <c r="K1" s="44"/>
      <c r="L1" s="44"/>
      <c r="M1" s="44"/>
      <c r="N1" s="44"/>
      <c r="O1" s="44"/>
      <c r="P1" s="44"/>
      <c r="Q1" s="44"/>
      <c r="R1" s="44"/>
      <c r="S1" s="44"/>
      <c r="T1" s="44"/>
      <c r="U1" s="44"/>
      <c r="V1" s="44"/>
    </row>
    <row r="2" spans="1:22" s="45" customFormat="1" ht="12.75" customHeight="1" x14ac:dyDescent="0.2">
      <c r="A2" s="380" t="s">
        <v>241</v>
      </c>
      <c r="B2" s="380"/>
      <c r="C2" s="380"/>
      <c r="D2" s="380"/>
      <c r="E2" s="380"/>
      <c r="F2" s="380"/>
      <c r="G2" s="380"/>
      <c r="H2" s="380"/>
      <c r="I2" s="380"/>
      <c r="J2" s="380"/>
      <c r="K2" s="380"/>
      <c r="L2" s="380"/>
      <c r="M2" s="380"/>
      <c r="N2" s="380"/>
      <c r="O2" s="380"/>
      <c r="P2" s="380"/>
      <c r="Q2" s="380"/>
      <c r="R2" s="380"/>
      <c r="S2" s="380"/>
      <c r="T2" s="380"/>
      <c r="U2" s="380"/>
      <c r="V2" s="380"/>
    </row>
    <row r="3" spans="1:22" s="45" customFormat="1" ht="14.25" x14ac:dyDescent="0.2">
      <c r="A3" s="381" t="s">
        <v>265</v>
      </c>
      <c r="B3" s="381"/>
      <c r="C3" s="381"/>
      <c r="D3" s="381"/>
      <c r="E3" s="381"/>
      <c r="F3" s="381"/>
      <c r="G3" s="381"/>
      <c r="H3" s="381"/>
      <c r="I3" s="381"/>
      <c r="J3" s="381"/>
      <c r="K3" s="381"/>
      <c r="L3" s="381"/>
      <c r="M3" s="381"/>
      <c r="N3" s="381"/>
      <c r="O3" s="381"/>
      <c r="P3" s="381"/>
      <c r="Q3" s="381"/>
      <c r="R3" s="381"/>
      <c r="S3" s="381"/>
      <c r="T3" s="381"/>
      <c r="U3" s="381"/>
      <c r="V3" s="381"/>
    </row>
    <row r="4" spans="1:22" ht="13.5" thickBot="1" x14ac:dyDescent="0.25">
      <c r="A4" s="46"/>
      <c r="B4" s="44"/>
      <c r="C4" s="44"/>
      <c r="D4" s="44"/>
      <c r="E4" s="44"/>
      <c r="F4" s="44"/>
      <c r="G4" s="44"/>
      <c r="H4" s="44"/>
      <c r="I4" s="44"/>
      <c r="J4" s="44"/>
      <c r="K4" s="44"/>
      <c r="L4" s="44"/>
      <c r="M4" s="44"/>
      <c r="N4" s="44"/>
      <c r="O4" s="44"/>
      <c r="P4" s="44"/>
      <c r="Q4" s="44"/>
      <c r="R4" s="44"/>
      <c r="S4" s="44"/>
      <c r="T4" s="44"/>
      <c r="U4" s="44"/>
      <c r="V4" s="65" t="s">
        <v>180</v>
      </c>
    </row>
    <row r="5" spans="1:22" s="14" customFormat="1" ht="12.75" customHeight="1" x14ac:dyDescent="0.2">
      <c r="A5" s="382" t="s">
        <v>196</v>
      </c>
      <c r="B5" s="382" t="s">
        <v>256</v>
      </c>
      <c r="C5" s="382"/>
      <c r="D5" s="382"/>
      <c r="E5" s="382"/>
      <c r="F5" s="382"/>
      <c r="G5" s="382"/>
      <c r="H5" s="382"/>
      <c r="I5" s="382"/>
      <c r="J5" s="382"/>
      <c r="K5" s="66"/>
      <c r="L5" s="385" t="s">
        <v>257</v>
      </c>
      <c r="M5" s="385"/>
      <c r="N5" s="385"/>
      <c r="O5" s="385"/>
      <c r="P5" s="385"/>
      <c r="Q5" s="385"/>
      <c r="R5" s="385"/>
      <c r="S5" s="385"/>
      <c r="T5" s="385"/>
      <c r="U5" s="385"/>
      <c r="V5" s="385"/>
    </row>
    <row r="6" spans="1:22" s="14" customFormat="1" ht="12.75" customHeight="1" x14ac:dyDescent="0.2">
      <c r="A6" s="383"/>
      <c r="B6" s="378"/>
      <c r="C6" s="378"/>
      <c r="D6" s="378"/>
      <c r="E6" s="378"/>
      <c r="F6" s="378"/>
      <c r="G6" s="378"/>
      <c r="H6" s="378"/>
      <c r="I6" s="378"/>
      <c r="J6" s="378"/>
      <c r="K6" s="15"/>
      <c r="L6" s="388"/>
      <c r="M6" s="388"/>
      <c r="N6" s="388"/>
      <c r="O6" s="388"/>
      <c r="P6" s="388"/>
      <c r="Q6" s="388"/>
      <c r="R6" s="388"/>
      <c r="S6" s="388"/>
      <c r="T6" s="388"/>
      <c r="U6" s="388"/>
      <c r="V6" s="388"/>
    </row>
    <row r="7" spans="1:22" s="14" customFormat="1" ht="12.75" customHeight="1" x14ac:dyDescent="0.2">
      <c r="A7" s="383"/>
      <c r="B7" s="375" t="s">
        <v>189</v>
      </c>
      <c r="C7" s="375"/>
      <c r="D7" s="67"/>
      <c r="E7" s="375" t="s">
        <v>258</v>
      </c>
      <c r="F7" s="375"/>
      <c r="G7" s="67"/>
      <c r="H7" s="375" t="s">
        <v>245</v>
      </c>
      <c r="I7" s="375"/>
      <c r="J7" s="375"/>
      <c r="K7" s="67"/>
      <c r="L7" s="375" t="s">
        <v>189</v>
      </c>
      <c r="M7" s="376"/>
      <c r="N7" s="15"/>
      <c r="O7" s="375" t="s">
        <v>258</v>
      </c>
      <c r="P7" s="375"/>
      <c r="Q7" s="375"/>
      <c r="R7" s="375"/>
      <c r="S7" s="375"/>
      <c r="T7" s="67"/>
      <c r="U7" s="375" t="s">
        <v>259</v>
      </c>
      <c r="V7" s="375"/>
    </row>
    <row r="8" spans="1:22" s="14" customFormat="1" ht="29.25" customHeight="1" x14ac:dyDescent="0.2">
      <c r="A8" s="378"/>
      <c r="B8" s="47" t="s">
        <v>252</v>
      </c>
      <c r="C8" s="68" t="s">
        <v>253</v>
      </c>
      <c r="D8" s="68"/>
      <c r="E8" s="68" t="s">
        <v>260</v>
      </c>
      <c r="F8" s="68" t="s">
        <v>253</v>
      </c>
      <c r="G8" s="68"/>
      <c r="H8" s="68" t="s">
        <v>249</v>
      </c>
      <c r="I8" s="68" t="s">
        <v>250</v>
      </c>
      <c r="J8" s="68" t="s">
        <v>251</v>
      </c>
      <c r="K8" s="68"/>
      <c r="L8" s="47" t="s">
        <v>252</v>
      </c>
      <c r="M8" s="68" t="s">
        <v>253</v>
      </c>
      <c r="N8" s="68"/>
      <c r="O8" s="47" t="s">
        <v>261</v>
      </c>
      <c r="P8" s="68" t="s">
        <v>253</v>
      </c>
      <c r="Q8" s="68" t="s">
        <v>262</v>
      </c>
      <c r="R8" s="68" t="s">
        <v>253</v>
      </c>
      <c r="S8" s="47" t="s">
        <v>263</v>
      </c>
      <c r="T8" s="47"/>
      <c r="U8" s="68" t="s">
        <v>252</v>
      </c>
      <c r="V8" s="68" t="s">
        <v>253</v>
      </c>
    </row>
    <row r="9" spans="1:22" s="14" customFormat="1" ht="8.25" customHeight="1" x14ac:dyDescent="0.2">
      <c r="A9" s="49"/>
      <c r="B9" s="52"/>
      <c r="C9" s="51"/>
      <c r="D9" s="51"/>
      <c r="E9" s="52"/>
      <c r="F9" s="51"/>
      <c r="G9" s="51"/>
      <c r="H9" s="52"/>
      <c r="I9" s="52"/>
      <c r="J9" s="52"/>
      <c r="K9" s="52"/>
      <c r="L9" s="52"/>
      <c r="M9" s="51"/>
      <c r="N9" s="51"/>
      <c r="O9" s="52"/>
      <c r="P9" s="51"/>
      <c r="Q9" s="52"/>
      <c r="R9" s="51"/>
      <c r="S9" s="52"/>
      <c r="T9" s="52"/>
      <c r="U9" s="51"/>
      <c r="V9" s="52"/>
    </row>
    <row r="10" spans="1:22" s="14" customFormat="1" ht="12.75" customHeight="1" x14ac:dyDescent="0.2">
      <c r="A10" s="27" t="s">
        <v>198</v>
      </c>
      <c r="B10" s="33"/>
      <c r="C10" s="33"/>
      <c r="E10" s="33"/>
      <c r="F10" s="33"/>
      <c r="H10" s="33"/>
      <c r="I10" s="33"/>
      <c r="J10" s="33"/>
      <c r="L10" s="33"/>
      <c r="M10" s="33"/>
      <c r="O10" s="33"/>
      <c r="P10" s="33"/>
      <c r="Q10" s="33"/>
      <c r="R10" s="33"/>
      <c r="S10" s="33"/>
      <c r="U10" s="33"/>
      <c r="V10" s="33"/>
    </row>
    <row r="11" spans="1:22" s="14" customFormat="1" ht="9" customHeight="1" x14ac:dyDescent="0.2">
      <c r="B11" s="33"/>
      <c r="C11" s="33"/>
      <c r="E11" s="33"/>
      <c r="F11" s="33"/>
      <c r="H11" s="33"/>
      <c r="I11" s="33"/>
      <c r="J11" s="33"/>
      <c r="L11" s="33"/>
      <c r="M11" s="33"/>
      <c r="O11" s="33"/>
      <c r="P11" s="33"/>
      <c r="Q11" s="33"/>
      <c r="R11" s="33"/>
      <c r="S11" s="33"/>
      <c r="U11" s="33"/>
      <c r="V11" s="33"/>
    </row>
    <row r="12" spans="1:22" s="14" customFormat="1" ht="12.75" customHeight="1" x14ac:dyDescent="0.2">
      <c r="A12" s="14" t="s">
        <v>199</v>
      </c>
      <c r="B12" s="33"/>
      <c r="C12" s="33"/>
      <c r="E12" s="33"/>
      <c r="F12" s="33"/>
      <c r="H12" s="33"/>
      <c r="I12" s="33"/>
      <c r="J12" s="33"/>
      <c r="L12" s="33"/>
      <c r="M12" s="33"/>
      <c r="O12" s="33"/>
      <c r="P12" s="33"/>
      <c r="Q12" s="33"/>
      <c r="R12" s="33"/>
      <c r="S12" s="33"/>
      <c r="U12" s="33"/>
      <c r="V12" s="33"/>
    </row>
    <row r="13" spans="1:22" s="14" customFormat="1" ht="12.75" customHeight="1" x14ac:dyDescent="0.2">
      <c r="A13" s="14" t="s">
        <v>200</v>
      </c>
      <c r="B13" s="33"/>
      <c r="C13" s="33"/>
      <c r="E13" s="33"/>
      <c r="F13" s="33"/>
      <c r="H13" s="33"/>
      <c r="I13" s="33"/>
      <c r="J13" s="33"/>
      <c r="L13" s="33"/>
      <c r="M13" s="33"/>
      <c r="O13" s="33"/>
      <c r="P13" s="33"/>
      <c r="Q13" s="33"/>
      <c r="R13" s="33"/>
      <c r="S13" s="33"/>
      <c r="U13" s="33"/>
      <c r="V13" s="33"/>
    </row>
    <row r="14" spans="1:22" s="14" customFormat="1" ht="12.75" customHeight="1" x14ac:dyDescent="0.2">
      <c r="A14" s="14" t="s">
        <v>201</v>
      </c>
      <c r="B14" s="33"/>
      <c r="C14" s="33"/>
      <c r="E14" s="33"/>
      <c r="F14" s="33"/>
      <c r="H14" s="33"/>
      <c r="I14" s="33"/>
      <c r="J14" s="33"/>
      <c r="L14" s="33"/>
      <c r="M14" s="33"/>
      <c r="O14" s="33"/>
      <c r="P14" s="33"/>
      <c r="Q14" s="33"/>
      <c r="R14" s="33"/>
      <c r="S14" s="33"/>
      <c r="U14" s="33"/>
      <c r="V14" s="33"/>
    </row>
    <row r="15" spans="1:22" s="14" customFormat="1" ht="12.75" customHeight="1" x14ac:dyDescent="0.2">
      <c r="A15" s="14" t="s">
        <v>202</v>
      </c>
      <c r="B15" s="33"/>
      <c r="C15" s="33"/>
      <c r="E15" s="33"/>
      <c r="F15" s="33"/>
      <c r="H15" s="33"/>
      <c r="I15" s="33"/>
      <c r="J15" s="33"/>
      <c r="L15" s="33"/>
      <c r="M15" s="33"/>
      <c r="O15" s="33"/>
      <c r="P15" s="33"/>
      <c r="Q15" s="33"/>
      <c r="R15" s="33"/>
      <c r="S15" s="33"/>
      <c r="U15" s="33"/>
      <c r="V15" s="33"/>
    </row>
    <row r="16" spans="1:22" s="14" customFormat="1" ht="12.75" customHeight="1" x14ac:dyDescent="0.2">
      <c r="A16" s="14" t="s">
        <v>203</v>
      </c>
      <c r="B16" s="33"/>
      <c r="C16" s="33"/>
      <c r="E16" s="33"/>
      <c r="F16" s="33"/>
      <c r="H16" s="33"/>
      <c r="I16" s="33"/>
      <c r="J16" s="33"/>
      <c r="L16" s="33"/>
      <c r="M16" s="33"/>
      <c r="O16" s="33"/>
      <c r="P16" s="33"/>
      <c r="Q16" s="33"/>
      <c r="R16" s="33"/>
      <c r="S16" s="33"/>
      <c r="U16" s="33"/>
      <c r="V16" s="33"/>
    </row>
    <row r="17" spans="1:22" s="14" customFormat="1" ht="12.75" customHeight="1" x14ac:dyDescent="0.2">
      <c r="A17" s="14" t="s">
        <v>204</v>
      </c>
      <c r="B17" s="33"/>
      <c r="C17" s="33"/>
      <c r="E17" s="33"/>
      <c r="F17" s="33"/>
      <c r="H17" s="33"/>
      <c r="I17" s="33"/>
      <c r="J17" s="33"/>
      <c r="L17" s="33"/>
      <c r="M17" s="33"/>
      <c r="O17" s="33"/>
      <c r="P17" s="33"/>
      <c r="Q17" s="33"/>
      <c r="R17" s="33"/>
      <c r="S17" s="33"/>
      <c r="U17" s="33"/>
      <c r="V17" s="33"/>
    </row>
    <row r="18" spans="1:22" s="14" customFormat="1" ht="12.75" customHeight="1" x14ac:dyDescent="0.2">
      <c r="A18" s="14" t="s">
        <v>205</v>
      </c>
      <c r="B18" s="33"/>
      <c r="C18" s="33"/>
      <c r="E18" s="33"/>
      <c r="F18" s="33"/>
      <c r="H18" s="33"/>
      <c r="I18" s="33"/>
      <c r="J18" s="33"/>
      <c r="L18" s="33"/>
      <c r="M18" s="33"/>
      <c r="O18" s="33"/>
      <c r="P18" s="33"/>
      <c r="Q18" s="33"/>
      <c r="R18" s="33"/>
      <c r="S18" s="33"/>
      <c r="U18" s="33"/>
      <c r="V18" s="33"/>
    </row>
    <row r="19" spans="1:22" s="14" customFormat="1" ht="12.75" customHeight="1" x14ac:dyDescent="0.2">
      <c r="A19" s="14" t="s">
        <v>206</v>
      </c>
      <c r="B19" s="33"/>
      <c r="C19" s="33"/>
      <c r="E19" s="33"/>
      <c r="F19" s="33"/>
      <c r="H19" s="33"/>
      <c r="I19" s="33"/>
      <c r="J19" s="33"/>
      <c r="L19" s="33"/>
      <c r="M19" s="33"/>
      <c r="O19" s="33"/>
      <c r="P19" s="33"/>
      <c r="Q19" s="33"/>
      <c r="R19" s="33"/>
      <c r="S19" s="33"/>
      <c r="U19" s="33"/>
      <c r="V19" s="33"/>
    </row>
    <row r="20" spans="1:22" s="14" customFormat="1" ht="12.75" customHeight="1" x14ac:dyDescent="0.2">
      <c r="A20" s="28" t="s">
        <v>233</v>
      </c>
      <c r="B20" s="33"/>
      <c r="C20" s="33"/>
      <c r="E20" s="33"/>
      <c r="F20" s="33"/>
      <c r="H20" s="33"/>
      <c r="I20" s="33"/>
      <c r="J20" s="33"/>
      <c r="L20" s="33"/>
      <c r="M20" s="33"/>
      <c r="O20" s="33"/>
      <c r="P20" s="33"/>
      <c r="Q20" s="33"/>
      <c r="R20" s="33"/>
      <c r="S20" s="33"/>
      <c r="U20" s="33"/>
      <c r="V20" s="33"/>
    </row>
    <row r="21" spans="1:22" s="14" customFormat="1" ht="12.75" customHeight="1" x14ac:dyDescent="0.2">
      <c r="A21" s="28" t="s">
        <v>234</v>
      </c>
      <c r="B21" s="33"/>
      <c r="C21" s="33"/>
      <c r="E21" s="33"/>
      <c r="F21" s="33"/>
      <c r="H21" s="33"/>
      <c r="I21" s="33"/>
      <c r="J21" s="33"/>
      <c r="L21" s="33"/>
      <c r="M21" s="33"/>
      <c r="O21" s="33"/>
      <c r="P21" s="33"/>
      <c r="Q21" s="33"/>
      <c r="R21" s="33"/>
      <c r="S21" s="33"/>
      <c r="U21" s="33"/>
      <c r="V21" s="33"/>
    </row>
    <row r="22" spans="1:22" s="14" customFormat="1" ht="12.75" customHeight="1" x14ac:dyDescent="0.2">
      <c r="A22" s="14" t="s">
        <v>207</v>
      </c>
      <c r="B22" s="33"/>
      <c r="C22" s="33"/>
      <c r="E22" s="33"/>
      <c r="F22" s="33"/>
      <c r="H22" s="33"/>
      <c r="I22" s="33"/>
      <c r="J22" s="33"/>
      <c r="L22" s="33"/>
      <c r="M22" s="33"/>
      <c r="O22" s="33"/>
      <c r="P22" s="33"/>
      <c r="Q22" s="33"/>
      <c r="R22" s="33"/>
      <c r="S22" s="33"/>
      <c r="U22" s="33"/>
      <c r="V22" s="33"/>
    </row>
    <row r="23" spans="1:22" s="14" customFormat="1" ht="12.75" customHeight="1" x14ac:dyDescent="0.2">
      <c r="A23" s="14" t="s">
        <v>208</v>
      </c>
      <c r="B23" s="33"/>
      <c r="C23" s="33"/>
      <c r="E23" s="33"/>
      <c r="F23" s="33"/>
      <c r="H23" s="33"/>
      <c r="I23" s="33"/>
      <c r="J23" s="33"/>
      <c r="L23" s="33"/>
      <c r="M23" s="33"/>
      <c r="O23" s="33"/>
      <c r="P23" s="33"/>
      <c r="Q23" s="33"/>
      <c r="R23" s="33"/>
      <c r="S23" s="33"/>
      <c r="U23" s="33"/>
      <c r="V23" s="33"/>
    </row>
    <row r="24" spans="1:22" s="14" customFormat="1" ht="12.75" customHeight="1" x14ac:dyDescent="0.2">
      <c r="A24" s="14" t="s">
        <v>209</v>
      </c>
      <c r="B24" s="33"/>
      <c r="C24" s="33"/>
      <c r="E24" s="33"/>
      <c r="F24" s="33"/>
      <c r="H24" s="33"/>
      <c r="I24" s="33"/>
      <c r="J24" s="33"/>
      <c r="L24" s="33"/>
      <c r="M24" s="33"/>
      <c r="O24" s="33"/>
      <c r="P24" s="33"/>
      <c r="Q24" s="33"/>
      <c r="R24" s="33"/>
      <c r="S24" s="33"/>
      <c r="U24" s="33"/>
      <c r="V24" s="33"/>
    </row>
    <row r="25" spans="1:22" s="14" customFormat="1" ht="12.75" customHeight="1" x14ac:dyDescent="0.2">
      <c r="A25" s="14" t="s">
        <v>210</v>
      </c>
      <c r="B25" s="33"/>
      <c r="C25" s="33"/>
      <c r="E25" s="33"/>
      <c r="F25" s="33"/>
      <c r="H25" s="33"/>
      <c r="I25" s="33"/>
      <c r="J25" s="33"/>
      <c r="L25" s="33"/>
      <c r="M25" s="33"/>
      <c r="O25" s="33"/>
      <c r="P25" s="33"/>
      <c r="Q25" s="33"/>
      <c r="R25" s="33"/>
      <c r="S25" s="33"/>
      <c r="U25" s="33"/>
      <c r="V25" s="33"/>
    </row>
    <row r="26" spans="1:22" s="14" customFormat="1" ht="12.75" customHeight="1" x14ac:dyDescent="0.2">
      <c r="A26" s="34" t="s">
        <v>211</v>
      </c>
      <c r="B26" s="33"/>
      <c r="C26" s="33"/>
      <c r="E26" s="33"/>
      <c r="F26" s="33"/>
      <c r="H26" s="33"/>
      <c r="I26" s="33"/>
      <c r="J26" s="33"/>
      <c r="L26" s="33"/>
      <c r="M26" s="33"/>
      <c r="O26" s="33"/>
      <c r="P26" s="33"/>
      <c r="Q26" s="33"/>
      <c r="R26" s="33"/>
      <c r="S26" s="33"/>
      <c r="U26" s="33"/>
      <c r="V26" s="33"/>
    </row>
    <row r="27" spans="1:22" s="14" customFormat="1" ht="12.75" customHeight="1" x14ac:dyDescent="0.2">
      <c r="A27" s="34" t="s">
        <v>212</v>
      </c>
      <c r="B27" s="33"/>
      <c r="C27" s="33"/>
      <c r="E27" s="33"/>
      <c r="F27" s="33"/>
      <c r="H27" s="33"/>
      <c r="I27" s="33"/>
      <c r="J27" s="33"/>
      <c r="L27" s="33"/>
      <c r="M27" s="33"/>
      <c r="O27" s="33"/>
      <c r="P27" s="33"/>
      <c r="Q27" s="33"/>
      <c r="R27" s="33"/>
      <c r="S27" s="33"/>
      <c r="U27" s="33"/>
      <c r="V27" s="33"/>
    </row>
    <row r="28" spans="1:22" s="14" customFormat="1" ht="12.75" customHeight="1" x14ac:dyDescent="0.2">
      <c r="A28" s="34" t="s">
        <v>237</v>
      </c>
      <c r="B28" s="33"/>
      <c r="C28" s="33"/>
      <c r="E28" s="33"/>
      <c r="F28" s="33"/>
      <c r="H28" s="33"/>
      <c r="I28" s="33"/>
      <c r="J28" s="33"/>
      <c r="L28" s="33"/>
      <c r="M28" s="33"/>
      <c r="O28" s="33"/>
      <c r="P28" s="33"/>
      <c r="Q28" s="33"/>
      <c r="R28" s="33"/>
      <c r="S28" s="33"/>
      <c r="U28" s="33"/>
      <c r="V28" s="33"/>
    </row>
    <row r="29" spans="1:22" s="14" customFormat="1" ht="12.75" customHeight="1" x14ac:dyDescent="0.2">
      <c r="A29" s="34" t="s">
        <v>214</v>
      </c>
      <c r="B29" s="33"/>
      <c r="C29" s="33"/>
      <c r="E29" s="33"/>
      <c r="F29" s="33"/>
      <c r="H29" s="33"/>
      <c r="I29" s="33"/>
      <c r="J29" s="33"/>
      <c r="L29" s="33"/>
      <c r="M29" s="33"/>
      <c r="O29" s="33"/>
      <c r="P29" s="33"/>
      <c r="Q29" s="33"/>
      <c r="R29" s="33"/>
      <c r="S29" s="33"/>
      <c r="U29" s="33"/>
      <c r="V29" s="33"/>
    </row>
    <row r="30" spans="1:22" s="14" customFormat="1" ht="12.75" customHeight="1" x14ac:dyDescent="0.2">
      <c r="A30" s="34" t="s">
        <v>215</v>
      </c>
      <c r="B30" s="33"/>
      <c r="C30" s="33"/>
      <c r="E30" s="33"/>
      <c r="F30" s="33"/>
      <c r="H30" s="33"/>
      <c r="I30" s="33"/>
      <c r="J30" s="33"/>
      <c r="L30" s="33"/>
      <c r="M30" s="33"/>
      <c r="O30" s="33"/>
      <c r="P30" s="33"/>
      <c r="Q30" s="33"/>
      <c r="R30" s="33"/>
      <c r="S30" s="33"/>
      <c r="U30" s="33"/>
      <c r="V30" s="33"/>
    </row>
    <row r="31" spans="1:22" s="14" customFormat="1" ht="12.75" customHeight="1" x14ac:dyDescent="0.2">
      <c r="A31" s="34" t="s">
        <v>216</v>
      </c>
      <c r="B31" s="33"/>
      <c r="C31" s="33"/>
      <c r="E31" s="33"/>
      <c r="F31" s="33"/>
      <c r="H31" s="33"/>
      <c r="I31" s="33"/>
      <c r="J31" s="33"/>
      <c r="L31" s="33"/>
      <c r="M31" s="33"/>
      <c r="O31" s="33"/>
      <c r="P31" s="33"/>
      <c r="Q31" s="33"/>
      <c r="R31" s="33"/>
      <c r="S31" s="33"/>
      <c r="U31" s="33"/>
      <c r="V31" s="33"/>
    </row>
    <row r="32" spans="1:22" s="14" customFormat="1" ht="12.75" customHeight="1" x14ac:dyDescent="0.2">
      <c r="A32" s="34" t="s">
        <v>217</v>
      </c>
      <c r="B32" s="33"/>
      <c r="C32" s="33"/>
      <c r="E32" s="33"/>
      <c r="F32" s="33"/>
      <c r="H32" s="33"/>
      <c r="I32" s="33"/>
      <c r="J32" s="33"/>
      <c r="L32" s="33"/>
      <c r="M32" s="33"/>
      <c r="O32" s="33"/>
      <c r="P32" s="33"/>
      <c r="Q32" s="33"/>
      <c r="R32" s="33"/>
      <c r="S32" s="33"/>
      <c r="U32" s="33"/>
      <c r="V32" s="33"/>
    </row>
    <row r="33" spans="1:22" s="14" customFormat="1" ht="12.75" customHeight="1" x14ac:dyDescent="0.2">
      <c r="A33" s="34" t="s">
        <v>218</v>
      </c>
      <c r="B33" s="33"/>
      <c r="C33" s="33"/>
      <c r="E33" s="33"/>
      <c r="F33" s="33"/>
      <c r="H33" s="33"/>
      <c r="I33" s="33"/>
      <c r="J33" s="33"/>
      <c r="L33" s="33"/>
      <c r="M33" s="33"/>
      <c r="O33" s="33"/>
      <c r="P33" s="33"/>
      <c r="Q33" s="33"/>
      <c r="R33" s="33"/>
      <c r="S33" s="33"/>
      <c r="U33" s="33"/>
      <c r="V33" s="33"/>
    </row>
    <row r="34" spans="1:22" s="14" customFormat="1" ht="12.75" customHeight="1" x14ac:dyDescent="0.2">
      <c r="A34" s="34" t="s">
        <v>219</v>
      </c>
      <c r="B34" s="33"/>
      <c r="C34" s="33"/>
      <c r="E34" s="33"/>
      <c r="F34" s="33"/>
      <c r="H34" s="33"/>
      <c r="I34" s="33"/>
      <c r="J34" s="33"/>
      <c r="L34" s="33"/>
      <c r="M34" s="33"/>
      <c r="O34" s="33"/>
      <c r="P34" s="33"/>
      <c r="Q34" s="33"/>
      <c r="R34" s="33"/>
      <c r="S34" s="33"/>
      <c r="U34" s="33"/>
      <c r="V34" s="33"/>
    </row>
    <row r="35" spans="1:22" s="14" customFormat="1" ht="12.75" customHeight="1" x14ac:dyDescent="0.2">
      <c r="A35" s="34" t="s">
        <v>220</v>
      </c>
      <c r="B35" s="33"/>
      <c r="C35" s="33"/>
      <c r="E35" s="33"/>
      <c r="F35" s="33"/>
      <c r="H35" s="33"/>
      <c r="I35" s="33"/>
      <c r="J35" s="33"/>
      <c r="L35" s="33"/>
      <c r="M35" s="33"/>
      <c r="O35" s="33"/>
      <c r="P35" s="33"/>
      <c r="Q35" s="33"/>
      <c r="R35" s="33"/>
      <c r="S35" s="33"/>
      <c r="U35" s="33"/>
      <c r="V35" s="33"/>
    </row>
    <row r="36" spans="1:22" s="14" customFormat="1" ht="12.75" customHeight="1" x14ac:dyDescent="0.2">
      <c r="A36" s="34" t="s">
        <v>221</v>
      </c>
      <c r="B36" s="33"/>
      <c r="C36" s="33"/>
      <c r="E36" s="33"/>
      <c r="F36" s="33"/>
      <c r="H36" s="33"/>
      <c r="I36" s="33"/>
      <c r="J36" s="33"/>
      <c r="L36" s="33"/>
      <c r="M36" s="33"/>
      <c r="O36" s="33"/>
      <c r="P36" s="33"/>
      <c r="Q36" s="33"/>
      <c r="R36" s="33"/>
      <c r="S36" s="33"/>
      <c r="U36" s="33"/>
      <c r="V36" s="33"/>
    </row>
    <row r="37" spans="1:22" s="14" customFormat="1" ht="12.75" customHeight="1" x14ac:dyDescent="0.2">
      <c r="A37" s="34" t="s">
        <v>222</v>
      </c>
      <c r="B37" s="33"/>
      <c r="C37" s="33"/>
      <c r="E37" s="33"/>
      <c r="F37" s="33"/>
      <c r="H37" s="33"/>
      <c r="I37" s="33"/>
      <c r="J37" s="33"/>
      <c r="L37" s="33"/>
      <c r="M37" s="33"/>
      <c r="O37" s="33"/>
      <c r="P37" s="33"/>
      <c r="Q37" s="33"/>
      <c r="R37" s="33"/>
      <c r="S37" s="33"/>
      <c r="U37" s="33"/>
      <c r="V37" s="33"/>
    </row>
    <row r="38" spans="1:22" s="56" customFormat="1" ht="12.75" customHeight="1" x14ac:dyDescent="0.2">
      <c r="A38" s="55" t="s">
        <v>223</v>
      </c>
      <c r="B38" s="33"/>
      <c r="C38" s="33"/>
      <c r="E38" s="33"/>
      <c r="F38" s="33"/>
      <c r="H38" s="33"/>
      <c r="I38" s="33"/>
      <c r="J38" s="33"/>
      <c r="L38" s="33"/>
      <c r="M38" s="33"/>
      <c r="O38" s="33"/>
      <c r="P38" s="33"/>
      <c r="Q38" s="33"/>
      <c r="R38" s="33"/>
      <c r="S38" s="33"/>
      <c r="U38" s="33"/>
      <c r="V38" s="33"/>
    </row>
    <row r="39" spans="1:22" s="56" customFormat="1" ht="12.75" customHeight="1" x14ac:dyDescent="0.2">
      <c r="A39" s="55" t="s">
        <v>224</v>
      </c>
      <c r="B39" s="33"/>
      <c r="C39" s="33"/>
      <c r="E39" s="33"/>
      <c r="F39" s="33"/>
      <c r="H39" s="33"/>
      <c r="I39" s="33"/>
      <c r="J39" s="33"/>
      <c r="L39" s="33"/>
      <c r="M39" s="33"/>
      <c r="O39" s="33"/>
      <c r="P39" s="33"/>
      <c r="Q39" s="33"/>
      <c r="R39" s="33"/>
      <c r="S39" s="33"/>
      <c r="U39" s="33"/>
      <c r="V39" s="33"/>
    </row>
    <row r="40" spans="1:22" s="14" customFormat="1" ht="12.75" customHeight="1" x14ac:dyDescent="0.2">
      <c r="A40" s="14" t="s">
        <v>225</v>
      </c>
      <c r="B40" s="33"/>
      <c r="C40" s="33"/>
      <c r="E40" s="33"/>
      <c r="F40" s="33"/>
      <c r="H40" s="33"/>
      <c r="I40" s="33"/>
      <c r="J40" s="33"/>
      <c r="L40" s="33"/>
      <c r="M40" s="33"/>
      <c r="O40" s="33"/>
      <c r="P40" s="33"/>
      <c r="Q40" s="33"/>
      <c r="R40" s="33"/>
      <c r="S40" s="33"/>
      <c r="U40" s="33"/>
      <c r="V40" s="33"/>
    </row>
    <row r="41" spans="1:22" s="14" customFormat="1" ht="12.75" customHeight="1" x14ac:dyDescent="0.2">
      <c r="A41" s="14" t="s">
        <v>226</v>
      </c>
      <c r="B41" s="33"/>
      <c r="C41" s="33"/>
      <c r="E41" s="33"/>
      <c r="F41" s="33"/>
      <c r="H41" s="33"/>
      <c r="I41" s="33"/>
      <c r="J41" s="33"/>
      <c r="L41" s="33"/>
      <c r="M41" s="33"/>
      <c r="O41" s="33"/>
      <c r="P41" s="33"/>
      <c r="Q41" s="33"/>
      <c r="R41" s="33"/>
      <c r="S41" s="33"/>
      <c r="U41" s="33"/>
      <c r="V41" s="33"/>
    </row>
    <row r="42" spans="1:22" s="14" customFormat="1" ht="12.75" customHeight="1" x14ac:dyDescent="0.2">
      <c r="A42" s="34" t="s">
        <v>227</v>
      </c>
      <c r="B42" s="33"/>
      <c r="C42" s="33"/>
      <c r="E42" s="33"/>
      <c r="F42" s="33"/>
      <c r="H42" s="33"/>
      <c r="I42" s="33"/>
      <c r="J42" s="33"/>
      <c r="L42" s="33"/>
      <c r="M42" s="33"/>
      <c r="O42" s="33"/>
      <c r="P42" s="33"/>
      <c r="Q42" s="33"/>
      <c r="R42" s="33"/>
      <c r="S42" s="33"/>
      <c r="U42" s="33"/>
      <c r="V42" s="33"/>
    </row>
    <row r="43" spans="1:22" s="14" customFormat="1" ht="12.75" customHeight="1" x14ac:dyDescent="0.2">
      <c r="A43" s="34" t="s">
        <v>228</v>
      </c>
      <c r="B43" s="33"/>
      <c r="C43" s="33"/>
      <c r="E43" s="33"/>
      <c r="F43" s="33"/>
      <c r="H43" s="33"/>
      <c r="I43" s="33"/>
      <c r="J43" s="33"/>
      <c r="L43" s="33"/>
      <c r="M43" s="33"/>
      <c r="O43" s="33"/>
      <c r="P43" s="33"/>
      <c r="Q43" s="33"/>
      <c r="R43" s="33"/>
      <c r="S43" s="33"/>
      <c r="U43" s="33"/>
      <c r="V43" s="33"/>
    </row>
    <row r="44" spans="1:22" s="14" customFormat="1" ht="12.75" customHeight="1" x14ac:dyDescent="0.2">
      <c r="A44" s="34" t="s">
        <v>229</v>
      </c>
      <c r="B44" s="33"/>
      <c r="C44" s="33"/>
      <c r="E44" s="33"/>
      <c r="F44" s="33"/>
      <c r="H44" s="33"/>
      <c r="I44" s="33"/>
      <c r="J44" s="33"/>
      <c r="L44" s="33"/>
      <c r="M44" s="33"/>
      <c r="O44" s="33"/>
      <c r="P44" s="33"/>
      <c r="Q44" s="33"/>
      <c r="R44" s="33"/>
      <c r="S44" s="33"/>
      <c r="U44" s="33"/>
      <c r="V44" s="33"/>
    </row>
    <row r="45" spans="1:22" s="14" customFormat="1" ht="12.75" customHeight="1" x14ac:dyDescent="0.2">
      <c r="A45" s="34" t="s">
        <v>230</v>
      </c>
      <c r="B45" s="33"/>
      <c r="C45" s="33"/>
      <c r="E45" s="33"/>
      <c r="F45" s="33"/>
      <c r="H45" s="33"/>
      <c r="I45" s="33"/>
      <c r="J45" s="33"/>
      <c r="L45" s="33"/>
      <c r="M45" s="33"/>
      <c r="O45" s="33"/>
      <c r="P45" s="33"/>
      <c r="Q45" s="33"/>
      <c r="R45" s="33"/>
      <c r="S45" s="33"/>
      <c r="U45" s="33"/>
      <c r="V45" s="33"/>
    </row>
    <row r="46" spans="1:22" s="14" customFormat="1" ht="12.75" customHeight="1" thickBot="1" x14ac:dyDescent="0.25">
      <c r="A46" s="69" t="s">
        <v>231</v>
      </c>
      <c r="B46" s="57"/>
      <c r="C46" s="57"/>
      <c r="D46" s="57"/>
      <c r="E46" s="57"/>
      <c r="F46" s="57"/>
      <c r="G46" s="57"/>
      <c r="H46" s="57"/>
      <c r="I46" s="57"/>
      <c r="J46" s="57"/>
      <c r="K46" s="57"/>
      <c r="L46" s="57"/>
      <c r="M46" s="57"/>
      <c r="N46" s="57"/>
      <c r="O46" s="57"/>
      <c r="P46" s="57"/>
      <c r="Q46" s="57"/>
      <c r="R46" s="57"/>
      <c r="S46" s="57"/>
      <c r="T46" s="57"/>
      <c r="U46" s="57"/>
      <c r="V46" s="57"/>
    </row>
    <row r="47" spans="1:22" s="14" customFormat="1" ht="12.75" customHeight="1" x14ac:dyDescent="0.2">
      <c r="A47" s="58" t="s">
        <v>254</v>
      </c>
      <c r="B47" s="59"/>
      <c r="C47" s="59"/>
      <c r="D47" s="60"/>
      <c r="E47" s="60"/>
      <c r="F47" s="60"/>
      <c r="G47" s="60"/>
      <c r="H47" s="60"/>
      <c r="I47" s="60"/>
      <c r="J47" s="60"/>
      <c r="K47" s="60"/>
      <c r="L47" s="60"/>
      <c r="M47" s="60"/>
      <c r="N47" s="60"/>
      <c r="O47" s="60"/>
      <c r="P47" s="60"/>
      <c r="Q47" s="60"/>
    </row>
    <row r="48" spans="1:22" s="14" customFormat="1" ht="23.25" customHeight="1" x14ac:dyDescent="0.2">
      <c r="A48" s="373" t="s">
        <v>239</v>
      </c>
      <c r="B48" s="373"/>
      <c r="C48" s="373"/>
      <c r="D48" s="373"/>
      <c r="E48" s="373"/>
      <c r="F48" s="373"/>
      <c r="G48" s="373"/>
      <c r="H48" s="373"/>
      <c r="I48" s="373"/>
      <c r="J48" s="373"/>
      <c r="K48" s="373"/>
      <c r="L48" s="373"/>
      <c r="M48" s="373"/>
      <c r="N48" s="373"/>
      <c r="O48" s="373"/>
      <c r="P48" s="373"/>
      <c r="Q48" s="373"/>
      <c r="R48" s="373"/>
      <c r="S48" s="373"/>
      <c r="T48" s="373"/>
      <c r="U48" s="373"/>
      <c r="V48" s="373"/>
    </row>
    <row r="49" spans="1:22" s="14" customFormat="1" ht="23.25" customHeight="1" x14ac:dyDescent="0.2">
      <c r="A49" s="374" t="s">
        <v>235</v>
      </c>
      <c r="B49" s="374"/>
      <c r="C49" s="374"/>
      <c r="D49" s="374"/>
      <c r="E49" s="374"/>
      <c r="F49" s="374"/>
      <c r="G49" s="374"/>
      <c r="H49" s="374"/>
      <c r="I49" s="374"/>
      <c r="J49" s="374"/>
      <c r="K49" s="374"/>
      <c r="L49" s="374"/>
      <c r="M49" s="374"/>
      <c r="N49" s="374"/>
      <c r="O49" s="374"/>
      <c r="P49" s="374"/>
      <c r="Q49" s="374"/>
      <c r="R49" s="374"/>
      <c r="S49" s="374"/>
      <c r="T49" s="374"/>
      <c r="U49" s="374"/>
      <c r="V49" s="374"/>
    </row>
    <row r="50" spans="1:22" s="14" customFormat="1" ht="18" customHeight="1" x14ac:dyDescent="0.2">
      <c r="A50" s="372" t="s">
        <v>240</v>
      </c>
      <c r="B50" s="387"/>
      <c r="C50" s="387"/>
      <c r="D50" s="387"/>
      <c r="E50" s="387"/>
      <c r="F50" s="387"/>
      <c r="G50" s="387"/>
      <c r="H50" s="387"/>
      <c r="I50" s="387"/>
      <c r="J50" s="387"/>
      <c r="K50" s="387"/>
      <c r="L50" s="387"/>
      <c r="M50" s="387"/>
      <c r="N50" s="387"/>
      <c r="O50" s="387"/>
      <c r="P50" s="387"/>
      <c r="Q50" s="387"/>
      <c r="R50" s="387"/>
      <c r="S50" s="387"/>
      <c r="T50" s="387"/>
      <c r="U50" s="387"/>
    </row>
    <row r="51" spans="1:22" s="14" customFormat="1" ht="28.5" customHeight="1" x14ac:dyDescent="0.2">
      <c r="A51" s="61"/>
      <c r="B51" s="61"/>
      <c r="C51" s="61"/>
      <c r="D51" s="61"/>
      <c r="E51" s="61"/>
      <c r="F51" s="61"/>
      <c r="G51" s="61"/>
      <c r="H51" s="61"/>
      <c r="I51" s="61"/>
      <c r="J51" s="61"/>
      <c r="K51" s="61"/>
      <c r="L51" s="61"/>
      <c r="M51" s="61"/>
      <c r="N51" s="61"/>
      <c r="O51" s="61"/>
      <c r="P51" s="61"/>
      <c r="Q51" s="61"/>
      <c r="R51" s="61"/>
      <c r="S51" s="61"/>
      <c r="T51" s="61"/>
      <c r="U51" s="61"/>
    </row>
    <row r="52" spans="1:22" x14ac:dyDescent="0.2">
      <c r="A52" s="63"/>
    </row>
    <row r="53" spans="1:22" ht="12.75" customHeight="1" x14ac:dyDescent="0.2">
      <c r="A53" s="370"/>
      <c r="B53" s="370"/>
      <c r="C53" s="370"/>
      <c r="D53" s="370"/>
      <c r="E53" s="370"/>
      <c r="F53" s="370"/>
      <c r="G53" s="370"/>
      <c r="H53" s="370"/>
      <c r="I53" s="370"/>
      <c r="J53" s="370"/>
      <c r="K53" s="370"/>
      <c r="L53" s="370"/>
      <c r="M53" s="370"/>
      <c r="N53" s="370"/>
      <c r="O53" s="370"/>
      <c r="P53" s="370"/>
      <c r="Q53" s="370"/>
      <c r="R53" s="370"/>
    </row>
  </sheetData>
  <mergeCells count="15">
    <mergeCell ref="A48:V48"/>
    <mergeCell ref="A49:V49"/>
    <mergeCell ref="A50:U50"/>
    <mergeCell ref="A53:R53"/>
    <mergeCell ref="A2:V2"/>
    <mergeCell ref="A3:V3"/>
    <mergeCell ref="A5:A8"/>
    <mergeCell ref="B5:J6"/>
    <mergeCell ref="L5:V6"/>
    <mergeCell ref="B7:C7"/>
    <mergeCell ref="E7:F7"/>
    <mergeCell ref="H7:J7"/>
    <mergeCell ref="L7:M7"/>
    <mergeCell ref="O7:S7"/>
    <mergeCell ref="U7:V7"/>
  </mergeCells>
  <hyperlinks>
    <hyperlink ref="A1" location="índice!A1" display="Regresar"/>
  </hyperlinks>
  <printOptions horizontalCentered="1" gridLinesSet="0"/>
  <pageMargins left="0.27559055118110237" right="0.27559055118110237" top="0.39370078740157483" bottom="0.27559055118110237" header="0" footer="0"/>
  <pageSetup scale="7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85" zoomScaleNormal="85" workbookViewId="0"/>
  </sheetViews>
  <sheetFormatPr baseColWidth="10" defaultColWidth="12.5703125" defaultRowHeight="12.75" x14ac:dyDescent="0.2"/>
  <cols>
    <col min="1" max="1" width="31.7109375" style="28" customWidth="1"/>
    <col min="2" max="2" width="14.42578125" style="32" bestFit="1" customWidth="1"/>
    <col min="3" max="3" width="14.85546875" style="28" customWidth="1"/>
    <col min="4" max="4" width="14.7109375" style="28" customWidth="1"/>
    <col min="5" max="6" width="14.42578125" style="28" bestFit="1" customWidth="1"/>
    <col min="7" max="8" width="14.42578125" style="28" customWidth="1"/>
    <col min="9" max="12" width="14.85546875" style="28" customWidth="1"/>
    <col min="13" max="248" width="12.5703125" style="28"/>
    <col min="249" max="249" width="22.7109375" style="28" customWidth="1"/>
    <col min="250" max="251" width="14.28515625" style="28" customWidth="1"/>
    <col min="252" max="252" width="15" style="28" customWidth="1"/>
    <col min="253" max="253" width="14.28515625" style="28" customWidth="1"/>
    <col min="254" max="254" width="14.42578125" style="28" bestFit="1" customWidth="1"/>
    <col min="255" max="256" width="14.42578125" style="28" customWidth="1"/>
    <col min="257" max="258" width="14.42578125" style="28" bestFit="1" customWidth="1"/>
    <col min="259" max="259" width="14.85546875" style="28" customWidth="1"/>
    <col min="260" max="260" width="14.7109375" style="28" customWidth="1"/>
    <col min="261" max="262" width="14.42578125" style="28" bestFit="1" customWidth="1"/>
    <col min="263" max="265" width="14.42578125" style="28" customWidth="1"/>
    <col min="266" max="504" width="12.5703125" style="28"/>
    <col min="505" max="505" width="22.7109375" style="28" customWidth="1"/>
    <col min="506" max="507" width="14.28515625" style="28" customWidth="1"/>
    <col min="508" max="508" width="15" style="28" customWidth="1"/>
    <col min="509" max="509" width="14.28515625" style="28" customWidth="1"/>
    <col min="510" max="510" width="14.42578125" style="28" bestFit="1" customWidth="1"/>
    <col min="511" max="512" width="14.42578125" style="28" customWidth="1"/>
    <col min="513" max="514" width="14.42578125" style="28" bestFit="1" customWidth="1"/>
    <col min="515" max="515" width="14.85546875" style="28" customWidth="1"/>
    <col min="516" max="516" width="14.7109375" style="28" customWidth="1"/>
    <col min="517" max="518" width="14.42578125" style="28" bestFit="1" customWidth="1"/>
    <col min="519" max="521" width="14.42578125" style="28" customWidth="1"/>
    <col min="522" max="760" width="12.5703125" style="28"/>
    <col min="761" max="761" width="22.7109375" style="28" customWidth="1"/>
    <col min="762" max="763" width="14.28515625" style="28" customWidth="1"/>
    <col min="764" max="764" width="15" style="28" customWidth="1"/>
    <col min="765" max="765" width="14.28515625" style="28" customWidth="1"/>
    <col min="766" max="766" width="14.42578125" style="28" bestFit="1" customWidth="1"/>
    <col min="767" max="768" width="14.42578125" style="28" customWidth="1"/>
    <col min="769" max="770" width="14.42578125" style="28" bestFit="1" customWidth="1"/>
    <col min="771" max="771" width="14.85546875" style="28" customWidth="1"/>
    <col min="772" max="772" width="14.7109375" style="28" customWidth="1"/>
    <col min="773" max="774" width="14.42578125" style="28" bestFit="1" customWidth="1"/>
    <col min="775" max="777" width="14.42578125" style="28" customWidth="1"/>
    <col min="778" max="1016" width="12.5703125" style="28"/>
    <col min="1017" max="1017" width="22.7109375" style="28" customWidth="1"/>
    <col min="1018" max="1019" width="14.28515625" style="28" customWidth="1"/>
    <col min="1020" max="1020" width="15" style="28" customWidth="1"/>
    <col min="1021" max="1021" width="14.28515625" style="28" customWidth="1"/>
    <col min="1022" max="1022" width="14.42578125" style="28" bestFit="1" customWidth="1"/>
    <col min="1023" max="1024" width="14.42578125" style="28" customWidth="1"/>
    <col min="1025" max="1026" width="14.42578125" style="28" bestFit="1" customWidth="1"/>
    <col min="1027" max="1027" width="14.85546875" style="28" customWidth="1"/>
    <col min="1028" max="1028" width="14.7109375" style="28" customWidth="1"/>
    <col min="1029" max="1030" width="14.42578125" style="28" bestFit="1" customWidth="1"/>
    <col min="1031" max="1033" width="14.42578125" style="28" customWidth="1"/>
    <col min="1034" max="1272" width="12.5703125" style="28"/>
    <col min="1273" max="1273" width="22.7109375" style="28" customWidth="1"/>
    <col min="1274" max="1275" width="14.28515625" style="28" customWidth="1"/>
    <col min="1276" max="1276" width="15" style="28" customWidth="1"/>
    <col min="1277" max="1277" width="14.28515625" style="28" customWidth="1"/>
    <col min="1278" max="1278" width="14.42578125" style="28" bestFit="1" customWidth="1"/>
    <col min="1279" max="1280" width="14.42578125" style="28" customWidth="1"/>
    <col min="1281" max="1282" width="14.42578125" style="28" bestFit="1" customWidth="1"/>
    <col min="1283" max="1283" width="14.85546875" style="28" customWidth="1"/>
    <col min="1284" max="1284" width="14.7109375" style="28" customWidth="1"/>
    <col min="1285" max="1286" width="14.42578125" style="28" bestFit="1" customWidth="1"/>
    <col min="1287" max="1289" width="14.42578125" style="28" customWidth="1"/>
    <col min="1290" max="1528" width="12.5703125" style="28"/>
    <col min="1529" max="1529" width="22.7109375" style="28" customWidth="1"/>
    <col min="1530" max="1531" width="14.28515625" style="28" customWidth="1"/>
    <col min="1532" max="1532" width="15" style="28" customWidth="1"/>
    <col min="1533" max="1533" width="14.28515625" style="28" customWidth="1"/>
    <col min="1534" max="1534" width="14.42578125" style="28" bestFit="1" customWidth="1"/>
    <col min="1535" max="1536" width="14.42578125" style="28" customWidth="1"/>
    <col min="1537" max="1538" width="14.42578125" style="28" bestFit="1" customWidth="1"/>
    <col min="1539" max="1539" width="14.85546875" style="28" customWidth="1"/>
    <col min="1540" max="1540" width="14.7109375" style="28" customWidth="1"/>
    <col min="1541" max="1542" width="14.42578125" style="28" bestFit="1" customWidth="1"/>
    <col min="1543" max="1545" width="14.42578125" style="28" customWidth="1"/>
    <col min="1546" max="1784" width="12.5703125" style="28"/>
    <col min="1785" max="1785" width="22.7109375" style="28" customWidth="1"/>
    <col min="1786" max="1787" width="14.28515625" style="28" customWidth="1"/>
    <col min="1788" max="1788" width="15" style="28" customWidth="1"/>
    <col min="1789" max="1789" width="14.28515625" style="28" customWidth="1"/>
    <col min="1790" max="1790" width="14.42578125" style="28" bestFit="1" customWidth="1"/>
    <col min="1791" max="1792" width="14.42578125" style="28" customWidth="1"/>
    <col min="1793" max="1794" width="14.42578125" style="28" bestFit="1" customWidth="1"/>
    <col min="1795" max="1795" width="14.85546875" style="28" customWidth="1"/>
    <col min="1796" max="1796" width="14.7109375" style="28" customWidth="1"/>
    <col min="1797" max="1798" width="14.42578125" style="28" bestFit="1" customWidth="1"/>
    <col min="1799" max="1801" width="14.42578125" style="28" customWidth="1"/>
    <col min="1802" max="2040" width="12.5703125" style="28"/>
    <col min="2041" max="2041" width="22.7109375" style="28" customWidth="1"/>
    <col min="2042" max="2043" width="14.28515625" style="28" customWidth="1"/>
    <col min="2044" max="2044" width="15" style="28" customWidth="1"/>
    <col min="2045" max="2045" width="14.28515625" style="28" customWidth="1"/>
    <col min="2046" max="2046" width="14.42578125" style="28" bestFit="1" customWidth="1"/>
    <col min="2047" max="2048" width="14.42578125" style="28" customWidth="1"/>
    <col min="2049" max="2050" width="14.42578125" style="28" bestFit="1" customWidth="1"/>
    <col min="2051" max="2051" width="14.85546875" style="28" customWidth="1"/>
    <col min="2052" max="2052" width="14.7109375" style="28" customWidth="1"/>
    <col min="2053" max="2054" width="14.42578125" style="28" bestFit="1" customWidth="1"/>
    <col min="2055" max="2057" width="14.42578125" style="28" customWidth="1"/>
    <col min="2058" max="2296" width="12.5703125" style="28"/>
    <col min="2297" max="2297" width="22.7109375" style="28" customWidth="1"/>
    <col min="2298" max="2299" width="14.28515625" style="28" customWidth="1"/>
    <col min="2300" max="2300" width="15" style="28" customWidth="1"/>
    <col min="2301" max="2301" width="14.28515625" style="28" customWidth="1"/>
    <col min="2302" max="2302" width="14.42578125" style="28" bestFit="1" customWidth="1"/>
    <col min="2303" max="2304" width="14.42578125" style="28" customWidth="1"/>
    <col min="2305" max="2306" width="14.42578125" style="28" bestFit="1" customWidth="1"/>
    <col min="2307" max="2307" width="14.85546875" style="28" customWidth="1"/>
    <col min="2308" max="2308" width="14.7109375" style="28" customWidth="1"/>
    <col min="2309" max="2310" width="14.42578125" style="28" bestFit="1" customWidth="1"/>
    <col min="2311" max="2313" width="14.42578125" style="28" customWidth="1"/>
    <col min="2314" max="2552" width="12.5703125" style="28"/>
    <col min="2553" max="2553" width="22.7109375" style="28" customWidth="1"/>
    <col min="2554" max="2555" width="14.28515625" style="28" customWidth="1"/>
    <col min="2556" max="2556" width="15" style="28" customWidth="1"/>
    <col min="2557" max="2557" width="14.28515625" style="28" customWidth="1"/>
    <col min="2558" max="2558" width="14.42578125" style="28" bestFit="1" customWidth="1"/>
    <col min="2559" max="2560" width="14.42578125" style="28" customWidth="1"/>
    <col min="2561" max="2562" width="14.42578125" style="28" bestFit="1" customWidth="1"/>
    <col min="2563" max="2563" width="14.85546875" style="28" customWidth="1"/>
    <col min="2564" max="2564" width="14.7109375" style="28" customWidth="1"/>
    <col min="2565" max="2566" width="14.42578125" style="28" bestFit="1" customWidth="1"/>
    <col min="2567" max="2569" width="14.42578125" style="28" customWidth="1"/>
    <col min="2570" max="2808" width="12.5703125" style="28"/>
    <col min="2809" max="2809" width="22.7109375" style="28" customWidth="1"/>
    <col min="2810" max="2811" width="14.28515625" style="28" customWidth="1"/>
    <col min="2812" max="2812" width="15" style="28" customWidth="1"/>
    <col min="2813" max="2813" width="14.28515625" style="28" customWidth="1"/>
    <col min="2814" max="2814" width="14.42578125" style="28" bestFit="1" customWidth="1"/>
    <col min="2815" max="2816" width="14.42578125" style="28" customWidth="1"/>
    <col min="2817" max="2818" width="14.42578125" style="28" bestFit="1" customWidth="1"/>
    <col min="2819" max="2819" width="14.85546875" style="28" customWidth="1"/>
    <col min="2820" max="2820" width="14.7109375" style="28" customWidth="1"/>
    <col min="2821" max="2822" width="14.42578125" style="28" bestFit="1" customWidth="1"/>
    <col min="2823" max="2825" width="14.42578125" style="28" customWidth="1"/>
    <col min="2826" max="3064" width="12.5703125" style="28"/>
    <col min="3065" max="3065" width="22.7109375" style="28" customWidth="1"/>
    <col min="3066" max="3067" width="14.28515625" style="28" customWidth="1"/>
    <col min="3068" max="3068" width="15" style="28" customWidth="1"/>
    <col min="3069" max="3069" width="14.28515625" style="28" customWidth="1"/>
    <col min="3070" max="3070" width="14.42578125" style="28" bestFit="1" customWidth="1"/>
    <col min="3071" max="3072" width="14.42578125" style="28" customWidth="1"/>
    <col min="3073" max="3074" width="14.42578125" style="28" bestFit="1" customWidth="1"/>
    <col min="3075" max="3075" width="14.85546875" style="28" customWidth="1"/>
    <col min="3076" max="3076" width="14.7109375" style="28" customWidth="1"/>
    <col min="3077" max="3078" width="14.42578125" style="28" bestFit="1" customWidth="1"/>
    <col min="3079" max="3081" width="14.42578125" style="28" customWidth="1"/>
    <col min="3082" max="3320" width="12.5703125" style="28"/>
    <col min="3321" max="3321" width="22.7109375" style="28" customWidth="1"/>
    <col min="3322" max="3323" width="14.28515625" style="28" customWidth="1"/>
    <col min="3324" max="3324" width="15" style="28" customWidth="1"/>
    <col min="3325" max="3325" width="14.28515625" style="28" customWidth="1"/>
    <col min="3326" max="3326" width="14.42578125" style="28" bestFit="1" customWidth="1"/>
    <col min="3327" max="3328" width="14.42578125" style="28" customWidth="1"/>
    <col min="3329" max="3330" width="14.42578125" style="28" bestFit="1" customWidth="1"/>
    <col min="3331" max="3331" width="14.85546875" style="28" customWidth="1"/>
    <col min="3332" max="3332" width="14.7109375" style="28" customWidth="1"/>
    <col min="3333" max="3334" width="14.42578125" style="28" bestFit="1" customWidth="1"/>
    <col min="3335" max="3337" width="14.42578125" style="28" customWidth="1"/>
    <col min="3338" max="3576" width="12.5703125" style="28"/>
    <col min="3577" max="3577" width="22.7109375" style="28" customWidth="1"/>
    <col min="3578" max="3579" width="14.28515625" style="28" customWidth="1"/>
    <col min="3580" max="3580" width="15" style="28" customWidth="1"/>
    <col min="3581" max="3581" width="14.28515625" style="28" customWidth="1"/>
    <col min="3582" max="3582" width="14.42578125" style="28" bestFit="1" customWidth="1"/>
    <col min="3583" max="3584" width="14.42578125" style="28" customWidth="1"/>
    <col min="3585" max="3586" width="14.42578125" style="28" bestFit="1" customWidth="1"/>
    <col min="3587" max="3587" width="14.85546875" style="28" customWidth="1"/>
    <col min="3588" max="3588" width="14.7109375" style="28" customWidth="1"/>
    <col min="3589" max="3590" width="14.42578125" style="28" bestFit="1" customWidth="1"/>
    <col min="3591" max="3593" width="14.42578125" style="28" customWidth="1"/>
    <col min="3594" max="3832" width="12.5703125" style="28"/>
    <col min="3833" max="3833" width="22.7109375" style="28" customWidth="1"/>
    <col min="3834" max="3835" width="14.28515625" style="28" customWidth="1"/>
    <col min="3836" max="3836" width="15" style="28" customWidth="1"/>
    <col min="3837" max="3837" width="14.28515625" style="28" customWidth="1"/>
    <col min="3838" max="3838" width="14.42578125" style="28" bestFit="1" customWidth="1"/>
    <col min="3839" max="3840" width="14.42578125" style="28" customWidth="1"/>
    <col min="3841" max="3842" width="14.42578125" style="28" bestFit="1" customWidth="1"/>
    <col min="3843" max="3843" width="14.85546875" style="28" customWidth="1"/>
    <col min="3844" max="3844" width="14.7109375" style="28" customWidth="1"/>
    <col min="3845" max="3846" width="14.42578125" style="28" bestFit="1" customWidth="1"/>
    <col min="3847" max="3849" width="14.42578125" style="28" customWidth="1"/>
    <col min="3850" max="4088" width="12.5703125" style="28"/>
    <col min="4089" max="4089" width="22.7109375" style="28" customWidth="1"/>
    <col min="4090" max="4091" width="14.28515625" style="28" customWidth="1"/>
    <col min="4092" max="4092" width="15" style="28" customWidth="1"/>
    <col min="4093" max="4093" width="14.28515625" style="28" customWidth="1"/>
    <col min="4094" max="4094" width="14.42578125" style="28" bestFit="1" customWidth="1"/>
    <col min="4095" max="4096" width="14.42578125" style="28" customWidth="1"/>
    <col min="4097" max="4098" width="14.42578125" style="28" bestFit="1" customWidth="1"/>
    <col min="4099" max="4099" width="14.85546875" style="28" customWidth="1"/>
    <col min="4100" max="4100" width="14.7109375" style="28" customWidth="1"/>
    <col min="4101" max="4102" width="14.42578125" style="28" bestFit="1" customWidth="1"/>
    <col min="4103" max="4105" width="14.42578125" style="28" customWidth="1"/>
    <col min="4106" max="4344" width="12.5703125" style="28"/>
    <col min="4345" max="4345" width="22.7109375" style="28" customWidth="1"/>
    <col min="4346" max="4347" width="14.28515625" style="28" customWidth="1"/>
    <col min="4348" max="4348" width="15" style="28" customWidth="1"/>
    <col min="4349" max="4349" width="14.28515625" style="28" customWidth="1"/>
    <col min="4350" max="4350" width="14.42578125" style="28" bestFit="1" customWidth="1"/>
    <col min="4351" max="4352" width="14.42578125" style="28" customWidth="1"/>
    <col min="4353" max="4354" width="14.42578125" style="28" bestFit="1" customWidth="1"/>
    <col min="4355" max="4355" width="14.85546875" style="28" customWidth="1"/>
    <col min="4356" max="4356" width="14.7109375" style="28" customWidth="1"/>
    <col min="4357" max="4358" width="14.42578125" style="28" bestFit="1" customWidth="1"/>
    <col min="4359" max="4361" width="14.42578125" style="28" customWidth="1"/>
    <col min="4362" max="4600" width="12.5703125" style="28"/>
    <col min="4601" max="4601" width="22.7109375" style="28" customWidth="1"/>
    <col min="4602" max="4603" width="14.28515625" style="28" customWidth="1"/>
    <col min="4604" max="4604" width="15" style="28" customWidth="1"/>
    <col min="4605" max="4605" width="14.28515625" style="28" customWidth="1"/>
    <col min="4606" max="4606" width="14.42578125" style="28" bestFit="1" customWidth="1"/>
    <col min="4607" max="4608" width="14.42578125" style="28" customWidth="1"/>
    <col min="4609" max="4610" width="14.42578125" style="28" bestFit="1" customWidth="1"/>
    <col min="4611" max="4611" width="14.85546875" style="28" customWidth="1"/>
    <col min="4612" max="4612" width="14.7109375" style="28" customWidth="1"/>
    <col min="4613" max="4614" width="14.42578125" style="28" bestFit="1" customWidth="1"/>
    <col min="4615" max="4617" width="14.42578125" style="28" customWidth="1"/>
    <col min="4618" max="4856" width="12.5703125" style="28"/>
    <col min="4857" max="4857" width="22.7109375" style="28" customWidth="1"/>
    <col min="4858" max="4859" width="14.28515625" style="28" customWidth="1"/>
    <col min="4860" max="4860" width="15" style="28" customWidth="1"/>
    <col min="4861" max="4861" width="14.28515625" style="28" customWidth="1"/>
    <col min="4862" max="4862" width="14.42578125" style="28" bestFit="1" customWidth="1"/>
    <col min="4863" max="4864" width="14.42578125" style="28" customWidth="1"/>
    <col min="4865" max="4866" width="14.42578125" style="28" bestFit="1" customWidth="1"/>
    <col min="4867" max="4867" width="14.85546875" style="28" customWidth="1"/>
    <col min="4868" max="4868" width="14.7109375" style="28" customWidth="1"/>
    <col min="4869" max="4870" width="14.42578125" style="28" bestFit="1" customWidth="1"/>
    <col min="4871" max="4873" width="14.42578125" style="28" customWidth="1"/>
    <col min="4874" max="5112" width="12.5703125" style="28"/>
    <col min="5113" max="5113" width="22.7109375" style="28" customWidth="1"/>
    <col min="5114" max="5115" width="14.28515625" style="28" customWidth="1"/>
    <col min="5116" max="5116" width="15" style="28" customWidth="1"/>
    <col min="5117" max="5117" width="14.28515625" style="28" customWidth="1"/>
    <col min="5118" max="5118" width="14.42578125" style="28" bestFit="1" customWidth="1"/>
    <col min="5119" max="5120" width="14.42578125" style="28" customWidth="1"/>
    <col min="5121" max="5122" width="14.42578125" style="28" bestFit="1" customWidth="1"/>
    <col min="5123" max="5123" width="14.85546875" style="28" customWidth="1"/>
    <col min="5124" max="5124" width="14.7109375" style="28" customWidth="1"/>
    <col min="5125" max="5126" width="14.42578125" style="28" bestFit="1" customWidth="1"/>
    <col min="5127" max="5129" width="14.42578125" style="28" customWidth="1"/>
    <col min="5130" max="5368" width="12.5703125" style="28"/>
    <col min="5369" max="5369" width="22.7109375" style="28" customWidth="1"/>
    <col min="5370" max="5371" width="14.28515625" style="28" customWidth="1"/>
    <col min="5372" max="5372" width="15" style="28" customWidth="1"/>
    <col min="5373" max="5373" width="14.28515625" style="28" customWidth="1"/>
    <col min="5374" max="5374" width="14.42578125" style="28" bestFit="1" customWidth="1"/>
    <col min="5375" max="5376" width="14.42578125" style="28" customWidth="1"/>
    <col min="5377" max="5378" width="14.42578125" style="28" bestFit="1" customWidth="1"/>
    <col min="5379" max="5379" width="14.85546875" style="28" customWidth="1"/>
    <col min="5380" max="5380" width="14.7109375" style="28" customWidth="1"/>
    <col min="5381" max="5382" width="14.42578125" style="28" bestFit="1" customWidth="1"/>
    <col min="5383" max="5385" width="14.42578125" style="28" customWidth="1"/>
    <col min="5386" max="5624" width="12.5703125" style="28"/>
    <col min="5625" max="5625" width="22.7109375" style="28" customWidth="1"/>
    <col min="5626" max="5627" width="14.28515625" style="28" customWidth="1"/>
    <col min="5628" max="5628" width="15" style="28" customWidth="1"/>
    <col min="5629" max="5629" width="14.28515625" style="28" customWidth="1"/>
    <col min="5630" max="5630" width="14.42578125" style="28" bestFit="1" customWidth="1"/>
    <col min="5631" max="5632" width="14.42578125" style="28" customWidth="1"/>
    <col min="5633" max="5634" width="14.42578125" style="28" bestFit="1" customWidth="1"/>
    <col min="5635" max="5635" width="14.85546875" style="28" customWidth="1"/>
    <col min="5636" max="5636" width="14.7109375" style="28" customWidth="1"/>
    <col min="5637" max="5638" width="14.42578125" style="28" bestFit="1" customWidth="1"/>
    <col min="5639" max="5641" width="14.42578125" style="28" customWidth="1"/>
    <col min="5642" max="5880" width="12.5703125" style="28"/>
    <col min="5881" max="5881" width="22.7109375" style="28" customWidth="1"/>
    <col min="5882" max="5883" width="14.28515625" style="28" customWidth="1"/>
    <col min="5884" max="5884" width="15" style="28" customWidth="1"/>
    <col min="5885" max="5885" width="14.28515625" style="28" customWidth="1"/>
    <col min="5886" max="5886" width="14.42578125" style="28" bestFit="1" customWidth="1"/>
    <col min="5887" max="5888" width="14.42578125" style="28" customWidth="1"/>
    <col min="5889" max="5890" width="14.42578125" style="28" bestFit="1" customWidth="1"/>
    <col min="5891" max="5891" width="14.85546875" style="28" customWidth="1"/>
    <col min="5892" max="5892" width="14.7109375" style="28" customWidth="1"/>
    <col min="5893" max="5894" width="14.42578125" style="28" bestFit="1" customWidth="1"/>
    <col min="5895" max="5897" width="14.42578125" style="28" customWidth="1"/>
    <col min="5898" max="6136" width="12.5703125" style="28"/>
    <col min="6137" max="6137" width="22.7109375" style="28" customWidth="1"/>
    <col min="6138" max="6139" width="14.28515625" style="28" customWidth="1"/>
    <col min="6140" max="6140" width="15" style="28" customWidth="1"/>
    <col min="6141" max="6141" width="14.28515625" style="28" customWidth="1"/>
    <col min="6142" max="6142" width="14.42578125" style="28" bestFit="1" customWidth="1"/>
    <col min="6143" max="6144" width="14.42578125" style="28" customWidth="1"/>
    <col min="6145" max="6146" width="14.42578125" style="28" bestFit="1" customWidth="1"/>
    <col min="6147" max="6147" width="14.85546875" style="28" customWidth="1"/>
    <col min="6148" max="6148" width="14.7109375" style="28" customWidth="1"/>
    <col min="6149" max="6150" width="14.42578125" style="28" bestFit="1" customWidth="1"/>
    <col min="6151" max="6153" width="14.42578125" style="28" customWidth="1"/>
    <col min="6154" max="6392" width="12.5703125" style="28"/>
    <col min="6393" max="6393" width="22.7109375" style="28" customWidth="1"/>
    <col min="6394" max="6395" width="14.28515625" style="28" customWidth="1"/>
    <col min="6396" max="6396" width="15" style="28" customWidth="1"/>
    <col min="6397" max="6397" width="14.28515625" style="28" customWidth="1"/>
    <col min="6398" max="6398" width="14.42578125" style="28" bestFit="1" customWidth="1"/>
    <col min="6399" max="6400" width="14.42578125" style="28" customWidth="1"/>
    <col min="6401" max="6402" width="14.42578125" style="28" bestFit="1" customWidth="1"/>
    <col min="6403" max="6403" width="14.85546875" style="28" customWidth="1"/>
    <col min="6404" max="6404" width="14.7109375" style="28" customWidth="1"/>
    <col min="6405" max="6406" width="14.42578125" style="28" bestFit="1" customWidth="1"/>
    <col min="6407" max="6409" width="14.42578125" style="28" customWidth="1"/>
    <col min="6410" max="6648" width="12.5703125" style="28"/>
    <col min="6649" max="6649" width="22.7109375" style="28" customWidth="1"/>
    <col min="6650" max="6651" width="14.28515625" style="28" customWidth="1"/>
    <col min="6652" max="6652" width="15" style="28" customWidth="1"/>
    <col min="6653" max="6653" width="14.28515625" style="28" customWidth="1"/>
    <col min="6654" max="6654" width="14.42578125" style="28" bestFit="1" customWidth="1"/>
    <col min="6655" max="6656" width="14.42578125" style="28" customWidth="1"/>
    <col min="6657" max="6658" width="14.42578125" style="28" bestFit="1" customWidth="1"/>
    <col min="6659" max="6659" width="14.85546875" style="28" customWidth="1"/>
    <col min="6660" max="6660" width="14.7109375" style="28" customWidth="1"/>
    <col min="6661" max="6662" width="14.42578125" style="28" bestFit="1" customWidth="1"/>
    <col min="6663" max="6665" width="14.42578125" style="28" customWidth="1"/>
    <col min="6666" max="6904" width="12.5703125" style="28"/>
    <col min="6905" max="6905" width="22.7109375" style="28" customWidth="1"/>
    <col min="6906" max="6907" width="14.28515625" style="28" customWidth="1"/>
    <col min="6908" max="6908" width="15" style="28" customWidth="1"/>
    <col min="6909" max="6909" width="14.28515625" style="28" customWidth="1"/>
    <col min="6910" max="6910" width="14.42578125" style="28" bestFit="1" customWidth="1"/>
    <col min="6911" max="6912" width="14.42578125" style="28" customWidth="1"/>
    <col min="6913" max="6914" width="14.42578125" style="28" bestFit="1" customWidth="1"/>
    <col min="6915" max="6915" width="14.85546875" style="28" customWidth="1"/>
    <col min="6916" max="6916" width="14.7109375" style="28" customWidth="1"/>
    <col min="6917" max="6918" width="14.42578125" style="28" bestFit="1" customWidth="1"/>
    <col min="6919" max="6921" width="14.42578125" style="28" customWidth="1"/>
    <col min="6922" max="7160" width="12.5703125" style="28"/>
    <col min="7161" max="7161" width="22.7109375" style="28" customWidth="1"/>
    <col min="7162" max="7163" width="14.28515625" style="28" customWidth="1"/>
    <col min="7164" max="7164" width="15" style="28" customWidth="1"/>
    <col min="7165" max="7165" width="14.28515625" style="28" customWidth="1"/>
    <col min="7166" max="7166" width="14.42578125" style="28" bestFit="1" customWidth="1"/>
    <col min="7167" max="7168" width="14.42578125" style="28" customWidth="1"/>
    <col min="7169" max="7170" width="14.42578125" style="28" bestFit="1" customWidth="1"/>
    <col min="7171" max="7171" width="14.85546875" style="28" customWidth="1"/>
    <col min="7172" max="7172" width="14.7109375" style="28" customWidth="1"/>
    <col min="7173" max="7174" width="14.42578125" style="28" bestFit="1" customWidth="1"/>
    <col min="7175" max="7177" width="14.42578125" style="28" customWidth="1"/>
    <col min="7178" max="7416" width="12.5703125" style="28"/>
    <col min="7417" max="7417" width="22.7109375" style="28" customWidth="1"/>
    <col min="7418" max="7419" width="14.28515625" style="28" customWidth="1"/>
    <col min="7420" max="7420" width="15" style="28" customWidth="1"/>
    <col min="7421" max="7421" width="14.28515625" style="28" customWidth="1"/>
    <col min="7422" max="7422" width="14.42578125" style="28" bestFit="1" customWidth="1"/>
    <col min="7423" max="7424" width="14.42578125" style="28" customWidth="1"/>
    <col min="7425" max="7426" width="14.42578125" style="28" bestFit="1" customWidth="1"/>
    <col min="7427" max="7427" width="14.85546875" style="28" customWidth="1"/>
    <col min="7428" max="7428" width="14.7109375" style="28" customWidth="1"/>
    <col min="7429" max="7430" width="14.42578125" style="28" bestFit="1" customWidth="1"/>
    <col min="7431" max="7433" width="14.42578125" style="28" customWidth="1"/>
    <col min="7434" max="7672" width="12.5703125" style="28"/>
    <col min="7673" max="7673" width="22.7109375" style="28" customWidth="1"/>
    <col min="7674" max="7675" width="14.28515625" style="28" customWidth="1"/>
    <col min="7676" max="7676" width="15" style="28" customWidth="1"/>
    <col min="7677" max="7677" width="14.28515625" style="28" customWidth="1"/>
    <col min="7678" max="7678" width="14.42578125" style="28" bestFit="1" customWidth="1"/>
    <col min="7679" max="7680" width="14.42578125" style="28" customWidth="1"/>
    <col min="7681" max="7682" width="14.42578125" style="28" bestFit="1" customWidth="1"/>
    <col min="7683" max="7683" width="14.85546875" style="28" customWidth="1"/>
    <col min="7684" max="7684" width="14.7109375" style="28" customWidth="1"/>
    <col min="7685" max="7686" width="14.42578125" style="28" bestFit="1" customWidth="1"/>
    <col min="7687" max="7689" width="14.42578125" style="28" customWidth="1"/>
    <col min="7690" max="7928" width="12.5703125" style="28"/>
    <col min="7929" max="7929" width="22.7109375" style="28" customWidth="1"/>
    <col min="7930" max="7931" width="14.28515625" style="28" customWidth="1"/>
    <col min="7932" max="7932" width="15" style="28" customWidth="1"/>
    <col min="7933" max="7933" width="14.28515625" style="28" customWidth="1"/>
    <col min="7934" max="7934" width="14.42578125" style="28" bestFit="1" customWidth="1"/>
    <col min="7935" max="7936" width="14.42578125" style="28" customWidth="1"/>
    <col min="7937" max="7938" width="14.42578125" style="28" bestFit="1" customWidth="1"/>
    <col min="7939" max="7939" width="14.85546875" style="28" customWidth="1"/>
    <col min="7940" max="7940" width="14.7109375" style="28" customWidth="1"/>
    <col min="7941" max="7942" width="14.42578125" style="28" bestFit="1" customWidth="1"/>
    <col min="7943" max="7945" width="14.42578125" style="28" customWidth="1"/>
    <col min="7946" max="8184" width="12.5703125" style="28"/>
    <col min="8185" max="8185" width="22.7109375" style="28" customWidth="1"/>
    <col min="8186" max="8187" width="14.28515625" style="28" customWidth="1"/>
    <col min="8188" max="8188" width="15" style="28" customWidth="1"/>
    <col min="8189" max="8189" width="14.28515625" style="28" customWidth="1"/>
    <col min="8190" max="8190" width="14.42578125" style="28" bestFit="1" customWidth="1"/>
    <col min="8191" max="8192" width="14.42578125" style="28" customWidth="1"/>
    <col min="8193" max="8194" width="14.42578125" style="28" bestFit="1" customWidth="1"/>
    <col min="8195" max="8195" width="14.85546875" style="28" customWidth="1"/>
    <col min="8196" max="8196" width="14.7109375" style="28" customWidth="1"/>
    <col min="8197" max="8198" width="14.42578125" style="28" bestFit="1" customWidth="1"/>
    <col min="8199" max="8201" width="14.42578125" style="28" customWidth="1"/>
    <col min="8202" max="8440" width="12.5703125" style="28"/>
    <col min="8441" max="8441" width="22.7109375" style="28" customWidth="1"/>
    <col min="8442" max="8443" width="14.28515625" style="28" customWidth="1"/>
    <col min="8444" max="8444" width="15" style="28" customWidth="1"/>
    <col min="8445" max="8445" width="14.28515625" style="28" customWidth="1"/>
    <col min="8446" max="8446" width="14.42578125" style="28" bestFit="1" customWidth="1"/>
    <col min="8447" max="8448" width="14.42578125" style="28" customWidth="1"/>
    <col min="8449" max="8450" width="14.42578125" style="28" bestFit="1" customWidth="1"/>
    <col min="8451" max="8451" width="14.85546875" style="28" customWidth="1"/>
    <col min="8452" max="8452" width="14.7109375" style="28" customWidth="1"/>
    <col min="8453" max="8454" width="14.42578125" style="28" bestFit="1" customWidth="1"/>
    <col min="8455" max="8457" width="14.42578125" style="28" customWidth="1"/>
    <col min="8458" max="8696" width="12.5703125" style="28"/>
    <col min="8697" max="8697" width="22.7109375" style="28" customWidth="1"/>
    <col min="8698" max="8699" width="14.28515625" style="28" customWidth="1"/>
    <col min="8700" max="8700" width="15" style="28" customWidth="1"/>
    <col min="8701" max="8701" width="14.28515625" style="28" customWidth="1"/>
    <col min="8702" max="8702" width="14.42578125" style="28" bestFit="1" customWidth="1"/>
    <col min="8703" max="8704" width="14.42578125" style="28" customWidth="1"/>
    <col min="8705" max="8706" width="14.42578125" style="28" bestFit="1" customWidth="1"/>
    <col min="8707" max="8707" width="14.85546875" style="28" customWidth="1"/>
    <col min="8708" max="8708" width="14.7109375" style="28" customWidth="1"/>
    <col min="8709" max="8710" width="14.42578125" style="28" bestFit="1" customWidth="1"/>
    <col min="8711" max="8713" width="14.42578125" style="28" customWidth="1"/>
    <col min="8714" max="8952" width="12.5703125" style="28"/>
    <col min="8953" max="8953" width="22.7109375" style="28" customWidth="1"/>
    <col min="8954" max="8955" width="14.28515625" style="28" customWidth="1"/>
    <col min="8956" max="8956" width="15" style="28" customWidth="1"/>
    <col min="8957" max="8957" width="14.28515625" style="28" customWidth="1"/>
    <col min="8958" max="8958" width="14.42578125" style="28" bestFit="1" customWidth="1"/>
    <col min="8959" max="8960" width="14.42578125" style="28" customWidth="1"/>
    <col min="8961" max="8962" width="14.42578125" style="28" bestFit="1" customWidth="1"/>
    <col min="8963" max="8963" width="14.85546875" style="28" customWidth="1"/>
    <col min="8964" max="8964" width="14.7109375" style="28" customWidth="1"/>
    <col min="8965" max="8966" width="14.42578125" style="28" bestFit="1" customWidth="1"/>
    <col min="8967" max="8969" width="14.42578125" style="28" customWidth="1"/>
    <col min="8970" max="9208" width="12.5703125" style="28"/>
    <col min="9209" max="9209" width="22.7109375" style="28" customWidth="1"/>
    <col min="9210" max="9211" width="14.28515625" style="28" customWidth="1"/>
    <col min="9212" max="9212" width="15" style="28" customWidth="1"/>
    <col min="9213" max="9213" width="14.28515625" style="28" customWidth="1"/>
    <col min="9214" max="9214" width="14.42578125" style="28" bestFit="1" customWidth="1"/>
    <col min="9215" max="9216" width="14.42578125" style="28" customWidth="1"/>
    <col min="9217" max="9218" width="14.42578125" style="28" bestFit="1" customWidth="1"/>
    <col min="9219" max="9219" width="14.85546875" style="28" customWidth="1"/>
    <col min="9220" max="9220" width="14.7109375" style="28" customWidth="1"/>
    <col min="9221" max="9222" width="14.42578125" style="28" bestFit="1" customWidth="1"/>
    <col min="9223" max="9225" width="14.42578125" style="28" customWidth="1"/>
    <col min="9226" max="9464" width="12.5703125" style="28"/>
    <col min="9465" max="9465" width="22.7109375" style="28" customWidth="1"/>
    <col min="9466" max="9467" width="14.28515625" style="28" customWidth="1"/>
    <col min="9468" max="9468" width="15" style="28" customWidth="1"/>
    <col min="9469" max="9469" width="14.28515625" style="28" customWidth="1"/>
    <col min="9470" max="9470" width="14.42578125" style="28" bestFit="1" customWidth="1"/>
    <col min="9471" max="9472" width="14.42578125" style="28" customWidth="1"/>
    <col min="9473" max="9474" width="14.42578125" style="28" bestFit="1" customWidth="1"/>
    <col min="9475" max="9475" width="14.85546875" style="28" customWidth="1"/>
    <col min="9476" max="9476" width="14.7109375" style="28" customWidth="1"/>
    <col min="9477" max="9478" width="14.42578125" style="28" bestFit="1" customWidth="1"/>
    <col min="9479" max="9481" width="14.42578125" style="28" customWidth="1"/>
    <col min="9482" max="9720" width="12.5703125" style="28"/>
    <col min="9721" max="9721" width="22.7109375" style="28" customWidth="1"/>
    <col min="9722" max="9723" width="14.28515625" style="28" customWidth="1"/>
    <col min="9724" max="9724" width="15" style="28" customWidth="1"/>
    <col min="9725" max="9725" width="14.28515625" style="28" customWidth="1"/>
    <col min="9726" max="9726" width="14.42578125" style="28" bestFit="1" customWidth="1"/>
    <col min="9727" max="9728" width="14.42578125" style="28" customWidth="1"/>
    <col min="9729" max="9730" width="14.42578125" style="28" bestFit="1" customWidth="1"/>
    <col min="9731" max="9731" width="14.85546875" style="28" customWidth="1"/>
    <col min="9732" max="9732" width="14.7109375" style="28" customWidth="1"/>
    <col min="9733" max="9734" width="14.42578125" style="28" bestFit="1" customWidth="1"/>
    <col min="9735" max="9737" width="14.42578125" style="28" customWidth="1"/>
    <col min="9738" max="9976" width="12.5703125" style="28"/>
    <col min="9977" max="9977" width="22.7109375" style="28" customWidth="1"/>
    <col min="9978" max="9979" width="14.28515625" style="28" customWidth="1"/>
    <col min="9980" max="9980" width="15" style="28" customWidth="1"/>
    <col min="9981" max="9981" width="14.28515625" style="28" customWidth="1"/>
    <col min="9982" max="9982" width="14.42578125" style="28" bestFit="1" customWidth="1"/>
    <col min="9983" max="9984" width="14.42578125" style="28" customWidth="1"/>
    <col min="9985" max="9986" width="14.42578125" style="28" bestFit="1" customWidth="1"/>
    <col min="9987" max="9987" width="14.85546875" style="28" customWidth="1"/>
    <col min="9988" max="9988" width="14.7109375" style="28" customWidth="1"/>
    <col min="9989" max="9990" width="14.42578125" style="28" bestFit="1" customWidth="1"/>
    <col min="9991" max="9993" width="14.42578125" style="28" customWidth="1"/>
    <col min="9994" max="10232" width="12.5703125" style="28"/>
    <col min="10233" max="10233" width="22.7109375" style="28" customWidth="1"/>
    <col min="10234" max="10235" width="14.28515625" style="28" customWidth="1"/>
    <col min="10236" max="10236" width="15" style="28" customWidth="1"/>
    <col min="10237" max="10237" width="14.28515625" style="28" customWidth="1"/>
    <col min="10238" max="10238" width="14.42578125" style="28" bestFit="1" customWidth="1"/>
    <col min="10239" max="10240" width="14.42578125" style="28" customWidth="1"/>
    <col min="10241" max="10242" width="14.42578125" style="28" bestFit="1" customWidth="1"/>
    <col min="10243" max="10243" width="14.85546875" style="28" customWidth="1"/>
    <col min="10244" max="10244" width="14.7109375" style="28" customWidth="1"/>
    <col min="10245" max="10246" width="14.42578125" style="28" bestFit="1" customWidth="1"/>
    <col min="10247" max="10249" width="14.42578125" style="28" customWidth="1"/>
    <col min="10250" max="10488" width="12.5703125" style="28"/>
    <col min="10489" max="10489" width="22.7109375" style="28" customWidth="1"/>
    <col min="10490" max="10491" width="14.28515625" style="28" customWidth="1"/>
    <col min="10492" max="10492" width="15" style="28" customWidth="1"/>
    <col min="10493" max="10493" width="14.28515625" style="28" customWidth="1"/>
    <col min="10494" max="10494" width="14.42578125" style="28" bestFit="1" customWidth="1"/>
    <col min="10495" max="10496" width="14.42578125" style="28" customWidth="1"/>
    <col min="10497" max="10498" width="14.42578125" style="28" bestFit="1" customWidth="1"/>
    <col min="10499" max="10499" width="14.85546875" style="28" customWidth="1"/>
    <col min="10500" max="10500" width="14.7109375" style="28" customWidth="1"/>
    <col min="10501" max="10502" width="14.42578125" style="28" bestFit="1" customWidth="1"/>
    <col min="10503" max="10505" width="14.42578125" style="28" customWidth="1"/>
    <col min="10506" max="10744" width="12.5703125" style="28"/>
    <col min="10745" max="10745" width="22.7109375" style="28" customWidth="1"/>
    <col min="10746" max="10747" width="14.28515625" style="28" customWidth="1"/>
    <col min="10748" max="10748" width="15" style="28" customWidth="1"/>
    <col min="10749" max="10749" width="14.28515625" style="28" customWidth="1"/>
    <col min="10750" max="10750" width="14.42578125" style="28" bestFit="1" customWidth="1"/>
    <col min="10751" max="10752" width="14.42578125" style="28" customWidth="1"/>
    <col min="10753" max="10754" width="14.42578125" style="28" bestFit="1" customWidth="1"/>
    <col min="10755" max="10755" width="14.85546875" style="28" customWidth="1"/>
    <col min="10756" max="10756" width="14.7109375" style="28" customWidth="1"/>
    <col min="10757" max="10758" width="14.42578125" style="28" bestFit="1" customWidth="1"/>
    <col min="10759" max="10761" width="14.42578125" style="28" customWidth="1"/>
    <col min="10762" max="11000" width="12.5703125" style="28"/>
    <col min="11001" max="11001" width="22.7109375" style="28" customWidth="1"/>
    <col min="11002" max="11003" width="14.28515625" style="28" customWidth="1"/>
    <col min="11004" max="11004" width="15" style="28" customWidth="1"/>
    <col min="11005" max="11005" width="14.28515625" style="28" customWidth="1"/>
    <col min="11006" max="11006" width="14.42578125" style="28" bestFit="1" customWidth="1"/>
    <col min="11007" max="11008" width="14.42578125" style="28" customWidth="1"/>
    <col min="11009" max="11010" width="14.42578125" style="28" bestFit="1" customWidth="1"/>
    <col min="11011" max="11011" width="14.85546875" style="28" customWidth="1"/>
    <col min="11012" max="11012" width="14.7109375" style="28" customWidth="1"/>
    <col min="11013" max="11014" width="14.42578125" style="28" bestFit="1" customWidth="1"/>
    <col min="11015" max="11017" width="14.42578125" style="28" customWidth="1"/>
    <col min="11018" max="11256" width="12.5703125" style="28"/>
    <col min="11257" max="11257" width="22.7109375" style="28" customWidth="1"/>
    <col min="11258" max="11259" width="14.28515625" style="28" customWidth="1"/>
    <col min="11260" max="11260" width="15" style="28" customWidth="1"/>
    <col min="11261" max="11261" width="14.28515625" style="28" customWidth="1"/>
    <col min="11262" max="11262" width="14.42578125" style="28" bestFit="1" customWidth="1"/>
    <col min="11263" max="11264" width="14.42578125" style="28" customWidth="1"/>
    <col min="11265" max="11266" width="14.42578125" style="28" bestFit="1" customWidth="1"/>
    <col min="11267" max="11267" width="14.85546875" style="28" customWidth="1"/>
    <col min="11268" max="11268" width="14.7109375" style="28" customWidth="1"/>
    <col min="11269" max="11270" width="14.42578125" style="28" bestFit="1" customWidth="1"/>
    <col min="11271" max="11273" width="14.42578125" style="28" customWidth="1"/>
    <col min="11274" max="11512" width="12.5703125" style="28"/>
    <col min="11513" max="11513" width="22.7109375" style="28" customWidth="1"/>
    <col min="11514" max="11515" width="14.28515625" style="28" customWidth="1"/>
    <col min="11516" max="11516" width="15" style="28" customWidth="1"/>
    <col min="11517" max="11517" width="14.28515625" style="28" customWidth="1"/>
    <col min="11518" max="11518" width="14.42578125" style="28" bestFit="1" customWidth="1"/>
    <col min="11519" max="11520" width="14.42578125" style="28" customWidth="1"/>
    <col min="11521" max="11522" width="14.42578125" style="28" bestFit="1" customWidth="1"/>
    <col min="11523" max="11523" width="14.85546875" style="28" customWidth="1"/>
    <col min="11524" max="11524" width="14.7109375" style="28" customWidth="1"/>
    <col min="11525" max="11526" width="14.42578125" style="28" bestFit="1" customWidth="1"/>
    <col min="11527" max="11529" width="14.42578125" style="28" customWidth="1"/>
    <col min="11530" max="11768" width="12.5703125" style="28"/>
    <col min="11769" max="11769" width="22.7109375" style="28" customWidth="1"/>
    <col min="11770" max="11771" width="14.28515625" style="28" customWidth="1"/>
    <col min="11772" max="11772" width="15" style="28" customWidth="1"/>
    <col min="11773" max="11773" width="14.28515625" style="28" customWidth="1"/>
    <col min="11774" max="11774" width="14.42578125" style="28" bestFit="1" customWidth="1"/>
    <col min="11775" max="11776" width="14.42578125" style="28" customWidth="1"/>
    <col min="11777" max="11778" width="14.42578125" style="28" bestFit="1" customWidth="1"/>
    <col min="11779" max="11779" width="14.85546875" style="28" customWidth="1"/>
    <col min="11780" max="11780" width="14.7109375" style="28" customWidth="1"/>
    <col min="11781" max="11782" width="14.42578125" style="28" bestFit="1" customWidth="1"/>
    <col min="11783" max="11785" width="14.42578125" style="28" customWidth="1"/>
    <col min="11786" max="12024" width="12.5703125" style="28"/>
    <col min="12025" max="12025" width="22.7109375" style="28" customWidth="1"/>
    <col min="12026" max="12027" width="14.28515625" style="28" customWidth="1"/>
    <col min="12028" max="12028" width="15" style="28" customWidth="1"/>
    <col min="12029" max="12029" width="14.28515625" style="28" customWidth="1"/>
    <col min="12030" max="12030" width="14.42578125" style="28" bestFit="1" customWidth="1"/>
    <col min="12031" max="12032" width="14.42578125" style="28" customWidth="1"/>
    <col min="12033" max="12034" width="14.42578125" style="28" bestFit="1" customWidth="1"/>
    <col min="12035" max="12035" width="14.85546875" style="28" customWidth="1"/>
    <col min="12036" max="12036" width="14.7109375" style="28" customWidth="1"/>
    <col min="12037" max="12038" width="14.42578125" style="28" bestFit="1" customWidth="1"/>
    <col min="12039" max="12041" width="14.42578125" style="28" customWidth="1"/>
    <col min="12042" max="12280" width="12.5703125" style="28"/>
    <col min="12281" max="12281" width="22.7109375" style="28" customWidth="1"/>
    <col min="12282" max="12283" width="14.28515625" style="28" customWidth="1"/>
    <col min="12284" max="12284" width="15" style="28" customWidth="1"/>
    <col min="12285" max="12285" width="14.28515625" style="28" customWidth="1"/>
    <col min="12286" max="12286" width="14.42578125" style="28" bestFit="1" customWidth="1"/>
    <col min="12287" max="12288" width="14.42578125" style="28" customWidth="1"/>
    <col min="12289" max="12290" width="14.42578125" style="28" bestFit="1" customWidth="1"/>
    <col min="12291" max="12291" width="14.85546875" style="28" customWidth="1"/>
    <col min="12292" max="12292" width="14.7109375" style="28" customWidth="1"/>
    <col min="12293" max="12294" width="14.42578125" style="28" bestFit="1" customWidth="1"/>
    <col min="12295" max="12297" width="14.42578125" style="28" customWidth="1"/>
    <col min="12298" max="12536" width="12.5703125" style="28"/>
    <col min="12537" max="12537" width="22.7109375" style="28" customWidth="1"/>
    <col min="12538" max="12539" width="14.28515625" style="28" customWidth="1"/>
    <col min="12540" max="12540" width="15" style="28" customWidth="1"/>
    <col min="12541" max="12541" width="14.28515625" style="28" customWidth="1"/>
    <col min="12542" max="12542" width="14.42578125" style="28" bestFit="1" customWidth="1"/>
    <col min="12543" max="12544" width="14.42578125" style="28" customWidth="1"/>
    <col min="12545" max="12546" width="14.42578125" style="28" bestFit="1" customWidth="1"/>
    <col min="12547" max="12547" width="14.85546875" style="28" customWidth="1"/>
    <col min="12548" max="12548" width="14.7109375" style="28" customWidth="1"/>
    <col min="12549" max="12550" width="14.42578125" style="28" bestFit="1" customWidth="1"/>
    <col min="12551" max="12553" width="14.42578125" style="28" customWidth="1"/>
    <col min="12554" max="12792" width="12.5703125" style="28"/>
    <col min="12793" max="12793" width="22.7109375" style="28" customWidth="1"/>
    <col min="12794" max="12795" width="14.28515625" style="28" customWidth="1"/>
    <col min="12796" max="12796" width="15" style="28" customWidth="1"/>
    <col min="12797" max="12797" width="14.28515625" style="28" customWidth="1"/>
    <col min="12798" max="12798" width="14.42578125" style="28" bestFit="1" customWidth="1"/>
    <col min="12799" max="12800" width="14.42578125" style="28" customWidth="1"/>
    <col min="12801" max="12802" width="14.42578125" style="28" bestFit="1" customWidth="1"/>
    <col min="12803" max="12803" width="14.85546875" style="28" customWidth="1"/>
    <col min="12804" max="12804" width="14.7109375" style="28" customWidth="1"/>
    <col min="12805" max="12806" width="14.42578125" style="28" bestFit="1" customWidth="1"/>
    <col min="12807" max="12809" width="14.42578125" style="28" customWidth="1"/>
    <col min="12810" max="13048" width="12.5703125" style="28"/>
    <col min="13049" max="13049" width="22.7109375" style="28" customWidth="1"/>
    <col min="13050" max="13051" width="14.28515625" style="28" customWidth="1"/>
    <col min="13052" max="13052" width="15" style="28" customWidth="1"/>
    <col min="13053" max="13053" width="14.28515625" style="28" customWidth="1"/>
    <col min="13054" max="13054" width="14.42578125" style="28" bestFit="1" customWidth="1"/>
    <col min="13055" max="13056" width="14.42578125" style="28" customWidth="1"/>
    <col min="13057" max="13058" width="14.42578125" style="28" bestFit="1" customWidth="1"/>
    <col min="13059" max="13059" width="14.85546875" style="28" customWidth="1"/>
    <col min="13060" max="13060" width="14.7109375" style="28" customWidth="1"/>
    <col min="13061" max="13062" width="14.42578125" style="28" bestFit="1" customWidth="1"/>
    <col min="13063" max="13065" width="14.42578125" style="28" customWidth="1"/>
    <col min="13066" max="13304" width="12.5703125" style="28"/>
    <col min="13305" max="13305" width="22.7109375" style="28" customWidth="1"/>
    <col min="13306" max="13307" width="14.28515625" style="28" customWidth="1"/>
    <col min="13308" max="13308" width="15" style="28" customWidth="1"/>
    <col min="13309" max="13309" width="14.28515625" style="28" customWidth="1"/>
    <col min="13310" max="13310" width="14.42578125" style="28" bestFit="1" customWidth="1"/>
    <col min="13311" max="13312" width="14.42578125" style="28" customWidth="1"/>
    <col min="13313" max="13314" width="14.42578125" style="28" bestFit="1" customWidth="1"/>
    <col min="13315" max="13315" width="14.85546875" style="28" customWidth="1"/>
    <col min="13316" max="13316" width="14.7109375" style="28" customWidth="1"/>
    <col min="13317" max="13318" width="14.42578125" style="28" bestFit="1" customWidth="1"/>
    <col min="13319" max="13321" width="14.42578125" style="28" customWidth="1"/>
    <col min="13322" max="13560" width="12.5703125" style="28"/>
    <col min="13561" max="13561" width="22.7109375" style="28" customWidth="1"/>
    <col min="13562" max="13563" width="14.28515625" style="28" customWidth="1"/>
    <col min="13564" max="13564" width="15" style="28" customWidth="1"/>
    <col min="13565" max="13565" width="14.28515625" style="28" customWidth="1"/>
    <col min="13566" max="13566" width="14.42578125" style="28" bestFit="1" customWidth="1"/>
    <col min="13567" max="13568" width="14.42578125" style="28" customWidth="1"/>
    <col min="13569" max="13570" width="14.42578125" style="28" bestFit="1" customWidth="1"/>
    <col min="13571" max="13571" width="14.85546875" style="28" customWidth="1"/>
    <col min="13572" max="13572" width="14.7109375" style="28" customWidth="1"/>
    <col min="13573" max="13574" width="14.42578125" style="28" bestFit="1" customWidth="1"/>
    <col min="13575" max="13577" width="14.42578125" style="28" customWidth="1"/>
    <col min="13578" max="13816" width="12.5703125" style="28"/>
    <col min="13817" max="13817" width="22.7109375" style="28" customWidth="1"/>
    <col min="13818" max="13819" width="14.28515625" style="28" customWidth="1"/>
    <col min="13820" max="13820" width="15" style="28" customWidth="1"/>
    <col min="13821" max="13821" width="14.28515625" style="28" customWidth="1"/>
    <col min="13822" max="13822" width="14.42578125" style="28" bestFit="1" customWidth="1"/>
    <col min="13823" max="13824" width="14.42578125" style="28" customWidth="1"/>
    <col min="13825" max="13826" width="14.42578125" style="28" bestFit="1" customWidth="1"/>
    <col min="13827" max="13827" width="14.85546875" style="28" customWidth="1"/>
    <col min="13828" max="13828" width="14.7109375" style="28" customWidth="1"/>
    <col min="13829" max="13830" width="14.42578125" style="28" bestFit="1" customWidth="1"/>
    <col min="13831" max="13833" width="14.42578125" style="28" customWidth="1"/>
    <col min="13834" max="14072" width="12.5703125" style="28"/>
    <col min="14073" max="14073" width="22.7109375" style="28" customWidth="1"/>
    <col min="14074" max="14075" width="14.28515625" style="28" customWidth="1"/>
    <col min="14076" max="14076" width="15" style="28" customWidth="1"/>
    <col min="14077" max="14077" width="14.28515625" style="28" customWidth="1"/>
    <col min="14078" max="14078" width="14.42578125" style="28" bestFit="1" customWidth="1"/>
    <col min="14079" max="14080" width="14.42578125" style="28" customWidth="1"/>
    <col min="14081" max="14082" width="14.42578125" style="28" bestFit="1" customWidth="1"/>
    <col min="14083" max="14083" width="14.85546875" style="28" customWidth="1"/>
    <col min="14084" max="14084" width="14.7109375" style="28" customWidth="1"/>
    <col min="14085" max="14086" width="14.42578125" style="28" bestFit="1" customWidth="1"/>
    <col min="14087" max="14089" width="14.42578125" style="28" customWidth="1"/>
    <col min="14090" max="14328" width="12.5703125" style="28"/>
    <col min="14329" max="14329" width="22.7109375" style="28" customWidth="1"/>
    <col min="14330" max="14331" width="14.28515625" style="28" customWidth="1"/>
    <col min="14332" max="14332" width="15" style="28" customWidth="1"/>
    <col min="14333" max="14333" width="14.28515625" style="28" customWidth="1"/>
    <col min="14334" max="14334" width="14.42578125" style="28" bestFit="1" customWidth="1"/>
    <col min="14335" max="14336" width="14.42578125" style="28" customWidth="1"/>
    <col min="14337" max="14338" width="14.42578125" style="28" bestFit="1" customWidth="1"/>
    <col min="14339" max="14339" width="14.85546875" style="28" customWidth="1"/>
    <col min="14340" max="14340" width="14.7109375" style="28" customWidth="1"/>
    <col min="14341" max="14342" width="14.42578125" style="28" bestFit="1" customWidth="1"/>
    <col min="14343" max="14345" width="14.42578125" style="28" customWidth="1"/>
    <col min="14346" max="14584" width="12.5703125" style="28"/>
    <col min="14585" max="14585" width="22.7109375" style="28" customWidth="1"/>
    <col min="14586" max="14587" width="14.28515625" style="28" customWidth="1"/>
    <col min="14588" max="14588" width="15" style="28" customWidth="1"/>
    <col min="14589" max="14589" width="14.28515625" style="28" customWidth="1"/>
    <col min="14590" max="14590" width="14.42578125" style="28" bestFit="1" customWidth="1"/>
    <col min="14591" max="14592" width="14.42578125" style="28" customWidth="1"/>
    <col min="14593" max="14594" width="14.42578125" style="28" bestFit="1" customWidth="1"/>
    <col min="14595" max="14595" width="14.85546875" style="28" customWidth="1"/>
    <col min="14596" max="14596" width="14.7109375" style="28" customWidth="1"/>
    <col min="14597" max="14598" width="14.42578125" style="28" bestFit="1" customWidth="1"/>
    <col min="14599" max="14601" width="14.42578125" style="28" customWidth="1"/>
    <col min="14602" max="14840" width="12.5703125" style="28"/>
    <col min="14841" max="14841" width="22.7109375" style="28" customWidth="1"/>
    <col min="14842" max="14843" width="14.28515625" style="28" customWidth="1"/>
    <col min="14844" max="14844" width="15" style="28" customWidth="1"/>
    <col min="14845" max="14845" width="14.28515625" style="28" customWidth="1"/>
    <col min="14846" max="14846" width="14.42578125" style="28" bestFit="1" customWidth="1"/>
    <col min="14847" max="14848" width="14.42578125" style="28" customWidth="1"/>
    <col min="14849" max="14850" width="14.42578125" style="28" bestFit="1" customWidth="1"/>
    <col min="14851" max="14851" width="14.85546875" style="28" customWidth="1"/>
    <col min="14852" max="14852" width="14.7109375" style="28" customWidth="1"/>
    <col min="14853" max="14854" width="14.42578125" style="28" bestFit="1" customWidth="1"/>
    <col min="14855" max="14857" width="14.42578125" style="28" customWidth="1"/>
    <col min="14858" max="15096" width="12.5703125" style="28"/>
    <col min="15097" max="15097" width="22.7109375" style="28" customWidth="1"/>
    <col min="15098" max="15099" width="14.28515625" style="28" customWidth="1"/>
    <col min="15100" max="15100" width="15" style="28" customWidth="1"/>
    <col min="15101" max="15101" width="14.28515625" style="28" customWidth="1"/>
    <col min="15102" max="15102" width="14.42578125" style="28" bestFit="1" customWidth="1"/>
    <col min="15103" max="15104" width="14.42578125" style="28" customWidth="1"/>
    <col min="15105" max="15106" width="14.42578125" style="28" bestFit="1" customWidth="1"/>
    <col min="15107" max="15107" width="14.85546875" style="28" customWidth="1"/>
    <col min="15108" max="15108" width="14.7109375" style="28" customWidth="1"/>
    <col min="15109" max="15110" width="14.42578125" style="28" bestFit="1" customWidth="1"/>
    <col min="15111" max="15113" width="14.42578125" style="28" customWidth="1"/>
    <col min="15114" max="15352" width="12.5703125" style="28"/>
    <col min="15353" max="15353" width="22.7109375" style="28" customWidth="1"/>
    <col min="15354" max="15355" width="14.28515625" style="28" customWidth="1"/>
    <col min="15356" max="15356" width="15" style="28" customWidth="1"/>
    <col min="15357" max="15357" width="14.28515625" style="28" customWidth="1"/>
    <col min="15358" max="15358" width="14.42578125" style="28" bestFit="1" customWidth="1"/>
    <col min="15359" max="15360" width="14.42578125" style="28" customWidth="1"/>
    <col min="15361" max="15362" width="14.42578125" style="28" bestFit="1" customWidth="1"/>
    <col min="15363" max="15363" width="14.85546875" style="28" customWidth="1"/>
    <col min="15364" max="15364" width="14.7109375" style="28" customWidth="1"/>
    <col min="15365" max="15366" width="14.42578125" style="28" bestFit="1" customWidth="1"/>
    <col min="15367" max="15369" width="14.42578125" style="28" customWidth="1"/>
    <col min="15370" max="15608" width="12.5703125" style="28"/>
    <col min="15609" max="15609" width="22.7109375" style="28" customWidth="1"/>
    <col min="15610" max="15611" width="14.28515625" style="28" customWidth="1"/>
    <col min="15612" max="15612" width="15" style="28" customWidth="1"/>
    <col min="15613" max="15613" width="14.28515625" style="28" customWidth="1"/>
    <col min="15614" max="15614" width="14.42578125" style="28" bestFit="1" customWidth="1"/>
    <col min="15615" max="15616" width="14.42578125" style="28" customWidth="1"/>
    <col min="15617" max="15618" width="14.42578125" style="28" bestFit="1" customWidth="1"/>
    <col min="15619" max="15619" width="14.85546875" style="28" customWidth="1"/>
    <col min="15620" max="15620" width="14.7109375" style="28" customWidth="1"/>
    <col min="15621" max="15622" width="14.42578125" style="28" bestFit="1" customWidth="1"/>
    <col min="15623" max="15625" width="14.42578125" style="28" customWidth="1"/>
    <col min="15626" max="15864" width="12.5703125" style="28"/>
    <col min="15865" max="15865" width="22.7109375" style="28" customWidth="1"/>
    <col min="15866" max="15867" width="14.28515625" style="28" customWidth="1"/>
    <col min="15868" max="15868" width="15" style="28" customWidth="1"/>
    <col min="15869" max="15869" width="14.28515625" style="28" customWidth="1"/>
    <col min="15870" max="15870" width="14.42578125" style="28" bestFit="1" customWidth="1"/>
    <col min="15871" max="15872" width="14.42578125" style="28" customWidth="1"/>
    <col min="15873" max="15874" width="14.42578125" style="28" bestFit="1" customWidth="1"/>
    <col min="15875" max="15875" width="14.85546875" style="28" customWidth="1"/>
    <col min="15876" max="15876" width="14.7109375" style="28" customWidth="1"/>
    <col min="15877" max="15878" width="14.42578125" style="28" bestFit="1" customWidth="1"/>
    <col min="15879" max="15881" width="14.42578125" style="28" customWidth="1"/>
    <col min="15882" max="16120" width="12.5703125" style="28"/>
    <col min="16121" max="16121" width="22.7109375" style="28" customWidth="1"/>
    <col min="16122" max="16123" width="14.28515625" style="28" customWidth="1"/>
    <col min="16124" max="16124" width="15" style="28" customWidth="1"/>
    <col min="16125" max="16125" width="14.28515625" style="28" customWidth="1"/>
    <col min="16126" max="16126" width="14.42578125" style="28" bestFit="1" customWidth="1"/>
    <col min="16127" max="16128" width="14.42578125" style="28" customWidth="1"/>
    <col min="16129" max="16130" width="14.42578125" style="28" bestFit="1" customWidth="1"/>
    <col min="16131" max="16131" width="14.85546875" style="28" customWidth="1"/>
    <col min="16132" max="16132" width="14.7109375" style="28" customWidth="1"/>
    <col min="16133" max="16134" width="14.42578125" style="28" bestFit="1" customWidth="1"/>
    <col min="16135" max="16137" width="14.42578125" style="28" customWidth="1"/>
    <col min="16138" max="16384" width="12.5703125" style="28"/>
  </cols>
  <sheetData>
    <row r="1" spans="1:12" ht="15.75" customHeight="1" x14ac:dyDescent="0.35">
      <c r="A1" s="232" t="s">
        <v>159</v>
      </c>
      <c r="B1" s="119"/>
      <c r="C1" s="119"/>
      <c r="D1" s="119"/>
      <c r="E1" s="185"/>
      <c r="F1" s="185"/>
      <c r="G1" s="185"/>
      <c r="H1" s="185"/>
      <c r="I1" s="185"/>
      <c r="J1" s="185"/>
      <c r="K1" s="185"/>
      <c r="L1" s="185"/>
    </row>
    <row r="2" spans="1:12" s="31" customFormat="1" ht="15" x14ac:dyDescent="0.3">
      <c r="A2" s="368" t="s">
        <v>380</v>
      </c>
      <c r="B2" s="368"/>
      <c r="C2" s="368"/>
      <c r="D2" s="368"/>
      <c r="E2" s="368"/>
      <c r="F2" s="368"/>
      <c r="G2" s="368"/>
      <c r="H2" s="368"/>
      <c r="I2" s="368"/>
      <c r="J2" s="368"/>
      <c r="K2" s="368"/>
      <c r="L2" s="368"/>
    </row>
    <row r="3" spans="1:12" s="31" customFormat="1" ht="18.75" x14ac:dyDescent="0.35">
      <c r="A3" s="369" t="s">
        <v>1892</v>
      </c>
      <c r="B3" s="369"/>
      <c r="C3" s="369"/>
      <c r="D3" s="369"/>
      <c r="E3" s="369"/>
      <c r="F3" s="369"/>
      <c r="G3" s="369"/>
      <c r="H3" s="369"/>
      <c r="I3" s="369"/>
      <c r="J3" s="369"/>
      <c r="K3" s="369"/>
      <c r="L3" s="369"/>
    </row>
    <row r="4" spans="1:12" ht="15.75" thickBot="1" x14ac:dyDescent="0.35">
      <c r="A4" s="185"/>
      <c r="B4" s="185"/>
      <c r="C4" s="185"/>
      <c r="D4" s="185"/>
      <c r="E4" s="185"/>
      <c r="F4" s="185"/>
      <c r="G4" s="185"/>
      <c r="H4" s="185"/>
      <c r="I4" s="185"/>
      <c r="J4" s="185"/>
      <c r="K4" s="185"/>
      <c r="L4" s="238" t="s">
        <v>180</v>
      </c>
    </row>
    <row r="5" spans="1:12" x14ac:dyDescent="0.2">
      <c r="A5" s="365" t="s">
        <v>196</v>
      </c>
      <c r="B5" s="365">
        <v>2008</v>
      </c>
      <c r="C5" s="365">
        <v>2009</v>
      </c>
      <c r="D5" s="365">
        <v>2010</v>
      </c>
      <c r="E5" s="365">
        <v>2011</v>
      </c>
      <c r="F5" s="365">
        <v>2012</v>
      </c>
      <c r="G5" s="365">
        <v>2013</v>
      </c>
      <c r="H5" s="365">
        <v>2014</v>
      </c>
      <c r="I5" s="365">
        <v>2015</v>
      </c>
      <c r="J5" s="365">
        <v>2016</v>
      </c>
      <c r="K5" s="365">
        <v>2017</v>
      </c>
      <c r="L5" s="365">
        <v>2018</v>
      </c>
    </row>
    <row r="6" spans="1:12" x14ac:dyDescent="0.2">
      <c r="A6" s="366"/>
      <c r="B6" s="366"/>
      <c r="C6" s="366"/>
      <c r="D6" s="366"/>
      <c r="E6" s="366"/>
      <c r="F6" s="366"/>
      <c r="G6" s="366"/>
      <c r="H6" s="366"/>
      <c r="I6" s="366"/>
      <c r="J6" s="366"/>
      <c r="K6" s="366"/>
      <c r="L6" s="366"/>
    </row>
    <row r="7" spans="1:12" ht="13.5" thickBot="1" x14ac:dyDescent="0.25">
      <c r="A7" s="367"/>
      <c r="B7" s="367"/>
      <c r="C7" s="367"/>
      <c r="D7" s="367"/>
      <c r="E7" s="367"/>
      <c r="F7" s="367"/>
      <c r="G7" s="367"/>
      <c r="H7" s="367"/>
      <c r="I7" s="367"/>
      <c r="J7" s="367"/>
      <c r="K7" s="367"/>
      <c r="L7" s="367"/>
    </row>
    <row r="8" spans="1:12" ht="15" x14ac:dyDescent="0.3">
      <c r="A8" s="179"/>
      <c r="B8" s="179"/>
      <c r="C8" s="179"/>
      <c r="D8" s="179"/>
      <c r="E8" s="187"/>
      <c r="F8" s="187"/>
      <c r="G8" s="187"/>
      <c r="H8" s="187"/>
      <c r="I8" s="187"/>
      <c r="J8" s="187"/>
      <c r="K8" s="187"/>
      <c r="L8" s="187"/>
    </row>
    <row r="9" spans="1:12" ht="15" x14ac:dyDescent="0.3">
      <c r="A9" s="177" t="s">
        <v>198</v>
      </c>
      <c r="B9" s="262">
        <f t="shared" ref="B9:K9" si="0">SUM(B11:B45)</f>
        <v>25436773</v>
      </c>
      <c r="C9" s="262">
        <f t="shared" si="0"/>
        <v>25208366</v>
      </c>
      <c r="D9" s="262">
        <f t="shared" si="0"/>
        <v>26529996</v>
      </c>
      <c r="E9" s="262">
        <f t="shared" si="0"/>
        <v>27647467</v>
      </c>
      <c r="F9" s="262">
        <f t="shared" si="0"/>
        <v>28929392</v>
      </c>
      <c r="G9" s="262">
        <f t="shared" si="0"/>
        <v>29746903</v>
      </c>
      <c r="H9" s="262">
        <f t="shared" si="0"/>
        <v>28249044</v>
      </c>
      <c r="I9" s="262">
        <f t="shared" si="0"/>
        <v>29294823</v>
      </c>
      <c r="J9" s="262">
        <f t="shared" si="0"/>
        <v>30488512</v>
      </c>
      <c r="K9" s="262">
        <f t="shared" si="0"/>
        <v>31818483</v>
      </c>
      <c r="L9" s="262">
        <v>32908038</v>
      </c>
    </row>
    <row r="10" spans="1:12" ht="15" x14ac:dyDescent="0.3">
      <c r="A10" s="179"/>
      <c r="B10" s="260"/>
      <c r="C10" s="260"/>
      <c r="D10" s="260"/>
      <c r="E10" s="259"/>
      <c r="F10" s="259"/>
      <c r="G10" s="259"/>
      <c r="H10" s="259"/>
      <c r="I10" s="259"/>
      <c r="J10" s="259"/>
      <c r="K10" s="259"/>
      <c r="L10" s="259"/>
    </row>
    <row r="11" spans="1:12" ht="15" x14ac:dyDescent="0.3">
      <c r="A11" s="179" t="s">
        <v>199</v>
      </c>
      <c r="B11" s="154">
        <v>394626</v>
      </c>
      <c r="C11" s="154">
        <v>389485</v>
      </c>
      <c r="D11" s="154">
        <v>401347</v>
      </c>
      <c r="E11" s="154">
        <v>418509</v>
      </c>
      <c r="F11" s="154">
        <v>447881</v>
      </c>
      <c r="G11" s="154">
        <v>472731</v>
      </c>
      <c r="H11" s="154">
        <v>473885</v>
      </c>
      <c r="I11" s="154">
        <v>501015</v>
      </c>
      <c r="J11" s="154">
        <v>534683</v>
      </c>
      <c r="K11" s="154">
        <v>562969</v>
      </c>
      <c r="L11" s="154">
        <v>592795</v>
      </c>
    </row>
    <row r="12" spans="1:12" ht="15" x14ac:dyDescent="0.3">
      <c r="A12" s="179" t="s">
        <v>200</v>
      </c>
      <c r="B12" s="154">
        <v>939938</v>
      </c>
      <c r="C12" s="154">
        <v>898007</v>
      </c>
      <c r="D12" s="154">
        <v>940130</v>
      </c>
      <c r="E12" s="154">
        <v>976016</v>
      </c>
      <c r="F12" s="154">
        <v>1017929</v>
      </c>
      <c r="G12" s="154">
        <v>1036230</v>
      </c>
      <c r="H12" s="154">
        <v>1109167</v>
      </c>
      <c r="I12" s="154">
        <v>1165294</v>
      </c>
      <c r="J12" s="154">
        <v>1226685</v>
      </c>
      <c r="K12" s="154">
        <v>1284561</v>
      </c>
      <c r="L12" s="154">
        <v>1353444</v>
      </c>
    </row>
    <row r="13" spans="1:12" ht="15" x14ac:dyDescent="0.3">
      <c r="A13" s="179" t="s">
        <v>201</v>
      </c>
      <c r="B13" s="154">
        <v>187095</v>
      </c>
      <c r="C13" s="154">
        <v>175399</v>
      </c>
      <c r="D13" s="154">
        <v>176962</v>
      </c>
      <c r="E13" s="154">
        <v>186738</v>
      </c>
      <c r="F13" s="154">
        <v>191945</v>
      </c>
      <c r="G13" s="154">
        <v>203373</v>
      </c>
      <c r="H13" s="154">
        <v>195067</v>
      </c>
      <c r="I13" s="154">
        <v>212813</v>
      </c>
      <c r="J13" s="154">
        <v>230123</v>
      </c>
      <c r="K13" s="154">
        <v>250141</v>
      </c>
      <c r="L13" s="154">
        <v>267503</v>
      </c>
    </row>
    <row r="14" spans="1:12" ht="15" x14ac:dyDescent="0.3">
      <c r="A14" s="179" t="s">
        <v>202</v>
      </c>
      <c r="B14" s="154">
        <v>231907</v>
      </c>
      <c r="C14" s="154">
        <v>228874</v>
      </c>
      <c r="D14" s="154">
        <v>237937</v>
      </c>
      <c r="E14" s="154">
        <v>250560</v>
      </c>
      <c r="F14" s="154">
        <v>284873</v>
      </c>
      <c r="G14" s="154">
        <v>288719</v>
      </c>
      <c r="H14" s="154">
        <v>247038</v>
      </c>
      <c r="I14" s="154">
        <v>232922</v>
      </c>
      <c r="J14" s="154">
        <v>199903</v>
      </c>
      <c r="K14" s="154">
        <v>198106</v>
      </c>
      <c r="L14" s="154">
        <v>206211</v>
      </c>
    </row>
    <row r="15" spans="1:12" ht="15" x14ac:dyDescent="0.3">
      <c r="A15" s="179" t="s">
        <v>203</v>
      </c>
      <c r="B15" s="154">
        <v>945940</v>
      </c>
      <c r="C15" s="154">
        <v>926172</v>
      </c>
      <c r="D15" s="154">
        <v>1027613</v>
      </c>
      <c r="E15" s="154">
        <v>1095632</v>
      </c>
      <c r="F15" s="154">
        <v>1157126</v>
      </c>
      <c r="G15" s="154">
        <v>1176778</v>
      </c>
      <c r="H15" s="154">
        <v>1140963</v>
      </c>
      <c r="I15" s="154">
        <v>1189706</v>
      </c>
      <c r="J15" s="154">
        <v>1224524</v>
      </c>
      <c r="K15" s="154">
        <v>1273526</v>
      </c>
      <c r="L15" s="154">
        <v>1324445</v>
      </c>
    </row>
    <row r="16" spans="1:12" ht="15" x14ac:dyDescent="0.3">
      <c r="A16" s="179" t="s">
        <v>204</v>
      </c>
      <c r="B16" s="154">
        <v>157145</v>
      </c>
      <c r="C16" s="154">
        <v>159087</v>
      </c>
      <c r="D16" s="154">
        <v>172058</v>
      </c>
      <c r="E16" s="154">
        <v>174951</v>
      </c>
      <c r="F16" s="154">
        <v>181150</v>
      </c>
      <c r="G16" s="154">
        <v>187359</v>
      </c>
      <c r="H16" s="154">
        <v>200167</v>
      </c>
      <c r="I16" s="154">
        <v>201308</v>
      </c>
      <c r="J16" s="154">
        <v>209125</v>
      </c>
      <c r="K16" s="154">
        <v>218796</v>
      </c>
      <c r="L16" s="154">
        <v>224530</v>
      </c>
    </row>
    <row r="17" spans="1:12" ht="15" x14ac:dyDescent="0.3">
      <c r="A17" s="179" t="s">
        <v>205</v>
      </c>
      <c r="B17" s="154">
        <v>391420</v>
      </c>
      <c r="C17" s="154">
        <v>413815</v>
      </c>
      <c r="D17" s="154">
        <v>437238</v>
      </c>
      <c r="E17" s="154">
        <v>457240</v>
      </c>
      <c r="F17" s="154">
        <v>471963</v>
      </c>
      <c r="G17" s="154">
        <v>471488</v>
      </c>
      <c r="H17" s="154">
        <v>391623</v>
      </c>
      <c r="I17" s="154">
        <v>397786</v>
      </c>
      <c r="J17" s="154">
        <v>403107</v>
      </c>
      <c r="K17" s="154">
        <v>403431</v>
      </c>
      <c r="L17" s="154">
        <v>410263</v>
      </c>
    </row>
    <row r="18" spans="1:12" ht="15" x14ac:dyDescent="0.3">
      <c r="A18" s="179" t="s">
        <v>206</v>
      </c>
      <c r="B18" s="154">
        <v>1112123</v>
      </c>
      <c r="C18" s="154">
        <v>1075510</v>
      </c>
      <c r="D18" s="154">
        <v>1122819</v>
      </c>
      <c r="E18" s="154">
        <v>1154369</v>
      </c>
      <c r="F18" s="154">
        <v>1220711</v>
      </c>
      <c r="G18" s="154">
        <v>1263871</v>
      </c>
      <c r="H18" s="154">
        <v>1203557</v>
      </c>
      <c r="I18" s="154">
        <v>1278226</v>
      </c>
      <c r="J18" s="154">
        <v>1325325</v>
      </c>
      <c r="K18" s="154">
        <v>1357501</v>
      </c>
      <c r="L18" s="154">
        <v>1403760</v>
      </c>
    </row>
    <row r="19" spans="1:12" ht="15" x14ac:dyDescent="0.3">
      <c r="A19" s="179" t="s">
        <v>1881</v>
      </c>
      <c r="B19" s="154">
        <v>1484888</v>
      </c>
      <c r="C19" s="154">
        <v>1415776</v>
      </c>
      <c r="D19" s="154">
        <v>1497763</v>
      </c>
      <c r="E19" s="154">
        <v>1569917</v>
      </c>
      <c r="F19" s="154">
        <v>1637714</v>
      </c>
      <c r="G19" s="154">
        <v>1741219</v>
      </c>
      <c r="H19" s="154">
        <v>2018094</v>
      </c>
      <c r="I19" s="154">
        <v>2133505</v>
      </c>
      <c r="J19" s="154">
        <v>2244088</v>
      </c>
      <c r="K19" s="154">
        <v>2257424</v>
      </c>
      <c r="L19" s="154">
        <v>2306597</v>
      </c>
    </row>
    <row r="20" spans="1:12" ht="15" x14ac:dyDescent="0.3">
      <c r="A20" s="179" t="s">
        <v>1882</v>
      </c>
      <c r="B20" s="154">
        <v>1685959</v>
      </c>
      <c r="C20" s="154">
        <v>1663142</v>
      </c>
      <c r="D20" s="154">
        <v>1722732</v>
      </c>
      <c r="E20" s="154">
        <v>1773496</v>
      </c>
      <c r="F20" s="154">
        <v>1869113</v>
      </c>
      <c r="G20" s="154">
        <v>1910946</v>
      </c>
      <c r="H20" s="154">
        <v>2224209</v>
      </c>
      <c r="I20" s="154">
        <v>2261776</v>
      </c>
      <c r="J20" s="154">
        <v>2333492</v>
      </c>
      <c r="K20" s="154">
        <v>2424818</v>
      </c>
      <c r="L20" s="154">
        <v>2468581</v>
      </c>
    </row>
    <row r="21" spans="1:12" ht="15" x14ac:dyDescent="0.3">
      <c r="A21" s="179" t="s">
        <v>207</v>
      </c>
      <c r="B21" s="154">
        <v>423379</v>
      </c>
      <c r="C21" s="154">
        <v>433519</v>
      </c>
      <c r="D21" s="154">
        <v>448630</v>
      </c>
      <c r="E21" s="154">
        <v>474564</v>
      </c>
      <c r="F21" s="154">
        <v>517085</v>
      </c>
      <c r="G21" s="154">
        <v>512749</v>
      </c>
      <c r="H21" s="154">
        <v>422266</v>
      </c>
      <c r="I21" s="154">
        <v>430660</v>
      </c>
      <c r="J21" s="154">
        <v>450347</v>
      </c>
      <c r="K21" s="154">
        <v>457558</v>
      </c>
      <c r="L21" s="154">
        <v>468785</v>
      </c>
    </row>
    <row r="22" spans="1:12" ht="15" x14ac:dyDescent="0.3">
      <c r="A22" s="179" t="s">
        <v>208</v>
      </c>
      <c r="B22" s="154">
        <v>1414322</v>
      </c>
      <c r="C22" s="154">
        <v>1437356</v>
      </c>
      <c r="D22" s="154">
        <v>1520067</v>
      </c>
      <c r="E22" s="154">
        <v>1601090</v>
      </c>
      <c r="F22" s="154">
        <v>1679707</v>
      </c>
      <c r="G22" s="154">
        <v>1779836</v>
      </c>
      <c r="H22" s="154">
        <v>1486633</v>
      </c>
      <c r="I22" s="154">
        <v>1548290</v>
      </c>
      <c r="J22" s="154">
        <v>1632325</v>
      </c>
      <c r="K22" s="154">
        <v>1747066</v>
      </c>
      <c r="L22" s="154">
        <v>1826927</v>
      </c>
    </row>
    <row r="23" spans="1:12" ht="15" x14ac:dyDescent="0.3">
      <c r="A23" s="179" t="s">
        <v>209</v>
      </c>
      <c r="B23" s="154">
        <v>382270</v>
      </c>
      <c r="C23" s="154">
        <v>378652</v>
      </c>
      <c r="D23" s="154">
        <v>382362</v>
      </c>
      <c r="E23" s="154">
        <v>373073</v>
      </c>
      <c r="F23" s="154">
        <v>383702</v>
      </c>
      <c r="G23" s="154">
        <v>392710</v>
      </c>
      <c r="H23" s="154">
        <v>269663</v>
      </c>
      <c r="I23" s="154">
        <v>269709</v>
      </c>
      <c r="J23" s="154">
        <v>277216</v>
      </c>
      <c r="K23" s="154">
        <v>281064</v>
      </c>
      <c r="L23" s="154">
        <v>272035</v>
      </c>
    </row>
    <row r="24" spans="1:12" ht="15" x14ac:dyDescent="0.3">
      <c r="A24" s="179" t="s">
        <v>210</v>
      </c>
      <c r="B24" s="154">
        <v>343000</v>
      </c>
      <c r="C24" s="154">
        <v>331595</v>
      </c>
      <c r="D24" s="154">
        <v>353795</v>
      </c>
      <c r="E24" s="154">
        <v>377910</v>
      </c>
      <c r="F24" s="154">
        <v>389144</v>
      </c>
      <c r="G24" s="154">
        <v>410687</v>
      </c>
      <c r="H24" s="154">
        <v>367170</v>
      </c>
      <c r="I24" s="154">
        <v>375136</v>
      </c>
      <c r="J24" s="154">
        <v>388498</v>
      </c>
      <c r="K24" s="154">
        <v>403847</v>
      </c>
      <c r="L24" s="154">
        <v>420273</v>
      </c>
    </row>
    <row r="25" spans="1:12" ht="15" x14ac:dyDescent="0.3">
      <c r="A25" s="179" t="s">
        <v>211</v>
      </c>
      <c r="B25" s="154">
        <v>2151398</v>
      </c>
      <c r="C25" s="154">
        <v>2157522</v>
      </c>
      <c r="D25" s="154">
        <v>2256588</v>
      </c>
      <c r="E25" s="154">
        <v>2336592</v>
      </c>
      <c r="F25" s="154">
        <v>2410487</v>
      </c>
      <c r="G25" s="154">
        <v>2495485</v>
      </c>
      <c r="H25" s="154">
        <v>2446704</v>
      </c>
      <c r="I25" s="154">
        <v>2566946</v>
      </c>
      <c r="J25" s="154">
        <v>2715724</v>
      </c>
      <c r="K25" s="154">
        <v>2872275</v>
      </c>
      <c r="L25" s="154">
        <v>2944392</v>
      </c>
    </row>
    <row r="26" spans="1:12" ht="15" x14ac:dyDescent="0.3">
      <c r="A26" s="179" t="s">
        <v>212</v>
      </c>
      <c r="B26" s="154">
        <v>1216657</v>
      </c>
      <c r="C26" s="154">
        <v>1207740</v>
      </c>
      <c r="D26" s="154">
        <v>1265618</v>
      </c>
      <c r="E26" s="154">
        <v>1320756</v>
      </c>
      <c r="F26" s="154">
        <v>1381716</v>
      </c>
      <c r="G26" s="154">
        <v>1378329</v>
      </c>
      <c r="H26" s="154">
        <v>1379102</v>
      </c>
      <c r="I26" s="154">
        <v>1434626</v>
      </c>
      <c r="J26" s="154">
        <v>1501099</v>
      </c>
      <c r="K26" s="154">
        <v>1573155</v>
      </c>
      <c r="L26" s="154">
        <v>1672105</v>
      </c>
    </row>
    <row r="27" spans="1:12" ht="15" x14ac:dyDescent="0.3">
      <c r="A27" s="179" t="s">
        <v>213</v>
      </c>
      <c r="B27" s="154">
        <v>850302</v>
      </c>
      <c r="C27" s="154">
        <v>825128</v>
      </c>
      <c r="D27" s="154">
        <v>885782</v>
      </c>
      <c r="E27" s="154">
        <v>938280</v>
      </c>
      <c r="F27" s="154">
        <v>978656</v>
      </c>
      <c r="G27" s="154">
        <v>987596</v>
      </c>
      <c r="H27" s="154">
        <v>983902</v>
      </c>
      <c r="I27" s="154">
        <v>1024787</v>
      </c>
      <c r="J27" s="154">
        <v>1060683</v>
      </c>
      <c r="K27" s="154">
        <v>1123513</v>
      </c>
      <c r="L27" s="154">
        <v>1160843</v>
      </c>
    </row>
    <row r="28" spans="1:12" ht="15" x14ac:dyDescent="0.3">
      <c r="A28" s="179" t="s">
        <v>214</v>
      </c>
      <c r="B28" s="154">
        <v>773029</v>
      </c>
      <c r="C28" s="154">
        <v>792650</v>
      </c>
      <c r="D28" s="154">
        <v>829144</v>
      </c>
      <c r="E28" s="154">
        <v>861771</v>
      </c>
      <c r="F28" s="154">
        <v>875328</v>
      </c>
      <c r="G28" s="154">
        <v>871670</v>
      </c>
      <c r="H28" s="154">
        <v>680623</v>
      </c>
      <c r="I28" s="154">
        <v>707654</v>
      </c>
      <c r="J28" s="154">
        <v>751339</v>
      </c>
      <c r="K28" s="154">
        <v>808726</v>
      </c>
      <c r="L28" s="154">
        <v>838688</v>
      </c>
    </row>
    <row r="29" spans="1:12" ht="15" x14ac:dyDescent="0.3">
      <c r="A29" s="179" t="s">
        <v>215</v>
      </c>
      <c r="B29" s="154">
        <v>295639</v>
      </c>
      <c r="C29" s="154">
        <v>293985</v>
      </c>
      <c r="D29" s="154">
        <v>312481</v>
      </c>
      <c r="E29" s="154">
        <v>326211</v>
      </c>
      <c r="F29" s="154">
        <v>340772</v>
      </c>
      <c r="G29" s="154">
        <v>345064</v>
      </c>
      <c r="H29" s="154">
        <v>339249</v>
      </c>
      <c r="I29" s="154">
        <v>342921</v>
      </c>
      <c r="J29" s="154">
        <v>350086</v>
      </c>
      <c r="K29" s="154">
        <v>352603</v>
      </c>
      <c r="L29" s="154">
        <v>361015</v>
      </c>
    </row>
    <row r="30" spans="1:12" ht="15" x14ac:dyDescent="0.3">
      <c r="A30" s="179" t="s">
        <v>216</v>
      </c>
      <c r="B30" s="154">
        <v>210689</v>
      </c>
      <c r="C30" s="154">
        <v>213472</v>
      </c>
      <c r="D30" s="154">
        <v>224774</v>
      </c>
      <c r="E30" s="154">
        <v>228237</v>
      </c>
      <c r="F30" s="154">
        <v>238407</v>
      </c>
      <c r="G30" s="154">
        <v>240907</v>
      </c>
      <c r="H30" s="154">
        <v>216065</v>
      </c>
      <c r="I30" s="154">
        <v>223833</v>
      </c>
      <c r="J30" s="154">
        <v>231756</v>
      </c>
      <c r="K30" s="154">
        <v>234675</v>
      </c>
      <c r="L30" s="154">
        <v>238195</v>
      </c>
    </row>
    <row r="31" spans="1:12" ht="15" x14ac:dyDescent="0.3">
      <c r="A31" s="179" t="s">
        <v>217</v>
      </c>
      <c r="B31" s="154">
        <v>1843593</v>
      </c>
      <c r="C31" s="154">
        <v>1802087</v>
      </c>
      <c r="D31" s="154">
        <v>1928380</v>
      </c>
      <c r="E31" s="154">
        <v>2007442</v>
      </c>
      <c r="F31" s="154">
        <v>2079165</v>
      </c>
      <c r="G31" s="154">
        <v>2137439</v>
      </c>
      <c r="H31" s="154">
        <v>2095018</v>
      </c>
      <c r="I31" s="154">
        <v>2188884</v>
      </c>
      <c r="J31" s="154">
        <v>2289880</v>
      </c>
      <c r="K31" s="154">
        <v>2391765</v>
      </c>
      <c r="L31" s="154">
        <v>2476668</v>
      </c>
    </row>
    <row r="32" spans="1:12" ht="15" x14ac:dyDescent="0.3">
      <c r="A32" s="179" t="s">
        <v>218</v>
      </c>
      <c r="B32" s="154">
        <v>368836</v>
      </c>
      <c r="C32" s="154">
        <v>375180</v>
      </c>
      <c r="D32" s="154">
        <v>380202</v>
      </c>
      <c r="E32" s="154">
        <v>395704</v>
      </c>
      <c r="F32" s="154">
        <v>418957</v>
      </c>
      <c r="G32" s="154">
        <v>433064</v>
      </c>
      <c r="H32" s="154">
        <v>349445</v>
      </c>
      <c r="I32" s="154">
        <v>356605</v>
      </c>
      <c r="J32" s="154">
        <v>362791</v>
      </c>
      <c r="K32" s="154">
        <v>384471</v>
      </c>
      <c r="L32" s="154">
        <v>385757</v>
      </c>
    </row>
    <row r="33" spans="1:12" ht="15" x14ac:dyDescent="0.3">
      <c r="A33" s="179" t="s">
        <v>219</v>
      </c>
      <c r="B33" s="154">
        <v>825448</v>
      </c>
      <c r="C33" s="154">
        <v>830604</v>
      </c>
      <c r="D33" s="154">
        <v>878959</v>
      </c>
      <c r="E33" s="154">
        <v>918194</v>
      </c>
      <c r="F33" s="154">
        <v>968370</v>
      </c>
      <c r="G33" s="154">
        <v>985912</v>
      </c>
      <c r="H33" s="154">
        <v>944950</v>
      </c>
      <c r="I33" s="154">
        <v>985573</v>
      </c>
      <c r="J33" s="154">
        <v>1038772</v>
      </c>
      <c r="K33" s="154">
        <v>1092383</v>
      </c>
      <c r="L33" s="154">
        <v>1133083</v>
      </c>
    </row>
    <row r="34" spans="1:12" ht="15" x14ac:dyDescent="0.3">
      <c r="A34" s="179" t="s">
        <v>220</v>
      </c>
      <c r="B34" s="154">
        <v>614814</v>
      </c>
      <c r="C34" s="154">
        <v>621244</v>
      </c>
      <c r="D34" s="154">
        <v>686010</v>
      </c>
      <c r="E34" s="154">
        <v>741298</v>
      </c>
      <c r="F34" s="154">
        <v>801645</v>
      </c>
      <c r="G34" s="154">
        <v>835440</v>
      </c>
      <c r="H34" s="154">
        <v>719709</v>
      </c>
      <c r="I34" s="154">
        <v>762403</v>
      </c>
      <c r="J34" s="154">
        <v>820925</v>
      </c>
      <c r="K34" s="154">
        <v>890483</v>
      </c>
      <c r="L34" s="154">
        <v>934510</v>
      </c>
    </row>
    <row r="35" spans="1:12" ht="15" x14ac:dyDescent="0.3">
      <c r="A35" s="179" t="s">
        <v>221</v>
      </c>
      <c r="B35" s="154">
        <v>411838</v>
      </c>
      <c r="C35" s="154">
        <v>395445</v>
      </c>
      <c r="D35" s="154">
        <v>411917</v>
      </c>
      <c r="E35" s="154">
        <v>422348</v>
      </c>
      <c r="F35" s="154">
        <v>437255</v>
      </c>
      <c r="G35" s="154">
        <v>456129</v>
      </c>
      <c r="H35" s="154">
        <v>468938</v>
      </c>
      <c r="I35" s="154">
        <v>504428</v>
      </c>
      <c r="J35" s="154">
        <v>551454</v>
      </c>
      <c r="K35" s="154">
        <v>611644</v>
      </c>
      <c r="L35" s="154">
        <v>661180</v>
      </c>
    </row>
    <row r="36" spans="1:12" ht="15" x14ac:dyDescent="0.3">
      <c r="A36" s="179" t="s">
        <v>222</v>
      </c>
      <c r="B36" s="154">
        <v>666568</v>
      </c>
      <c r="C36" s="154">
        <v>663646</v>
      </c>
      <c r="D36" s="154">
        <v>718134</v>
      </c>
      <c r="E36" s="154">
        <v>757649</v>
      </c>
      <c r="F36" s="154">
        <v>793516</v>
      </c>
      <c r="G36" s="154">
        <v>828486</v>
      </c>
      <c r="H36" s="154">
        <v>644478</v>
      </c>
      <c r="I36" s="154">
        <v>674748</v>
      </c>
      <c r="J36" s="154">
        <v>705260</v>
      </c>
      <c r="K36" s="154">
        <v>756835</v>
      </c>
      <c r="L36" s="154">
        <v>784192</v>
      </c>
    </row>
    <row r="37" spans="1:12" ht="15" x14ac:dyDescent="0.3">
      <c r="A37" s="179" t="s">
        <v>223</v>
      </c>
      <c r="B37" s="154">
        <v>788622</v>
      </c>
      <c r="C37" s="154">
        <v>791727</v>
      </c>
      <c r="D37" s="154">
        <v>802940</v>
      </c>
      <c r="E37" s="154">
        <v>843620</v>
      </c>
      <c r="F37" s="154">
        <v>868150</v>
      </c>
      <c r="G37" s="154">
        <v>906411</v>
      </c>
      <c r="H37" s="154">
        <v>787266</v>
      </c>
      <c r="I37" s="154">
        <v>836526</v>
      </c>
      <c r="J37" s="154">
        <v>889277</v>
      </c>
      <c r="K37" s="154">
        <v>915330</v>
      </c>
      <c r="L37" s="154">
        <v>948992</v>
      </c>
    </row>
    <row r="38" spans="1:12" ht="15" x14ac:dyDescent="0.3">
      <c r="A38" s="179" t="s">
        <v>224</v>
      </c>
      <c r="B38" s="154">
        <v>739686</v>
      </c>
      <c r="C38" s="154">
        <v>736825</v>
      </c>
      <c r="D38" s="154">
        <v>787888</v>
      </c>
      <c r="E38" s="154">
        <v>824675</v>
      </c>
      <c r="F38" s="154">
        <v>873224</v>
      </c>
      <c r="G38" s="154">
        <v>898908</v>
      </c>
      <c r="H38" s="154">
        <v>839192</v>
      </c>
      <c r="I38" s="154">
        <v>861501</v>
      </c>
      <c r="J38" s="154">
        <v>896211</v>
      </c>
      <c r="K38" s="154">
        <v>930464</v>
      </c>
      <c r="L38" s="154">
        <v>946289</v>
      </c>
    </row>
    <row r="39" spans="1:12" ht="15" x14ac:dyDescent="0.3">
      <c r="A39" s="179" t="s">
        <v>225</v>
      </c>
      <c r="B39" s="154">
        <v>334936</v>
      </c>
      <c r="C39" s="154">
        <v>337767</v>
      </c>
      <c r="D39" s="154">
        <v>352726</v>
      </c>
      <c r="E39" s="154">
        <v>380945</v>
      </c>
      <c r="F39" s="154">
        <v>407714</v>
      </c>
      <c r="G39" s="154">
        <v>426268</v>
      </c>
      <c r="H39" s="154">
        <v>380097</v>
      </c>
      <c r="I39" s="154">
        <v>353965</v>
      </c>
      <c r="J39" s="154">
        <v>327200</v>
      </c>
      <c r="K39" s="154">
        <v>319239</v>
      </c>
      <c r="L39" s="154">
        <v>313104</v>
      </c>
    </row>
    <row r="40" spans="1:12" ht="15" x14ac:dyDescent="0.3">
      <c r="A40" s="179" t="s">
        <v>226</v>
      </c>
      <c r="B40" s="154">
        <v>988663</v>
      </c>
      <c r="C40" s="154">
        <v>949748</v>
      </c>
      <c r="D40" s="154">
        <v>984865</v>
      </c>
      <c r="E40" s="154">
        <v>988060</v>
      </c>
      <c r="F40" s="154">
        <v>1025588</v>
      </c>
      <c r="G40" s="154">
        <v>1044332</v>
      </c>
      <c r="H40" s="154">
        <v>992063</v>
      </c>
      <c r="I40" s="154">
        <v>1005848</v>
      </c>
      <c r="J40" s="154">
        <v>1029347</v>
      </c>
      <c r="K40" s="154">
        <v>1083634</v>
      </c>
      <c r="L40" s="154">
        <v>1133796</v>
      </c>
    </row>
    <row r="41" spans="1:12" ht="15" x14ac:dyDescent="0.3">
      <c r="A41" s="179" t="s">
        <v>227</v>
      </c>
      <c r="B41" s="154">
        <v>133908</v>
      </c>
      <c r="C41" s="154">
        <v>128320</v>
      </c>
      <c r="D41" s="154">
        <v>138425</v>
      </c>
      <c r="E41" s="154">
        <v>141525</v>
      </c>
      <c r="F41" s="154">
        <v>152061</v>
      </c>
      <c r="G41" s="154">
        <v>153737</v>
      </c>
      <c r="H41" s="154">
        <v>165424</v>
      </c>
      <c r="I41" s="154">
        <v>173983</v>
      </c>
      <c r="J41" s="154">
        <v>187556</v>
      </c>
      <c r="K41" s="154">
        <v>200470</v>
      </c>
      <c r="L41" s="154">
        <v>208320</v>
      </c>
    </row>
    <row r="42" spans="1:12" ht="15" x14ac:dyDescent="0.3">
      <c r="A42" s="179" t="s">
        <v>228</v>
      </c>
      <c r="B42" s="154">
        <v>796361</v>
      </c>
      <c r="C42" s="154">
        <v>824162</v>
      </c>
      <c r="D42" s="154">
        <v>849417</v>
      </c>
      <c r="E42" s="154">
        <v>886609</v>
      </c>
      <c r="F42" s="154">
        <v>927757</v>
      </c>
      <c r="G42" s="154">
        <v>914274</v>
      </c>
      <c r="H42" s="154">
        <v>765120</v>
      </c>
      <c r="I42" s="154">
        <v>767197</v>
      </c>
      <c r="J42" s="154">
        <v>758807</v>
      </c>
      <c r="K42" s="154">
        <v>768041</v>
      </c>
      <c r="L42" s="154">
        <v>783068</v>
      </c>
    </row>
    <row r="43" spans="1:12" ht="15" x14ac:dyDescent="0.3">
      <c r="A43" s="179" t="s">
        <v>229</v>
      </c>
      <c r="B43" s="154">
        <v>469368</v>
      </c>
      <c r="C43" s="154">
        <v>464560</v>
      </c>
      <c r="D43" s="154">
        <v>483252</v>
      </c>
      <c r="E43" s="154">
        <v>496914</v>
      </c>
      <c r="F43" s="154">
        <v>521233</v>
      </c>
      <c r="G43" s="154">
        <v>543294</v>
      </c>
      <c r="H43" s="154">
        <v>459066</v>
      </c>
      <c r="I43" s="154">
        <v>444580</v>
      </c>
      <c r="J43" s="154">
        <v>428696</v>
      </c>
      <c r="K43" s="154">
        <v>436951</v>
      </c>
      <c r="L43" s="154">
        <v>441517</v>
      </c>
    </row>
    <row r="44" spans="1:12" ht="15" x14ac:dyDescent="0.3">
      <c r="A44" s="179" t="s">
        <v>230</v>
      </c>
      <c r="B44" s="154">
        <v>461867</v>
      </c>
      <c r="C44" s="154">
        <v>459522</v>
      </c>
      <c r="D44" s="154">
        <v>476792</v>
      </c>
      <c r="E44" s="154">
        <v>491900</v>
      </c>
      <c r="F44" s="154">
        <v>510546</v>
      </c>
      <c r="G44" s="154">
        <v>531789</v>
      </c>
      <c r="H44" s="154">
        <v>545132</v>
      </c>
      <c r="I44" s="154">
        <v>569629</v>
      </c>
      <c r="J44" s="154">
        <v>593594</v>
      </c>
      <c r="K44" s="154">
        <v>617567</v>
      </c>
      <c r="L44" s="154">
        <v>644397</v>
      </c>
    </row>
    <row r="45" spans="1:12" ht="15.75" thickBot="1" x14ac:dyDescent="0.35">
      <c r="A45" s="182" t="s">
        <v>231</v>
      </c>
      <c r="B45" s="162">
        <v>400539</v>
      </c>
      <c r="C45" s="162">
        <v>410643</v>
      </c>
      <c r="D45" s="162">
        <v>434249</v>
      </c>
      <c r="E45" s="162">
        <v>454672</v>
      </c>
      <c r="F45" s="162">
        <v>468802</v>
      </c>
      <c r="G45" s="162">
        <v>483673</v>
      </c>
      <c r="H45" s="162">
        <v>297999</v>
      </c>
      <c r="I45" s="162">
        <v>310040</v>
      </c>
      <c r="J45" s="162">
        <v>318614</v>
      </c>
      <c r="K45" s="162">
        <v>333451</v>
      </c>
      <c r="L45" s="162">
        <v>351778</v>
      </c>
    </row>
    <row r="46" spans="1:12" ht="12.75" customHeight="1" x14ac:dyDescent="0.25">
      <c r="A46" s="163" t="s">
        <v>1884</v>
      </c>
      <c r="B46" s="163"/>
      <c r="C46" s="163"/>
      <c r="D46" s="163"/>
      <c r="E46" s="190"/>
      <c r="F46" s="190"/>
      <c r="G46" s="190"/>
      <c r="H46" s="190"/>
      <c r="I46" s="190"/>
      <c r="J46" s="190"/>
      <c r="K46" s="190"/>
      <c r="L46" s="190"/>
    </row>
    <row r="47" spans="1:12" ht="51" customHeight="1" x14ac:dyDescent="0.25">
      <c r="A47" s="356" t="s">
        <v>1893</v>
      </c>
      <c r="B47" s="356"/>
      <c r="C47" s="356"/>
      <c r="D47" s="356"/>
      <c r="E47" s="356"/>
      <c r="F47" s="356"/>
      <c r="G47" s="356"/>
      <c r="H47" s="356"/>
      <c r="I47" s="356"/>
      <c r="J47" s="356"/>
      <c r="K47" s="356"/>
      <c r="L47" s="356"/>
    </row>
    <row r="48" spans="1:12" ht="15.75" customHeight="1" x14ac:dyDescent="0.2">
      <c r="A48" s="165" t="s">
        <v>195</v>
      </c>
      <c r="B48" s="165"/>
      <c r="C48" s="165"/>
      <c r="D48" s="165"/>
      <c r="E48" s="165"/>
      <c r="F48" s="165"/>
      <c r="G48" s="165"/>
      <c r="H48" s="165"/>
      <c r="I48" s="165"/>
      <c r="J48" s="165"/>
      <c r="K48" s="165"/>
      <c r="L48" s="165"/>
    </row>
    <row r="49" spans="1:12" ht="15" x14ac:dyDescent="0.3">
      <c r="A49" s="179"/>
      <c r="B49" s="179"/>
      <c r="C49" s="179"/>
      <c r="D49" s="179"/>
      <c r="E49" s="179"/>
      <c r="F49" s="179"/>
      <c r="G49" s="179"/>
      <c r="H49" s="179"/>
      <c r="I49" s="179"/>
      <c r="J49" s="179"/>
      <c r="K49" s="179"/>
      <c r="L49" s="179"/>
    </row>
    <row r="50" spans="1:12" x14ac:dyDescent="0.2">
      <c r="B50" s="28"/>
      <c r="K50" s="32"/>
      <c r="L50" s="32"/>
    </row>
    <row r="51" spans="1:12" x14ac:dyDescent="0.2">
      <c r="B51" s="28"/>
      <c r="K51" s="32"/>
      <c r="L51" s="32"/>
    </row>
    <row r="52" spans="1:12" x14ac:dyDescent="0.2">
      <c r="B52" s="28"/>
      <c r="K52" s="32"/>
      <c r="L52" s="32"/>
    </row>
    <row r="54" spans="1:12" x14ac:dyDescent="0.2">
      <c r="B54" s="99">
        <f t="shared" ref="B54:K54" si="1">SUM(B11:B45)-B9</f>
        <v>0</v>
      </c>
      <c r="C54" s="99">
        <f t="shared" si="1"/>
        <v>0</v>
      </c>
      <c r="D54" s="99">
        <f t="shared" si="1"/>
        <v>0</v>
      </c>
      <c r="E54" s="99">
        <f t="shared" si="1"/>
        <v>0</v>
      </c>
      <c r="F54" s="99">
        <f t="shared" si="1"/>
        <v>0</v>
      </c>
      <c r="G54" s="99">
        <f t="shared" si="1"/>
        <v>0</v>
      </c>
      <c r="H54" s="99">
        <f t="shared" si="1"/>
        <v>0</v>
      </c>
      <c r="I54" s="99">
        <f t="shared" si="1"/>
        <v>0</v>
      </c>
      <c r="J54" s="99">
        <f t="shared" si="1"/>
        <v>0</v>
      </c>
      <c r="K54" s="99">
        <f t="shared" si="1"/>
        <v>0</v>
      </c>
      <c r="L54" s="99"/>
    </row>
  </sheetData>
  <mergeCells count="15">
    <mergeCell ref="A3:L3"/>
    <mergeCell ref="A2:L2"/>
    <mergeCell ref="H5:H7"/>
    <mergeCell ref="I5:I7"/>
    <mergeCell ref="J5:J7"/>
    <mergeCell ref="K5:K7"/>
    <mergeCell ref="L5:L7"/>
    <mergeCell ref="A47:L47"/>
    <mergeCell ref="B5:B7"/>
    <mergeCell ref="C5:C7"/>
    <mergeCell ref="D5:D7"/>
    <mergeCell ref="E5:E7"/>
    <mergeCell ref="F5:F7"/>
    <mergeCell ref="G5:G7"/>
    <mergeCell ref="A5:A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Y55"/>
  <sheetViews>
    <sheetView showGridLines="0" showZeros="0" zoomScale="85" zoomScaleNormal="85" workbookViewId="0"/>
  </sheetViews>
  <sheetFormatPr baseColWidth="10" defaultColWidth="12.5703125" defaultRowHeight="12.75" x14ac:dyDescent="0.2"/>
  <cols>
    <col min="1" max="1" width="31" style="36" customWidth="1"/>
    <col min="2" max="2" width="2.28515625" style="36" customWidth="1"/>
    <col min="3" max="5" width="12.85546875" style="36" customWidth="1"/>
    <col min="6" max="6" width="2.140625" style="36" customWidth="1"/>
    <col min="7" max="9" width="12.7109375" style="36" customWidth="1"/>
    <col min="10" max="10" width="2.140625" style="36" customWidth="1"/>
    <col min="11" max="13" width="13.85546875" style="36" customWidth="1"/>
    <col min="14" max="14" width="2.140625" style="36" customWidth="1"/>
    <col min="15" max="17" width="13.28515625" style="36" customWidth="1"/>
    <col min="18" max="18" width="2.140625" style="36" customWidth="1"/>
    <col min="19" max="21" width="14.7109375" style="36" customWidth="1"/>
    <col min="22" max="22" width="11" style="36" customWidth="1"/>
    <col min="23" max="23" width="13.85546875" style="36" customWidth="1"/>
    <col min="24" max="24" width="11.5703125" style="36" customWidth="1"/>
    <col min="25" max="30" width="12.5703125" style="36"/>
    <col min="31" max="31" width="9.7109375" style="36" customWidth="1"/>
    <col min="32" max="33" width="8.5703125" style="36" customWidth="1"/>
    <col min="34" max="34" width="12.5703125" style="36"/>
    <col min="35" max="35" width="8.5703125" style="36" customWidth="1"/>
    <col min="36" max="180" width="12.5703125" style="36"/>
    <col min="181" max="251" width="12.5703125" style="36" customWidth="1"/>
    <col min="252" max="252" width="12.5703125" style="36"/>
    <col min="253" max="253" width="23" style="36" customWidth="1"/>
    <col min="254" max="254" width="10.7109375" style="36" customWidth="1"/>
    <col min="255" max="255" width="14" style="36" customWidth="1"/>
    <col min="256" max="256" width="11.28515625" style="36" customWidth="1"/>
    <col min="257" max="257" width="2.140625" style="36" customWidth="1"/>
    <col min="258" max="258" width="10.7109375" style="36" customWidth="1"/>
    <col min="259" max="259" width="13.85546875" style="36" customWidth="1"/>
    <col min="260" max="260" width="10.7109375" style="36" customWidth="1"/>
    <col min="261" max="261" width="1.5703125" style="36" customWidth="1"/>
    <col min="262" max="262" width="10.7109375" style="36" customWidth="1"/>
    <col min="263" max="263" width="13.7109375" style="36" customWidth="1"/>
    <col min="264" max="264" width="12.140625" style="36" customWidth="1"/>
    <col min="265" max="265" width="1.5703125" style="36" customWidth="1"/>
    <col min="266" max="266" width="10.5703125" style="36" customWidth="1"/>
    <col min="267" max="267" width="13" style="36" customWidth="1"/>
    <col min="268" max="268" width="11" style="36" customWidth="1"/>
    <col min="269" max="269" width="1.42578125" style="36" customWidth="1"/>
    <col min="270" max="270" width="10.42578125" style="36" customWidth="1"/>
    <col min="271" max="271" width="12.7109375" style="36" customWidth="1"/>
    <col min="272" max="272" width="10.42578125" style="36" customWidth="1"/>
    <col min="273" max="273" width="1.7109375" style="36" customWidth="1"/>
    <col min="274" max="274" width="10.42578125" style="36" customWidth="1"/>
    <col min="275" max="275" width="12.5703125" style="36" customWidth="1"/>
    <col min="276" max="276" width="10.42578125" style="36" customWidth="1"/>
    <col min="277" max="277" width="2.5703125" style="36" customWidth="1"/>
    <col min="278" max="278" width="11" style="36" customWidth="1"/>
    <col min="279" max="279" width="13.85546875" style="36" customWidth="1"/>
    <col min="280" max="280" width="11.5703125" style="36" customWidth="1"/>
    <col min="281" max="286" width="12.5703125" style="36"/>
    <col min="287" max="287" width="9.7109375" style="36" customWidth="1"/>
    <col min="288" max="289" width="8.5703125" style="36" customWidth="1"/>
    <col min="290" max="290" width="12.5703125" style="36"/>
    <col min="291" max="291" width="8.5703125" style="36" customWidth="1"/>
    <col min="292" max="436" width="12.5703125" style="36"/>
    <col min="437" max="507" width="12.5703125" style="36" customWidth="1"/>
    <col min="508" max="508" width="12.5703125" style="36"/>
    <col min="509" max="509" width="23" style="36" customWidth="1"/>
    <col min="510" max="510" width="10.7109375" style="36" customWidth="1"/>
    <col min="511" max="511" width="14" style="36" customWidth="1"/>
    <col min="512" max="512" width="11.28515625" style="36" customWidth="1"/>
    <col min="513" max="513" width="2.140625" style="36" customWidth="1"/>
    <col min="514" max="514" width="10.7109375" style="36" customWidth="1"/>
    <col min="515" max="515" width="13.85546875" style="36" customWidth="1"/>
    <col min="516" max="516" width="10.7109375" style="36" customWidth="1"/>
    <col min="517" max="517" width="1.5703125" style="36" customWidth="1"/>
    <col min="518" max="518" width="10.7109375" style="36" customWidth="1"/>
    <col min="519" max="519" width="13.7109375" style="36" customWidth="1"/>
    <col min="520" max="520" width="12.140625" style="36" customWidth="1"/>
    <col min="521" max="521" width="1.5703125" style="36" customWidth="1"/>
    <col min="522" max="522" width="10.5703125" style="36" customWidth="1"/>
    <col min="523" max="523" width="13" style="36" customWidth="1"/>
    <col min="524" max="524" width="11" style="36" customWidth="1"/>
    <col min="525" max="525" width="1.42578125" style="36" customWidth="1"/>
    <col min="526" max="526" width="10.42578125" style="36" customWidth="1"/>
    <col min="527" max="527" width="12.7109375" style="36" customWidth="1"/>
    <col min="528" max="528" width="10.42578125" style="36" customWidth="1"/>
    <col min="529" max="529" width="1.7109375" style="36" customWidth="1"/>
    <col min="530" max="530" width="10.42578125" style="36" customWidth="1"/>
    <col min="531" max="531" width="12.5703125" style="36" customWidth="1"/>
    <col min="532" max="532" width="10.42578125" style="36" customWidth="1"/>
    <col min="533" max="533" width="2.5703125" style="36" customWidth="1"/>
    <col min="534" max="534" width="11" style="36" customWidth="1"/>
    <col min="535" max="535" width="13.85546875" style="36" customWidth="1"/>
    <col min="536" max="536" width="11.5703125" style="36" customWidth="1"/>
    <col min="537" max="542" width="12.5703125" style="36"/>
    <col min="543" max="543" width="9.7109375" style="36" customWidth="1"/>
    <col min="544" max="545" width="8.5703125" style="36" customWidth="1"/>
    <col min="546" max="546" width="12.5703125" style="36"/>
    <col min="547" max="547" width="8.5703125" style="36" customWidth="1"/>
    <col min="548" max="692" width="12.5703125" style="36"/>
    <col min="693" max="763" width="12.5703125" style="36" customWidth="1"/>
    <col min="764" max="764" width="12.5703125" style="36"/>
    <col min="765" max="765" width="23" style="36" customWidth="1"/>
    <col min="766" max="766" width="10.7109375" style="36" customWidth="1"/>
    <col min="767" max="767" width="14" style="36" customWidth="1"/>
    <col min="768" max="768" width="11.28515625" style="36" customWidth="1"/>
    <col min="769" max="769" width="2.140625" style="36" customWidth="1"/>
    <col min="770" max="770" width="10.7109375" style="36" customWidth="1"/>
    <col min="771" max="771" width="13.85546875" style="36" customWidth="1"/>
    <col min="772" max="772" width="10.7109375" style="36" customWidth="1"/>
    <col min="773" max="773" width="1.5703125" style="36" customWidth="1"/>
    <col min="774" max="774" width="10.7109375" style="36" customWidth="1"/>
    <col min="775" max="775" width="13.7109375" style="36" customWidth="1"/>
    <col min="776" max="776" width="12.140625" style="36" customWidth="1"/>
    <col min="777" max="777" width="1.5703125" style="36" customWidth="1"/>
    <col min="778" max="778" width="10.5703125" style="36" customWidth="1"/>
    <col min="779" max="779" width="13" style="36" customWidth="1"/>
    <col min="780" max="780" width="11" style="36" customWidth="1"/>
    <col min="781" max="781" width="1.42578125" style="36" customWidth="1"/>
    <col min="782" max="782" width="10.42578125" style="36" customWidth="1"/>
    <col min="783" max="783" width="12.7109375" style="36" customWidth="1"/>
    <col min="784" max="784" width="10.42578125" style="36" customWidth="1"/>
    <col min="785" max="785" width="1.7109375" style="36" customWidth="1"/>
    <col min="786" max="786" width="10.42578125" style="36" customWidth="1"/>
    <col min="787" max="787" width="12.5703125" style="36" customWidth="1"/>
    <col min="788" max="788" width="10.42578125" style="36" customWidth="1"/>
    <col min="789" max="789" width="2.5703125" style="36" customWidth="1"/>
    <col min="790" max="790" width="11" style="36" customWidth="1"/>
    <col min="791" max="791" width="13.85546875" style="36" customWidth="1"/>
    <col min="792" max="792" width="11.5703125" style="36" customWidth="1"/>
    <col min="793" max="798" width="12.5703125" style="36"/>
    <col min="799" max="799" width="9.7109375" style="36" customWidth="1"/>
    <col min="800" max="801" width="8.5703125" style="36" customWidth="1"/>
    <col min="802" max="802" width="12.5703125" style="36"/>
    <col min="803" max="803" width="8.5703125" style="36" customWidth="1"/>
    <col min="804" max="948" width="12.5703125" style="36"/>
    <col min="949" max="1019" width="12.5703125" style="36" customWidth="1"/>
    <col min="1020" max="1020" width="12.5703125" style="36"/>
    <col min="1021" max="1021" width="23" style="36" customWidth="1"/>
    <col min="1022" max="1022" width="10.7109375" style="36" customWidth="1"/>
    <col min="1023" max="1023" width="14" style="36" customWidth="1"/>
    <col min="1024" max="1024" width="11.28515625" style="36" customWidth="1"/>
    <col min="1025" max="1025" width="2.140625" style="36" customWidth="1"/>
    <col min="1026" max="1026" width="10.7109375" style="36" customWidth="1"/>
    <col min="1027" max="1027" width="13.85546875" style="36" customWidth="1"/>
    <col min="1028" max="1028" width="10.7109375" style="36" customWidth="1"/>
    <col min="1029" max="1029" width="1.5703125" style="36" customWidth="1"/>
    <col min="1030" max="1030" width="10.7109375" style="36" customWidth="1"/>
    <col min="1031" max="1031" width="13.7109375" style="36" customWidth="1"/>
    <col min="1032" max="1032" width="12.140625" style="36" customWidth="1"/>
    <col min="1033" max="1033" width="1.5703125" style="36" customWidth="1"/>
    <col min="1034" max="1034" width="10.5703125" style="36" customWidth="1"/>
    <col min="1035" max="1035" width="13" style="36" customWidth="1"/>
    <col min="1036" max="1036" width="11" style="36" customWidth="1"/>
    <col min="1037" max="1037" width="1.42578125" style="36" customWidth="1"/>
    <col min="1038" max="1038" width="10.42578125" style="36" customWidth="1"/>
    <col min="1039" max="1039" width="12.7109375" style="36" customWidth="1"/>
    <col min="1040" max="1040" width="10.42578125" style="36" customWidth="1"/>
    <col min="1041" max="1041" width="1.7109375" style="36" customWidth="1"/>
    <col min="1042" max="1042" width="10.42578125" style="36" customWidth="1"/>
    <col min="1043" max="1043" width="12.5703125" style="36" customWidth="1"/>
    <col min="1044" max="1044" width="10.42578125" style="36" customWidth="1"/>
    <col min="1045" max="1045" width="2.5703125" style="36" customWidth="1"/>
    <col min="1046" max="1046" width="11" style="36" customWidth="1"/>
    <col min="1047" max="1047" width="13.85546875" style="36" customWidth="1"/>
    <col min="1048" max="1048" width="11.5703125" style="36" customWidth="1"/>
    <col min="1049" max="1054" width="12.5703125" style="36"/>
    <col min="1055" max="1055" width="9.7109375" style="36" customWidth="1"/>
    <col min="1056" max="1057" width="8.5703125" style="36" customWidth="1"/>
    <col min="1058" max="1058" width="12.5703125" style="36"/>
    <col min="1059" max="1059" width="8.5703125" style="36" customWidth="1"/>
    <col min="1060" max="1204" width="12.5703125" style="36"/>
    <col min="1205" max="1275" width="12.5703125" style="36" customWidth="1"/>
    <col min="1276" max="1276" width="12.5703125" style="36"/>
    <col min="1277" max="1277" width="23" style="36" customWidth="1"/>
    <col min="1278" max="1278" width="10.7109375" style="36" customWidth="1"/>
    <col min="1279" max="1279" width="14" style="36" customWidth="1"/>
    <col min="1280" max="1280" width="11.28515625" style="36" customWidth="1"/>
    <col min="1281" max="1281" width="2.140625" style="36" customWidth="1"/>
    <col min="1282" max="1282" width="10.7109375" style="36" customWidth="1"/>
    <col min="1283" max="1283" width="13.85546875" style="36" customWidth="1"/>
    <col min="1284" max="1284" width="10.7109375" style="36" customWidth="1"/>
    <col min="1285" max="1285" width="1.5703125" style="36" customWidth="1"/>
    <col min="1286" max="1286" width="10.7109375" style="36" customWidth="1"/>
    <col min="1287" max="1287" width="13.7109375" style="36" customWidth="1"/>
    <col min="1288" max="1288" width="12.140625" style="36" customWidth="1"/>
    <col min="1289" max="1289" width="1.5703125" style="36" customWidth="1"/>
    <col min="1290" max="1290" width="10.5703125" style="36" customWidth="1"/>
    <col min="1291" max="1291" width="13" style="36" customWidth="1"/>
    <col min="1292" max="1292" width="11" style="36" customWidth="1"/>
    <col min="1293" max="1293" width="1.42578125" style="36" customWidth="1"/>
    <col min="1294" max="1294" width="10.42578125" style="36" customWidth="1"/>
    <col min="1295" max="1295" width="12.7109375" style="36" customWidth="1"/>
    <col min="1296" max="1296" width="10.42578125" style="36" customWidth="1"/>
    <col min="1297" max="1297" width="1.7109375" style="36" customWidth="1"/>
    <col min="1298" max="1298" width="10.42578125" style="36" customWidth="1"/>
    <col min="1299" max="1299" width="12.5703125" style="36" customWidth="1"/>
    <col min="1300" max="1300" width="10.42578125" style="36" customWidth="1"/>
    <col min="1301" max="1301" width="2.5703125" style="36" customWidth="1"/>
    <col min="1302" max="1302" width="11" style="36" customWidth="1"/>
    <col min="1303" max="1303" width="13.85546875" style="36" customWidth="1"/>
    <col min="1304" max="1304" width="11.5703125" style="36" customWidth="1"/>
    <col min="1305" max="1310" width="12.5703125" style="36"/>
    <col min="1311" max="1311" width="9.7109375" style="36" customWidth="1"/>
    <col min="1312" max="1313" width="8.5703125" style="36" customWidth="1"/>
    <col min="1314" max="1314" width="12.5703125" style="36"/>
    <col min="1315" max="1315" width="8.5703125" style="36" customWidth="1"/>
    <col min="1316" max="1460" width="12.5703125" style="36"/>
    <col min="1461" max="1531" width="12.5703125" style="36" customWidth="1"/>
    <col min="1532" max="1532" width="12.5703125" style="36"/>
    <col min="1533" max="1533" width="23" style="36" customWidth="1"/>
    <col min="1534" max="1534" width="10.7109375" style="36" customWidth="1"/>
    <col min="1535" max="1535" width="14" style="36" customWidth="1"/>
    <col min="1536" max="1536" width="11.28515625" style="36" customWidth="1"/>
    <col min="1537" max="1537" width="2.140625" style="36" customWidth="1"/>
    <col min="1538" max="1538" width="10.7109375" style="36" customWidth="1"/>
    <col min="1539" max="1539" width="13.85546875" style="36" customWidth="1"/>
    <col min="1540" max="1540" width="10.7109375" style="36" customWidth="1"/>
    <col min="1541" max="1541" width="1.5703125" style="36" customWidth="1"/>
    <col min="1542" max="1542" width="10.7109375" style="36" customWidth="1"/>
    <col min="1543" max="1543" width="13.7109375" style="36" customWidth="1"/>
    <col min="1544" max="1544" width="12.140625" style="36" customWidth="1"/>
    <col min="1545" max="1545" width="1.5703125" style="36" customWidth="1"/>
    <col min="1546" max="1546" width="10.5703125" style="36" customWidth="1"/>
    <col min="1547" max="1547" width="13" style="36" customWidth="1"/>
    <col min="1548" max="1548" width="11" style="36" customWidth="1"/>
    <col min="1549" max="1549" width="1.42578125" style="36" customWidth="1"/>
    <col min="1550" max="1550" width="10.42578125" style="36" customWidth="1"/>
    <col min="1551" max="1551" width="12.7109375" style="36" customWidth="1"/>
    <col min="1552" max="1552" width="10.42578125" style="36" customWidth="1"/>
    <col min="1553" max="1553" width="1.7109375" style="36" customWidth="1"/>
    <col min="1554" max="1554" width="10.42578125" style="36" customWidth="1"/>
    <col min="1555" max="1555" width="12.5703125" style="36" customWidth="1"/>
    <col min="1556" max="1556" width="10.42578125" style="36" customWidth="1"/>
    <col min="1557" max="1557" width="2.5703125" style="36" customWidth="1"/>
    <col min="1558" max="1558" width="11" style="36" customWidth="1"/>
    <col min="1559" max="1559" width="13.85546875" style="36" customWidth="1"/>
    <col min="1560" max="1560" width="11.5703125" style="36" customWidth="1"/>
    <col min="1561" max="1566" width="12.5703125" style="36"/>
    <col min="1567" max="1567" width="9.7109375" style="36" customWidth="1"/>
    <col min="1568" max="1569" width="8.5703125" style="36" customWidth="1"/>
    <col min="1570" max="1570" width="12.5703125" style="36"/>
    <col min="1571" max="1571" width="8.5703125" style="36" customWidth="1"/>
    <col min="1572" max="1716" width="12.5703125" style="36"/>
    <col min="1717" max="1787" width="12.5703125" style="36" customWidth="1"/>
    <col min="1788" max="1788" width="12.5703125" style="36"/>
    <col min="1789" max="1789" width="23" style="36" customWidth="1"/>
    <col min="1790" max="1790" width="10.7109375" style="36" customWidth="1"/>
    <col min="1791" max="1791" width="14" style="36" customWidth="1"/>
    <col min="1792" max="1792" width="11.28515625" style="36" customWidth="1"/>
    <col min="1793" max="1793" width="2.140625" style="36" customWidth="1"/>
    <col min="1794" max="1794" width="10.7109375" style="36" customWidth="1"/>
    <col min="1795" max="1795" width="13.85546875" style="36" customWidth="1"/>
    <col min="1796" max="1796" width="10.7109375" style="36" customWidth="1"/>
    <col min="1797" max="1797" width="1.5703125" style="36" customWidth="1"/>
    <col min="1798" max="1798" width="10.7109375" style="36" customWidth="1"/>
    <col min="1799" max="1799" width="13.7109375" style="36" customWidth="1"/>
    <col min="1800" max="1800" width="12.140625" style="36" customWidth="1"/>
    <col min="1801" max="1801" width="1.5703125" style="36" customWidth="1"/>
    <col min="1802" max="1802" width="10.5703125" style="36" customWidth="1"/>
    <col min="1803" max="1803" width="13" style="36" customWidth="1"/>
    <col min="1804" max="1804" width="11" style="36" customWidth="1"/>
    <col min="1805" max="1805" width="1.42578125" style="36" customWidth="1"/>
    <col min="1806" max="1806" width="10.42578125" style="36" customWidth="1"/>
    <col min="1807" max="1807" width="12.7109375" style="36" customWidth="1"/>
    <col min="1808" max="1808" width="10.42578125" style="36" customWidth="1"/>
    <col min="1809" max="1809" width="1.7109375" style="36" customWidth="1"/>
    <col min="1810" max="1810" width="10.42578125" style="36" customWidth="1"/>
    <col min="1811" max="1811" width="12.5703125" style="36" customWidth="1"/>
    <col min="1812" max="1812" width="10.42578125" style="36" customWidth="1"/>
    <col min="1813" max="1813" width="2.5703125" style="36" customWidth="1"/>
    <col min="1814" max="1814" width="11" style="36" customWidth="1"/>
    <col min="1815" max="1815" width="13.85546875" style="36" customWidth="1"/>
    <col min="1816" max="1816" width="11.5703125" style="36" customWidth="1"/>
    <col min="1817" max="1822" width="12.5703125" style="36"/>
    <col min="1823" max="1823" width="9.7109375" style="36" customWidth="1"/>
    <col min="1824" max="1825" width="8.5703125" style="36" customWidth="1"/>
    <col min="1826" max="1826" width="12.5703125" style="36"/>
    <col min="1827" max="1827" width="8.5703125" style="36" customWidth="1"/>
    <col min="1828" max="1972" width="12.5703125" style="36"/>
    <col min="1973" max="2043" width="12.5703125" style="36" customWidth="1"/>
    <col min="2044" max="2044" width="12.5703125" style="36"/>
    <col min="2045" max="2045" width="23" style="36" customWidth="1"/>
    <col min="2046" max="2046" width="10.7109375" style="36" customWidth="1"/>
    <col min="2047" max="2047" width="14" style="36" customWidth="1"/>
    <col min="2048" max="2048" width="11.28515625" style="36" customWidth="1"/>
    <col min="2049" max="2049" width="2.140625" style="36" customWidth="1"/>
    <col min="2050" max="2050" width="10.7109375" style="36" customWidth="1"/>
    <col min="2051" max="2051" width="13.85546875" style="36" customWidth="1"/>
    <col min="2052" max="2052" width="10.7109375" style="36" customWidth="1"/>
    <col min="2053" max="2053" width="1.5703125" style="36" customWidth="1"/>
    <col min="2054" max="2054" width="10.7109375" style="36" customWidth="1"/>
    <col min="2055" max="2055" width="13.7109375" style="36" customWidth="1"/>
    <col min="2056" max="2056" width="12.140625" style="36" customWidth="1"/>
    <col min="2057" max="2057" width="1.5703125" style="36" customWidth="1"/>
    <col min="2058" max="2058" width="10.5703125" style="36" customWidth="1"/>
    <col min="2059" max="2059" width="13" style="36" customWidth="1"/>
    <col min="2060" max="2060" width="11" style="36" customWidth="1"/>
    <col min="2061" max="2061" width="1.42578125" style="36" customWidth="1"/>
    <col min="2062" max="2062" width="10.42578125" style="36" customWidth="1"/>
    <col min="2063" max="2063" width="12.7109375" style="36" customWidth="1"/>
    <col min="2064" max="2064" width="10.42578125" style="36" customWidth="1"/>
    <col min="2065" max="2065" width="1.7109375" style="36" customWidth="1"/>
    <col min="2066" max="2066" width="10.42578125" style="36" customWidth="1"/>
    <col min="2067" max="2067" width="12.5703125" style="36" customWidth="1"/>
    <col min="2068" max="2068" width="10.42578125" style="36" customWidth="1"/>
    <col min="2069" max="2069" width="2.5703125" style="36" customWidth="1"/>
    <col min="2070" max="2070" width="11" style="36" customWidth="1"/>
    <col min="2071" max="2071" width="13.85546875" style="36" customWidth="1"/>
    <col min="2072" max="2072" width="11.5703125" style="36" customWidth="1"/>
    <col min="2073" max="2078" width="12.5703125" style="36"/>
    <col min="2079" max="2079" width="9.7109375" style="36" customWidth="1"/>
    <col min="2080" max="2081" width="8.5703125" style="36" customWidth="1"/>
    <col min="2082" max="2082" width="12.5703125" style="36"/>
    <col min="2083" max="2083" width="8.5703125" style="36" customWidth="1"/>
    <col min="2084" max="2228" width="12.5703125" style="36"/>
    <col min="2229" max="2299" width="12.5703125" style="36" customWidth="1"/>
    <col min="2300" max="2300" width="12.5703125" style="36"/>
    <col min="2301" max="2301" width="23" style="36" customWidth="1"/>
    <col min="2302" max="2302" width="10.7109375" style="36" customWidth="1"/>
    <col min="2303" max="2303" width="14" style="36" customWidth="1"/>
    <col min="2304" max="2304" width="11.28515625" style="36" customWidth="1"/>
    <col min="2305" max="2305" width="2.140625" style="36" customWidth="1"/>
    <col min="2306" max="2306" width="10.7109375" style="36" customWidth="1"/>
    <col min="2307" max="2307" width="13.85546875" style="36" customWidth="1"/>
    <col min="2308" max="2308" width="10.7109375" style="36" customWidth="1"/>
    <col min="2309" max="2309" width="1.5703125" style="36" customWidth="1"/>
    <col min="2310" max="2310" width="10.7109375" style="36" customWidth="1"/>
    <col min="2311" max="2311" width="13.7109375" style="36" customWidth="1"/>
    <col min="2312" max="2312" width="12.140625" style="36" customWidth="1"/>
    <col min="2313" max="2313" width="1.5703125" style="36" customWidth="1"/>
    <col min="2314" max="2314" width="10.5703125" style="36" customWidth="1"/>
    <col min="2315" max="2315" width="13" style="36" customWidth="1"/>
    <col min="2316" max="2316" width="11" style="36" customWidth="1"/>
    <col min="2317" max="2317" width="1.42578125" style="36" customWidth="1"/>
    <col min="2318" max="2318" width="10.42578125" style="36" customWidth="1"/>
    <col min="2319" max="2319" width="12.7109375" style="36" customWidth="1"/>
    <col min="2320" max="2320" width="10.42578125" style="36" customWidth="1"/>
    <col min="2321" max="2321" width="1.7109375" style="36" customWidth="1"/>
    <col min="2322" max="2322" width="10.42578125" style="36" customWidth="1"/>
    <col min="2323" max="2323" width="12.5703125" style="36" customWidth="1"/>
    <col min="2324" max="2324" width="10.42578125" style="36" customWidth="1"/>
    <col min="2325" max="2325" width="2.5703125" style="36" customWidth="1"/>
    <col min="2326" max="2326" width="11" style="36" customWidth="1"/>
    <col min="2327" max="2327" width="13.85546875" style="36" customWidth="1"/>
    <col min="2328" max="2328" width="11.5703125" style="36" customWidth="1"/>
    <col min="2329" max="2334" width="12.5703125" style="36"/>
    <col min="2335" max="2335" width="9.7109375" style="36" customWidth="1"/>
    <col min="2336" max="2337" width="8.5703125" style="36" customWidth="1"/>
    <col min="2338" max="2338" width="12.5703125" style="36"/>
    <col min="2339" max="2339" width="8.5703125" style="36" customWidth="1"/>
    <col min="2340" max="2484" width="12.5703125" style="36"/>
    <col min="2485" max="2555" width="12.5703125" style="36" customWidth="1"/>
    <col min="2556" max="2556" width="12.5703125" style="36"/>
    <col min="2557" max="2557" width="23" style="36" customWidth="1"/>
    <col min="2558" max="2558" width="10.7109375" style="36" customWidth="1"/>
    <col min="2559" max="2559" width="14" style="36" customWidth="1"/>
    <col min="2560" max="2560" width="11.28515625" style="36" customWidth="1"/>
    <col min="2561" max="2561" width="2.140625" style="36" customWidth="1"/>
    <col min="2562" max="2562" width="10.7109375" style="36" customWidth="1"/>
    <col min="2563" max="2563" width="13.85546875" style="36" customWidth="1"/>
    <col min="2564" max="2564" width="10.7109375" style="36" customWidth="1"/>
    <col min="2565" max="2565" width="1.5703125" style="36" customWidth="1"/>
    <col min="2566" max="2566" width="10.7109375" style="36" customWidth="1"/>
    <col min="2567" max="2567" width="13.7109375" style="36" customWidth="1"/>
    <col min="2568" max="2568" width="12.140625" style="36" customWidth="1"/>
    <col min="2569" max="2569" width="1.5703125" style="36" customWidth="1"/>
    <col min="2570" max="2570" width="10.5703125" style="36" customWidth="1"/>
    <col min="2571" max="2571" width="13" style="36" customWidth="1"/>
    <col min="2572" max="2572" width="11" style="36" customWidth="1"/>
    <col min="2573" max="2573" width="1.42578125" style="36" customWidth="1"/>
    <col min="2574" max="2574" width="10.42578125" style="36" customWidth="1"/>
    <col min="2575" max="2575" width="12.7109375" style="36" customWidth="1"/>
    <col min="2576" max="2576" width="10.42578125" style="36" customWidth="1"/>
    <col min="2577" max="2577" width="1.7109375" style="36" customWidth="1"/>
    <col min="2578" max="2578" width="10.42578125" style="36" customWidth="1"/>
    <col min="2579" max="2579" width="12.5703125" style="36" customWidth="1"/>
    <col min="2580" max="2580" width="10.42578125" style="36" customWidth="1"/>
    <col min="2581" max="2581" width="2.5703125" style="36" customWidth="1"/>
    <col min="2582" max="2582" width="11" style="36" customWidth="1"/>
    <col min="2583" max="2583" width="13.85546875" style="36" customWidth="1"/>
    <col min="2584" max="2584" width="11.5703125" style="36" customWidth="1"/>
    <col min="2585" max="2590" width="12.5703125" style="36"/>
    <col min="2591" max="2591" width="9.7109375" style="36" customWidth="1"/>
    <col min="2592" max="2593" width="8.5703125" style="36" customWidth="1"/>
    <col min="2594" max="2594" width="12.5703125" style="36"/>
    <col min="2595" max="2595" width="8.5703125" style="36" customWidth="1"/>
    <col min="2596" max="2740" width="12.5703125" style="36"/>
    <col min="2741" max="2811" width="12.5703125" style="36" customWidth="1"/>
    <col min="2812" max="2812" width="12.5703125" style="36"/>
    <col min="2813" max="2813" width="23" style="36" customWidth="1"/>
    <col min="2814" max="2814" width="10.7109375" style="36" customWidth="1"/>
    <col min="2815" max="2815" width="14" style="36" customWidth="1"/>
    <col min="2816" max="2816" width="11.28515625" style="36" customWidth="1"/>
    <col min="2817" max="2817" width="2.140625" style="36" customWidth="1"/>
    <col min="2818" max="2818" width="10.7109375" style="36" customWidth="1"/>
    <col min="2819" max="2819" width="13.85546875" style="36" customWidth="1"/>
    <col min="2820" max="2820" width="10.7109375" style="36" customWidth="1"/>
    <col min="2821" max="2821" width="1.5703125" style="36" customWidth="1"/>
    <col min="2822" max="2822" width="10.7109375" style="36" customWidth="1"/>
    <col min="2823" max="2823" width="13.7109375" style="36" customWidth="1"/>
    <col min="2824" max="2824" width="12.140625" style="36" customWidth="1"/>
    <col min="2825" max="2825" width="1.5703125" style="36" customWidth="1"/>
    <col min="2826" max="2826" width="10.5703125" style="36" customWidth="1"/>
    <col min="2827" max="2827" width="13" style="36" customWidth="1"/>
    <col min="2828" max="2828" width="11" style="36" customWidth="1"/>
    <col min="2829" max="2829" width="1.42578125" style="36" customWidth="1"/>
    <col min="2830" max="2830" width="10.42578125" style="36" customWidth="1"/>
    <col min="2831" max="2831" width="12.7109375" style="36" customWidth="1"/>
    <col min="2832" max="2832" width="10.42578125" style="36" customWidth="1"/>
    <col min="2833" max="2833" width="1.7109375" style="36" customWidth="1"/>
    <col min="2834" max="2834" width="10.42578125" style="36" customWidth="1"/>
    <col min="2835" max="2835" width="12.5703125" style="36" customWidth="1"/>
    <col min="2836" max="2836" width="10.42578125" style="36" customWidth="1"/>
    <col min="2837" max="2837" width="2.5703125" style="36" customWidth="1"/>
    <col min="2838" max="2838" width="11" style="36" customWidth="1"/>
    <col min="2839" max="2839" width="13.85546875" style="36" customWidth="1"/>
    <col min="2840" max="2840" width="11.5703125" style="36" customWidth="1"/>
    <col min="2841" max="2846" width="12.5703125" style="36"/>
    <col min="2847" max="2847" width="9.7109375" style="36" customWidth="1"/>
    <col min="2848" max="2849" width="8.5703125" style="36" customWidth="1"/>
    <col min="2850" max="2850" width="12.5703125" style="36"/>
    <col min="2851" max="2851" width="8.5703125" style="36" customWidth="1"/>
    <col min="2852" max="2996" width="12.5703125" style="36"/>
    <col min="2997" max="3067" width="12.5703125" style="36" customWidth="1"/>
    <col min="3068" max="3068" width="12.5703125" style="36"/>
    <col min="3069" max="3069" width="23" style="36" customWidth="1"/>
    <col min="3070" max="3070" width="10.7109375" style="36" customWidth="1"/>
    <col min="3071" max="3071" width="14" style="36" customWidth="1"/>
    <col min="3072" max="3072" width="11.28515625" style="36" customWidth="1"/>
    <col min="3073" max="3073" width="2.140625" style="36" customWidth="1"/>
    <col min="3074" max="3074" width="10.7109375" style="36" customWidth="1"/>
    <col min="3075" max="3075" width="13.85546875" style="36" customWidth="1"/>
    <col min="3076" max="3076" width="10.7109375" style="36" customWidth="1"/>
    <col min="3077" max="3077" width="1.5703125" style="36" customWidth="1"/>
    <col min="3078" max="3078" width="10.7109375" style="36" customWidth="1"/>
    <col min="3079" max="3079" width="13.7109375" style="36" customWidth="1"/>
    <col min="3080" max="3080" width="12.140625" style="36" customWidth="1"/>
    <col min="3081" max="3081" width="1.5703125" style="36" customWidth="1"/>
    <col min="3082" max="3082" width="10.5703125" style="36" customWidth="1"/>
    <col min="3083" max="3083" width="13" style="36" customWidth="1"/>
    <col min="3084" max="3084" width="11" style="36" customWidth="1"/>
    <col min="3085" max="3085" width="1.42578125" style="36" customWidth="1"/>
    <col min="3086" max="3086" width="10.42578125" style="36" customWidth="1"/>
    <col min="3087" max="3087" width="12.7109375" style="36" customWidth="1"/>
    <col min="3088" max="3088" width="10.42578125" style="36" customWidth="1"/>
    <col min="3089" max="3089" width="1.7109375" style="36" customWidth="1"/>
    <col min="3090" max="3090" width="10.42578125" style="36" customWidth="1"/>
    <col min="3091" max="3091" width="12.5703125" style="36" customWidth="1"/>
    <col min="3092" max="3092" width="10.42578125" style="36" customWidth="1"/>
    <col min="3093" max="3093" width="2.5703125" style="36" customWidth="1"/>
    <col min="3094" max="3094" width="11" style="36" customWidth="1"/>
    <col min="3095" max="3095" width="13.85546875" style="36" customWidth="1"/>
    <col min="3096" max="3096" width="11.5703125" style="36" customWidth="1"/>
    <col min="3097" max="3102" width="12.5703125" style="36"/>
    <col min="3103" max="3103" width="9.7109375" style="36" customWidth="1"/>
    <col min="3104" max="3105" width="8.5703125" style="36" customWidth="1"/>
    <col min="3106" max="3106" width="12.5703125" style="36"/>
    <col min="3107" max="3107" width="8.5703125" style="36" customWidth="1"/>
    <col min="3108" max="3252" width="12.5703125" style="36"/>
    <col min="3253" max="3323" width="12.5703125" style="36" customWidth="1"/>
    <col min="3324" max="3324" width="12.5703125" style="36"/>
    <col min="3325" max="3325" width="23" style="36" customWidth="1"/>
    <col min="3326" max="3326" width="10.7109375" style="36" customWidth="1"/>
    <col min="3327" max="3327" width="14" style="36" customWidth="1"/>
    <col min="3328" max="3328" width="11.28515625" style="36" customWidth="1"/>
    <col min="3329" max="3329" width="2.140625" style="36" customWidth="1"/>
    <col min="3330" max="3330" width="10.7109375" style="36" customWidth="1"/>
    <col min="3331" max="3331" width="13.85546875" style="36" customWidth="1"/>
    <col min="3332" max="3332" width="10.7109375" style="36" customWidth="1"/>
    <col min="3333" max="3333" width="1.5703125" style="36" customWidth="1"/>
    <col min="3334" max="3334" width="10.7109375" style="36" customWidth="1"/>
    <col min="3335" max="3335" width="13.7109375" style="36" customWidth="1"/>
    <col min="3336" max="3336" width="12.140625" style="36" customWidth="1"/>
    <col min="3337" max="3337" width="1.5703125" style="36" customWidth="1"/>
    <col min="3338" max="3338" width="10.5703125" style="36" customWidth="1"/>
    <col min="3339" max="3339" width="13" style="36" customWidth="1"/>
    <col min="3340" max="3340" width="11" style="36" customWidth="1"/>
    <col min="3341" max="3341" width="1.42578125" style="36" customWidth="1"/>
    <col min="3342" max="3342" width="10.42578125" style="36" customWidth="1"/>
    <col min="3343" max="3343" width="12.7109375" style="36" customWidth="1"/>
    <col min="3344" max="3344" width="10.42578125" style="36" customWidth="1"/>
    <col min="3345" max="3345" width="1.7109375" style="36" customWidth="1"/>
    <col min="3346" max="3346" width="10.42578125" style="36" customWidth="1"/>
    <col min="3347" max="3347" width="12.5703125" style="36" customWidth="1"/>
    <col min="3348" max="3348" width="10.42578125" style="36" customWidth="1"/>
    <col min="3349" max="3349" width="2.5703125" style="36" customWidth="1"/>
    <col min="3350" max="3350" width="11" style="36" customWidth="1"/>
    <col min="3351" max="3351" width="13.85546875" style="36" customWidth="1"/>
    <col min="3352" max="3352" width="11.5703125" style="36" customWidth="1"/>
    <col min="3353" max="3358" width="12.5703125" style="36"/>
    <col min="3359" max="3359" width="9.7109375" style="36" customWidth="1"/>
    <col min="3360" max="3361" width="8.5703125" style="36" customWidth="1"/>
    <col min="3362" max="3362" width="12.5703125" style="36"/>
    <col min="3363" max="3363" width="8.5703125" style="36" customWidth="1"/>
    <col min="3364" max="3508" width="12.5703125" style="36"/>
    <col min="3509" max="3579" width="12.5703125" style="36" customWidth="1"/>
    <col min="3580" max="3580" width="12.5703125" style="36"/>
    <col min="3581" max="3581" width="23" style="36" customWidth="1"/>
    <col min="3582" max="3582" width="10.7109375" style="36" customWidth="1"/>
    <col min="3583" max="3583" width="14" style="36" customWidth="1"/>
    <col min="3584" max="3584" width="11.28515625" style="36" customWidth="1"/>
    <col min="3585" max="3585" width="2.140625" style="36" customWidth="1"/>
    <col min="3586" max="3586" width="10.7109375" style="36" customWidth="1"/>
    <col min="3587" max="3587" width="13.85546875" style="36" customWidth="1"/>
    <col min="3588" max="3588" width="10.7109375" style="36" customWidth="1"/>
    <col min="3589" max="3589" width="1.5703125" style="36" customWidth="1"/>
    <col min="3590" max="3590" width="10.7109375" style="36" customWidth="1"/>
    <col min="3591" max="3591" width="13.7109375" style="36" customWidth="1"/>
    <col min="3592" max="3592" width="12.140625" style="36" customWidth="1"/>
    <col min="3593" max="3593" width="1.5703125" style="36" customWidth="1"/>
    <col min="3594" max="3594" width="10.5703125" style="36" customWidth="1"/>
    <col min="3595" max="3595" width="13" style="36" customWidth="1"/>
    <col min="3596" max="3596" width="11" style="36" customWidth="1"/>
    <col min="3597" max="3597" width="1.42578125" style="36" customWidth="1"/>
    <col min="3598" max="3598" width="10.42578125" style="36" customWidth="1"/>
    <col min="3599" max="3599" width="12.7109375" style="36" customWidth="1"/>
    <col min="3600" max="3600" width="10.42578125" style="36" customWidth="1"/>
    <col min="3601" max="3601" width="1.7109375" style="36" customWidth="1"/>
    <col min="3602" max="3602" width="10.42578125" style="36" customWidth="1"/>
    <col min="3603" max="3603" width="12.5703125" style="36" customWidth="1"/>
    <col min="3604" max="3604" width="10.42578125" style="36" customWidth="1"/>
    <col min="3605" max="3605" width="2.5703125" style="36" customWidth="1"/>
    <col min="3606" max="3606" width="11" style="36" customWidth="1"/>
    <col min="3607" max="3607" width="13.85546875" style="36" customWidth="1"/>
    <col min="3608" max="3608" width="11.5703125" style="36" customWidth="1"/>
    <col min="3609" max="3614" width="12.5703125" style="36"/>
    <col min="3615" max="3615" width="9.7109375" style="36" customWidth="1"/>
    <col min="3616" max="3617" width="8.5703125" style="36" customWidth="1"/>
    <col min="3618" max="3618" width="12.5703125" style="36"/>
    <col min="3619" max="3619" width="8.5703125" style="36" customWidth="1"/>
    <col min="3620" max="3764" width="12.5703125" style="36"/>
    <col min="3765" max="3835" width="12.5703125" style="36" customWidth="1"/>
    <col min="3836" max="3836" width="12.5703125" style="36"/>
    <col min="3837" max="3837" width="23" style="36" customWidth="1"/>
    <col min="3838" max="3838" width="10.7109375" style="36" customWidth="1"/>
    <col min="3839" max="3839" width="14" style="36" customWidth="1"/>
    <col min="3840" max="3840" width="11.28515625" style="36" customWidth="1"/>
    <col min="3841" max="3841" width="2.140625" style="36" customWidth="1"/>
    <col min="3842" max="3842" width="10.7109375" style="36" customWidth="1"/>
    <col min="3843" max="3843" width="13.85546875" style="36" customWidth="1"/>
    <col min="3844" max="3844" width="10.7109375" style="36" customWidth="1"/>
    <col min="3845" max="3845" width="1.5703125" style="36" customWidth="1"/>
    <col min="3846" max="3846" width="10.7109375" style="36" customWidth="1"/>
    <col min="3847" max="3847" width="13.7109375" style="36" customWidth="1"/>
    <col min="3848" max="3848" width="12.140625" style="36" customWidth="1"/>
    <col min="3849" max="3849" width="1.5703125" style="36" customWidth="1"/>
    <col min="3850" max="3850" width="10.5703125" style="36" customWidth="1"/>
    <col min="3851" max="3851" width="13" style="36" customWidth="1"/>
    <col min="3852" max="3852" width="11" style="36" customWidth="1"/>
    <col min="3853" max="3853" width="1.42578125" style="36" customWidth="1"/>
    <col min="3854" max="3854" width="10.42578125" style="36" customWidth="1"/>
    <col min="3855" max="3855" width="12.7109375" style="36" customWidth="1"/>
    <col min="3856" max="3856" width="10.42578125" style="36" customWidth="1"/>
    <col min="3857" max="3857" width="1.7109375" style="36" customWidth="1"/>
    <col min="3858" max="3858" width="10.42578125" style="36" customWidth="1"/>
    <col min="3859" max="3859" width="12.5703125" style="36" customWidth="1"/>
    <col min="3860" max="3860" width="10.42578125" style="36" customWidth="1"/>
    <col min="3861" max="3861" width="2.5703125" style="36" customWidth="1"/>
    <col min="3862" max="3862" width="11" style="36" customWidth="1"/>
    <col min="3863" max="3863" width="13.85546875" style="36" customWidth="1"/>
    <col min="3864" max="3864" width="11.5703125" style="36" customWidth="1"/>
    <col min="3865" max="3870" width="12.5703125" style="36"/>
    <col min="3871" max="3871" width="9.7109375" style="36" customWidth="1"/>
    <col min="3872" max="3873" width="8.5703125" style="36" customWidth="1"/>
    <col min="3874" max="3874" width="12.5703125" style="36"/>
    <col min="3875" max="3875" width="8.5703125" style="36" customWidth="1"/>
    <col min="3876" max="4020" width="12.5703125" style="36"/>
    <col min="4021" max="4091" width="12.5703125" style="36" customWidth="1"/>
    <col min="4092" max="4092" width="12.5703125" style="36"/>
    <col min="4093" max="4093" width="23" style="36" customWidth="1"/>
    <col min="4094" max="4094" width="10.7109375" style="36" customWidth="1"/>
    <col min="4095" max="4095" width="14" style="36" customWidth="1"/>
    <col min="4096" max="4096" width="11.28515625" style="36" customWidth="1"/>
    <col min="4097" max="4097" width="2.140625" style="36" customWidth="1"/>
    <col min="4098" max="4098" width="10.7109375" style="36" customWidth="1"/>
    <col min="4099" max="4099" width="13.85546875" style="36" customWidth="1"/>
    <col min="4100" max="4100" width="10.7109375" style="36" customWidth="1"/>
    <col min="4101" max="4101" width="1.5703125" style="36" customWidth="1"/>
    <col min="4102" max="4102" width="10.7109375" style="36" customWidth="1"/>
    <col min="4103" max="4103" width="13.7109375" style="36" customWidth="1"/>
    <col min="4104" max="4104" width="12.140625" style="36" customWidth="1"/>
    <col min="4105" max="4105" width="1.5703125" style="36" customWidth="1"/>
    <col min="4106" max="4106" width="10.5703125" style="36" customWidth="1"/>
    <col min="4107" max="4107" width="13" style="36" customWidth="1"/>
    <col min="4108" max="4108" width="11" style="36" customWidth="1"/>
    <col min="4109" max="4109" width="1.42578125" style="36" customWidth="1"/>
    <col min="4110" max="4110" width="10.42578125" style="36" customWidth="1"/>
    <col min="4111" max="4111" width="12.7109375" style="36" customWidth="1"/>
    <col min="4112" max="4112" width="10.42578125" style="36" customWidth="1"/>
    <col min="4113" max="4113" width="1.7109375" style="36" customWidth="1"/>
    <col min="4114" max="4114" width="10.42578125" style="36" customWidth="1"/>
    <col min="4115" max="4115" width="12.5703125" style="36" customWidth="1"/>
    <col min="4116" max="4116" width="10.42578125" style="36" customWidth="1"/>
    <col min="4117" max="4117" width="2.5703125" style="36" customWidth="1"/>
    <col min="4118" max="4118" width="11" style="36" customWidth="1"/>
    <col min="4119" max="4119" width="13.85546875" style="36" customWidth="1"/>
    <col min="4120" max="4120" width="11.5703125" style="36" customWidth="1"/>
    <col min="4121" max="4126" width="12.5703125" style="36"/>
    <col min="4127" max="4127" width="9.7109375" style="36" customWidth="1"/>
    <col min="4128" max="4129" width="8.5703125" style="36" customWidth="1"/>
    <col min="4130" max="4130" width="12.5703125" style="36"/>
    <col min="4131" max="4131" width="8.5703125" style="36" customWidth="1"/>
    <col min="4132" max="4276" width="12.5703125" style="36"/>
    <col min="4277" max="4347" width="12.5703125" style="36" customWidth="1"/>
    <col min="4348" max="4348" width="12.5703125" style="36"/>
    <col min="4349" max="4349" width="23" style="36" customWidth="1"/>
    <col min="4350" max="4350" width="10.7109375" style="36" customWidth="1"/>
    <col min="4351" max="4351" width="14" style="36" customWidth="1"/>
    <col min="4352" max="4352" width="11.28515625" style="36" customWidth="1"/>
    <col min="4353" max="4353" width="2.140625" style="36" customWidth="1"/>
    <col min="4354" max="4354" width="10.7109375" style="36" customWidth="1"/>
    <col min="4355" max="4355" width="13.85546875" style="36" customWidth="1"/>
    <col min="4356" max="4356" width="10.7109375" style="36" customWidth="1"/>
    <col min="4357" max="4357" width="1.5703125" style="36" customWidth="1"/>
    <col min="4358" max="4358" width="10.7109375" style="36" customWidth="1"/>
    <col min="4359" max="4359" width="13.7109375" style="36" customWidth="1"/>
    <col min="4360" max="4360" width="12.140625" style="36" customWidth="1"/>
    <col min="4361" max="4361" width="1.5703125" style="36" customWidth="1"/>
    <col min="4362" max="4362" width="10.5703125" style="36" customWidth="1"/>
    <col min="4363" max="4363" width="13" style="36" customWidth="1"/>
    <col min="4364" max="4364" width="11" style="36" customWidth="1"/>
    <col min="4365" max="4365" width="1.42578125" style="36" customWidth="1"/>
    <col min="4366" max="4366" width="10.42578125" style="36" customWidth="1"/>
    <col min="4367" max="4367" width="12.7109375" style="36" customWidth="1"/>
    <col min="4368" max="4368" width="10.42578125" style="36" customWidth="1"/>
    <col min="4369" max="4369" width="1.7109375" style="36" customWidth="1"/>
    <col min="4370" max="4370" width="10.42578125" style="36" customWidth="1"/>
    <col min="4371" max="4371" width="12.5703125" style="36" customWidth="1"/>
    <col min="4372" max="4372" width="10.42578125" style="36" customWidth="1"/>
    <col min="4373" max="4373" width="2.5703125" style="36" customWidth="1"/>
    <col min="4374" max="4374" width="11" style="36" customWidth="1"/>
    <col min="4375" max="4375" width="13.85546875" style="36" customWidth="1"/>
    <col min="4376" max="4376" width="11.5703125" style="36" customWidth="1"/>
    <col min="4377" max="4382" width="12.5703125" style="36"/>
    <col min="4383" max="4383" width="9.7109375" style="36" customWidth="1"/>
    <col min="4384" max="4385" width="8.5703125" style="36" customWidth="1"/>
    <col min="4386" max="4386" width="12.5703125" style="36"/>
    <col min="4387" max="4387" width="8.5703125" style="36" customWidth="1"/>
    <col min="4388" max="4532" width="12.5703125" style="36"/>
    <col min="4533" max="4603" width="12.5703125" style="36" customWidth="1"/>
    <col min="4604" max="4604" width="12.5703125" style="36"/>
    <col min="4605" max="4605" width="23" style="36" customWidth="1"/>
    <col min="4606" max="4606" width="10.7109375" style="36" customWidth="1"/>
    <col min="4607" max="4607" width="14" style="36" customWidth="1"/>
    <col min="4608" max="4608" width="11.28515625" style="36" customWidth="1"/>
    <col min="4609" max="4609" width="2.140625" style="36" customWidth="1"/>
    <col min="4610" max="4610" width="10.7109375" style="36" customWidth="1"/>
    <col min="4611" max="4611" width="13.85546875" style="36" customWidth="1"/>
    <col min="4612" max="4612" width="10.7109375" style="36" customWidth="1"/>
    <col min="4613" max="4613" width="1.5703125" style="36" customWidth="1"/>
    <col min="4614" max="4614" width="10.7109375" style="36" customWidth="1"/>
    <col min="4615" max="4615" width="13.7109375" style="36" customWidth="1"/>
    <col min="4616" max="4616" width="12.140625" style="36" customWidth="1"/>
    <col min="4617" max="4617" width="1.5703125" style="36" customWidth="1"/>
    <col min="4618" max="4618" width="10.5703125" style="36" customWidth="1"/>
    <col min="4619" max="4619" width="13" style="36" customWidth="1"/>
    <col min="4620" max="4620" width="11" style="36" customWidth="1"/>
    <col min="4621" max="4621" width="1.42578125" style="36" customWidth="1"/>
    <col min="4622" max="4622" width="10.42578125" style="36" customWidth="1"/>
    <col min="4623" max="4623" width="12.7109375" style="36" customWidth="1"/>
    <col min="4624" max="4624" width="10.42578125" style="36" customWidth="1"/>
    <col min="4625" max="4625" width="1.7109375" style="36" customWidth="1"/>
    <col min="4626" max="4626" width="10.42578125" style="36" customWidth="1"/>
    <col min="4627" max="4627" width="12.5703125" style="36" customWidth="1"/>
    <col min="4628" max="4628" width="10.42578125" style="36" customWidth="1"/>
    <col min="4629" max="4629" width="2.5703125" style="36" customWidth="1"/>
    <col min="4630" max="4630" width="11" style="36" customWidth="1"/>
    <col min="4631" max="4631" width="13.85546875" style="36" customWidth="1"/>
    <col min="4632" max="4632" width="11.5703125" style="36" customWidth="1"/>
    <col min="4633" max="4638" width="12.5703125" style="36"/>
    <col min="4639" max="4639" width="9.7109375" style="36" customWidth="1"/>
    <col min="4640" max="4641" width="8.5703125" style="36" customWidth="1"/>
    <col min="4642" max="4642" width="12.5703125" style="36"/>
    <col min="4643" max="4643" width="8.5703125" style="36" customWidth="1"/>
    <col min="4644" max="4788" width="12.5703125" style="36"/>
    <col min="4789" max="4859" width="12.5703125" style="36" customWidth="1"/>
    <col min="4860" max="4860" width="12.5703125" style="36"/>
    <col min="4861" max="4861" width="23" style="36" customWidth="1"/>
    <col min="4862" max="4862" width="10.7109375" style="36" customWidth="1"/>
    <col min="4863" max="4863" width="14" style="36" customWidth="1"/>
    <col min="4864" max="4864" width="11.28515625" style="36" customWidth="1"/>
    <col min="4865" max="4865" width="2.140625" style="36" customWidth="1"/>
    <col min="4866" max="4866" width="10.7109375" style="36" customWidth="1"/>
    <col min="4867" max="4867" width="13.85546875" style="36" customWidth="1"/>
    <col min="4868" max="4868" width="10.7109375" style="36" customWidth="1"/>
    <col min="4869" max="4869" width="1.5703125" style="36" customWidth="1"/>
    <col min="4870" max="4870" width="10.7109375" style="36" customWidth="1"/>
    <col min="4871" max="4871" width="13.7109375" style="36" customWidth="1"/>
    <col min="4872" max="4872" width="12.140625" style="36" customWidth="1"/>
    <col min="4873" max="4873" width="1.5703125" style="36" customWidth="1"/>
    <col min="4874" max="4874" width="10.5703125" style="36" customWidth="1"/>
    <col min="4875" max="4875" width="13" style="36" customWidth="1"/>
    <col min="4876" max="4876" width="11" style="36" customWidth="1"/>
    <col min="4877" max="4877" width="1.42578125" style="36" customWidth="1"/>
    <col min="4878" max="4878" width="10.42578125" style="36" customWidth="1"/>
    <col min="4879" max="4879" width="12.7109375" style="36" customWidth="1"/>
    <col min="4880" max="4880" width="10.42578125" style="36" customWidth="1"/>
    <col min="4881" max="4881" width="1.7109375" style="36" customWidth="1"/>
    <col min="4882" max="4882" width="10.42578125" style="36" customWidth="1"/>
    <col min="4883" max="4883" width="12.5703125" style="36" customWidth="1"/>
    <col min="4884" max="4884" width="10.42578125" style="36" customWidth="1"/>
    <col min="4885" max="4885" width="2.5703125" style="36" customWidth="1"/>
    <col min="4886" max="4886" width="11" style="36" customWidth="1"/>
    <col min="4887" max="4887" width="13.85546875" style="36" customWidth="1"/>
    <col min="4888" max="4888" width="11.5703125" style="36" customWidth="1"/>
    <col min="4889" max="4894" width="12.5703125" style="36"/>
    <col min="4895" max="4895" width="9.7109375" style="36" customWidth="1"/>
    <col min="4896" max="4897" width="8.5703125" style="36" customWidth="1"/>
    <col min="4898" max="4898" width="12.5703125" style="36"/>
    <col min="4899" max="4899" width="8.5703125" style="36" customWidth="1"/>
    <col min="4900" max="5044" width="12.5703125" style="36"/>
    <col min="5045" max="5115" width="12.5703125" style="36" customWidth="1"/>
    <col min="5116" max="5116" width="12.5703125" style="36"/>
    <col min="5117" max="5117" width="23" style="36" customWidth="1"/>
    <col min="5118" max="5118" width="10.7109375" style="36" customWidth="1"/>
    <col min="5119" max="5119" width="14" style="36" customWidth="1"/>
    <col min="5120" max="5120" width="11.28515625" style="36" customWidth="1"/>
    <col min="5121" max="5121" width="2.140625" style="36" customWidth="1"/>
    <col min="5122" max="5122" width="10.7109375" style="36" customWidth="1"/>
    <col min="5123" max="5123" width="13.85546875" style="36" customWidth="1"/>
    <col min="5124" max="5124" width="10.7109375" style="36" customWidth="1"/>
    <col min="5125" max="5125" width="1.5703125" style="36" customWidth="1"/>
    <col min="5126" max="5126" width="10.7109375" style="36" customWidth="1"/>
    <col min="5127" max="5127" width="13.7109375" style="36" customWidth="1"/>
    <col min="5128" max="5128" width="12.140625" style="36" customWidth="1"/>
    <col min="5129" max="5129" width="1.5703125" style="36" customWidth="1"/>
    <col min="5130" max="5130" width="10.5703125" style="36" customWidth="1"/>
    <col min="5131" max="5131" width="13" style="36" customWidth="1"/>
    <col min="5132" max="5132" width="11" style="36" customWidth="1"/>
    <col min="5133" max="5133" width="1.42578125" style="36" customWidth="1"/>
    <col min="5134" max="5134" width="10.42578125" style="36" customWidth="1"/>
    <col min="5135" max="5135" width="12.7109375" style="36" customWidth="1"/>
    <col min="5136" max="5136" width="10.42578125" style="36" customWidth="1"/>
    <col min="5137" max="5137" width="1.7109375" style="36" customWidth="1"/>
    <col min="5138" max="5138" width="10.42578125" style="36" customWidth="1"/>
    <col min="5139" max="5139" width="12.5703125" style="36" customWidth="1"/>
    <col min="5140" max="5140" width="10.42578125" style="36" customWidth="1"/>
    <col min="5141" max="5141" width="2.5703125" style="36" customWidth="1"/>
    <col min="5142" max="5142" width="11" style="36" customWidth="1"/>
    <col min="5143" max="5143" width="13.85546875" style="36" customWidth="1"/>
    <col min="5144" max="5144" width="11.5703125" style="36" customWidth="1"/>
    <col min="5145" max="5150" width="12.5703125" style="36"/>
    <col min="5151" max="5151" width="9.7109375" style="36" customWidth="1"/>
    <col min="5152" max="5153" width="8.5703125" style="36" customWidth="1"/>
    <col min="5154" max="5154" width="12.5703125" style="36"/>
    <col min="5155" max="5155" width="8.5703125" style="36" customWidth="1"/>
    <col min="5156" max="5300" width="12.5703125" style="36"/>
    <col min="5301" max="5371" width="12.5703125" style="36" customWidth="1"/>
    <col min="5372" max="5372" width="12.5703125" style="36"/>
    <col min="5373" max="5373" width="23" style="36" customWidth="1"/>
    <col min="5374" max="5374" width="10.7109375" style="36" customWidth="1"/>
    <col min="5375" max="5375" width="14" style="36" customWidth="1"/>
    <col min="5376" max="5376" width="11.28515625" style="36" customWidth="1"/>
    <col min="5377" max="5377" width="2.140625" style="36" customWidth="1"/>
    <col min="5378" max="5378" width="10.7109375" style="36" customWidth="1"/>
    <col min="5379" max="5379" width="13.85546875" style="36" customWidth="1"/>
    <col min="5380" max="5380" width="10.7109375" style="36" customWidth="1"/>
    <col min="5381" max="5381" width="1.5703125" style="36" customWidth="1"/>
    <col min="5382" max="5382" width="10.7109375" style="36" customWidth="1"/>
    <col min="5383" max="5383" width="13.7109375" style="36" customWidth="1"/>
    <col min="5384" max="5384" width="12.140625" style="36" customWidth="1"/>
    <col min="5385" max="5385" width="1.5703125" style="36" customWidth="1"/>
    <col min="5386" max="5386" width="10.5703125" style="36" customWidth="1"/>
    <col min="5387" max="5387" width="13" style="36" customWidth="1"/>
    <col min="5388" max="5388" width="11" style="36" customWidth="1"/>
    <col min="5389" max="5389" width="1.42578125" style="36" customWidth="1"/>
    <col min="5390" max="5390" width="10.42578125" style="36" customWidth="1"/>
    <col min="5391" max="5391" width="12.7109375" style="36" customWidth="1"/>
    <col min="5392" max="5392" width="10.42578125" style="36" customWidth="1"/>
    <col min="5393" max="5393" width="1.7109375" style="36" customWidth="1"/>
    <col min="5394" max="5394" width="10.42578125" style="36" customWidth="1"/>
    <col min="5395" max="5395" width="12.5703125" style="36" customWidth="1"/>
    <col min="5396" max="5396" width="10.42578125" style="36" customWidth="1"/>
    <col min="5397" max="5397" width="2.5703125" style="36" customWidth="1"/>
    <col min="5398" max="5398" width="11" style="36" customWidth="1"/>
    <col min="5399" max="5399" width="13.85546875" style="36" customWidth="1"/>
    <col min="5400" max="5400" width="11.5703125" style="36" customWidth="1"/>
    <col min="5401" max="5406" width="12.5703125" style="36"/>
    <col min="5407" max="5407" width="9.7109375" style="36" customWidth="1"/>
    <col min="5408" max="5409" width="8.5703125" style="36" customWidth="1"/>
    <col min="5410" max="5410" width="12.5703125" style="36"/>
    <col min="5411" max="5411" width="8.5703125" style="36" customWidth="1"/>
    <col min="5412" max="5556" width="12.5703125" style="36"/>
    <col min="5557" max="5627" width="12.5703125" style="36" customWidth="1"/>
    <col min="5628" max="5628" width="12.5703125" style="36"/>
    <col min="5629" max="5629" width="23" style="36" customWidth="1"/>
    <col min="5630" max="5630" width="10.7109375" style="36" customWidth="1"/>
    <col min="5631" max="5631" width="14" style="36" customWidth="1"/>
    <col min="5632" max="5632" width="11.28515625" style="36" customWidth="1"/>
    <col min="5633" max="5633" width="2.140625" style="36" customWidth="1"/>
    <col min="5634" max="5634" width="10.7109375" style="36" customWidth="1"/>
    <col min="5635" max="5635" width="13.85546875" style="36" customWidth="1"/>
    <col min="5636" max="5636" width="10.7109375" style="36" customWidth="1"/>
    <col min="5637" max="5637" width="1.5703125" style="36" customWidth="1"/>
    <col min="5638" max="5638" width="10.7109375" style="36" customWidth="1"/>
    <col min="5639" max="5639" width="13.7109375" style="36" customWidth="1"/>
    <col min="5640" max="5640" width="12.140625" style="36" customWidth="1"/>
    <col min="5641" max="5641" width="1.5703125" style="36" customWidth="1"/>
    <col min="5642" max="5642" width="10.5703125" style="36" customWidth="1"/>
    <col min="5643" max="5643" width="13" style="36" customWidth="1"/>
    <col min="5644" max="5644" width="11" style="36" customWidth="1"/>
    <col min="5645" max="5645" width="1.42578125" style="36" customWidth="1"/>
    <col min="5646" max="5646" width="10.42578125" style="36" customWidth="1"/>
    <col min="5647" max="5647" width="12.7109375" style="36" customWidth="1"/>
    <col min="5648" max="5648" width="10.42578125" style="36" customWidth="1"/>
    <col min="5649" max="5649" width="1.7109375" style="36" customWidth="1"/>
    <col min="5650" max="5650" width="10.42578125" style="36" customWidth="1"/>
    <col min="5651" max="5651" width="12.5703125" style="36" customWidth="1"/>
    <col min="5652" max="5652" width="10.42578125" style="36" customWidth="1"/>
    <col min="5653" max="5653" width="2.5703125" style="36" customWidth="1"/>
    <col min="5654" max="5654" width="11" style="36" customWidth="1"/>
    <col min="5655" max="5655" width="13.85546875" style="36" customWidth="1"/>
    <col min="5656" max="5656" width="11.5703125" style="36" customWidth="1"/>
    <col min="5657" max="5662" width="12.5703125" style="36"/>
    <col min="5663" max="5663" width="9.7109375" style="36" customWidth="1"/>
    <col min="5664" max="5665" width="8.5703125" style="36" customWidth="1"/>
    <col min="5666" max="5666" width="12.5703125" style="36"/>
    <col min="5667" max="5667" width="8.5703125" style="36" customWidth="1"/>
    <col min="5668" max="5812" width="12.5703125" style="36"/>
    <col min="5813" max="5883" width="12.5703125" style="36" customWidth="1"/>
    <col min="5884" max="5884" width="12.5703125" style="36"/>
    <col min="5885" max="5885" width="23" style="36" customWidth="1"/>
    <col min="5886" max="5886" width="10.7109375" style="36" customWidth="1"/>
    <col min="5887" max="5887" width="14" style="36" customWidth="1"/>
    <col min="5888" max="5888" width="11.28515625" style="36" customWidth="1"/>
    <col min="5889" max="5889" width="2.140625" style="36" customWidth="1"/>
    <col min="5890" max="5890" width="10.7109375" style="36" customWidth="1"/>
    <col min="5891" max="5891" width="13.85546875" style="36" customWidth="1"/>
    <col min="5892" max="5892" width="10.7109375" style="36" customWidth="1"/>
    <col min="5893" max="5893" width="1.5703125" style="36" customWidth="1"/>
    <col min="5894" max="5894" width="10.7109375" style="36" customWidth="1"/>
    <col min="5895" max="5895" width="13.7109375" style="36" customWidth="1"/>
    <col min="5896" max="5896" width="12.140625" style="36" customWidth="1"/>
    <col min="5897" max="5897" width="1.5703125" style="36" customWidth="1"/>
    <col min="5898" max="5898" width="10.5703125" style="36" customWidth="1"/>
    <col min="5899" max="5899" width="13" style="36" customWidth="1"/>
    <col min="5900" max="5900" width="11" style="36" customWidth="1"/>
    <col min="5901" max="5901" width="1.42578125" style="36" customWidth="1"/>
    <col min="5902" max="5902" width="10.42578125" style="36" customWidth="1"/>
    <col min="5903" max="5903" width="12.7109375" style="36" customWidth="1"/>
    <col min="5904" max="5904" width="10.42578125" style="36" customWidth="1"/>
    <col min="5905" max="5905" width="1.7109375" style="36" customWidth="1"/>
    <col min="5906" max="5906" width="10.42578125" style="36" customWidth="1"/>
    <col min="5907" max="5907" width="12.5703125" style="36" customWidth="1"/>
    <col min="5908" max="5908" width="10.42578125" style="36" customWidth="1"/>
    <col min="5909" max="5909" width="2.5703125" style="36" customWidth="1"/>
    <col min="5910" max="5910" width="11" style="36" customWidth="1"/>
    <col min="5911" max="5911" width="13.85546875" style="36" customWidth="1"/>
    <col min="5912" max="5912" width="11.5703125" style="36" customWidth="1"/>
    <col min="5913" max="5918" width="12.5703125" style="36"/>
    <col min="5919" max="5919" width="9.7109375" style="36" customWidth="1"/>
    <col min="5920" max="5921" width="8.5703125" style="36" customWidth="1"/>
    <col min="5922" max="5922" width="12.5703125" style="36"/>
    <col min="5923" max="5923" width="8.5703125" style="36" customWidth="1"/>
    <col min="5924" max="6068" width="12.5703125" style="36"/>
    <col min="6069" max="6139" width="12.5703125" style="36" customWidth="1"/>
    <col min="6140" max="6140" width="12.5703125" style="36"/>
    <col min="6141" max="6141" width="23" style="36" customWidth="1"/>
    <col min="6142" max="6142" width="10.7109375" style="36" customWidth="1"/>
    <col min="6143" max="6143" width="14" style="36" customWidth="1"/>
    <col min="6144" max="6144" width="11.28515625" style="36" customWidth="1"/>
    <col min="6145" max="6145" width="2.140625" style="36" customWidth="1"/>
    <col min="6146" max="6146" width="10.7109375" style="36" customWidth="1"/>
    <col min="6147" max="6147" width="13.85546875" style="36" customWidth="1"/>
    <col min="6148" max="6148" width="10.7109375" style="36" customWidth="1"/>
    <col min="6149" max="6149" width="1.5703125" style="36" customWidth="1"/>
    <col min="6150" max="6150" width="10.7109375" style="36" customWidth="1"/>
    <col min="6151" max="6151" width="13.7109375" style="36" customWidth="1"/>
    <col min="6152" max="6152" width="12.140625" style="36" customWidth="1"/>
    <col min="6153" max="6153" width="1.5703125" style="36" customWidth="1"/>
    <col min="6154" max="6154" width="10.5703125" style="36" customWidth="1"/>
    <col min="6155" max="6155" width="13" style="36" customWidth="1"/>
    <col min="6156" max="6156" width="11" style="36" customWidth="1"/>
    <col min="6157" max="6157" width="1.42578125" style="36" customWidth="1"/>
    <col min="6158" max="6158" width="10.42578125" style="36" customWidth="1"/>
    <col min="6159" max="6159" width="12.7109375" style="36" customWidth="1"/>
    <col min="6160" max="6160" width="10.42578125" style="36" customWidth="1"/>
    <col min="6161" max="6161" width="1.7109375" style="36" customWidth="1"/>
    <col min="6162" max="6162" width="10.42578125" style="36" customWidth="1"/>
    <col min="6163" max="6163" width="12.5703125" style="36" customWidth="1"/>
    <col min="6164" max="6164" width="10.42578125" style="36" customWidth="1"/>
    <col min="6165" max="6165" width="2.5703125" style="36" customWidth="1"/>
    <col min="6166" max="6166" width="11" style="36" customWidth="1"/>
    <col min="6167" max="6167" width="13.85546875" style="36" customWidth="1"/>
    <col min="6168" max="6168" width="11.5703125" style="36" customWidth="1"/>
    <col min="6169" max="6174" width="12.5703125" style="36"/>
    <col min="6175" max="6175" width="9.7109375" style="36" customWidth="1"/>
    <col min="6176" max="6177" width="8.5703125" style="36" customWidth="1"/>
    <col min="6178" max="6178" width="12.5703125" style="36"/>
    <col min="6179" max="6179" width="8.5703125" style="36" customWidth="1"/>
    <col min="6180" max="6324" width="12.5703125" style="36"/>
    <col min="6325" max="6395" width="12.5703125" style="36" customWidth="1"/>
    <col min="6396" max="6396" width="12.5703125" style="36"/>
    <col min="6397" max="6397" width="23" style="36" customWidth="1"/>
    <col min="6398" max="6398" width="10.7109375" style="36" customWidth="1"/>
    <col min="6399" max="6399" width="14" style="36" customWidth="1"/>
    <col min="6400" max="6400" width="11.28515625" style="36" customWidth="1"/>
    <col min="6401" max="6401" width="2.140625" style="36" customWidth="1"/>
    <col min="6402" max="6402" width="10.7109375" style="36" customWidth="1"/>
    <col min="6403" max="6403" width="13.85546875" style="36" customWidth="1"/>
    <col min="6404" max="6404" width="10.7109375" style="36" customWidth="1"/>
    <col min="6405" max="6405" width="1.5703125" style="36" customWidth="1"/>
    <col min="6406" max="6406" width="10.7109375" style="36" customWidth="1"/>
    <col min="6407" max="6407" width="13.7109375" style="36" customWidth="1"/>
    <col min="6408" max="6408" width="12.140625" style="36" customWidth="1"/>
    <col min="6409" max="6409" width="1.5703125" style="36" customWidth="1"/>
    <col min="6410" max="6410" width="10.5703125" style="36" customWidth="1"/>
    <col min="6411" max="6411" width="13" style="36" customWidth="1"/>
    <col min="6412" max="6412" width="11" style="36" customWidth="1"/>
    <col min="6413" max="6413" width="1.42578125" style="36" customWidth="1"/>
    <col min="6414" max="6414" width="10.42578125" style="36" customWidth="1"/>
    <col min="6415" max="6415" width="12.7109375" style="36" customWidth="1"/>
    <col min="6416" max="6416" width="10.42578125" style="36" customWidth="1"/>
    <col min="6417" max="6417" width="1.7109375" style="36" customWidth="1"/>
    <col min="6418" max="6418" width="10.42578125" style="36" customWidth="1"/>
    <col min="6419" max="6419" width="12.5703125" style="36" customWidth="1"/>
    <col min="6420" max="6420" width="10.42578125" style="36" customWidth="1"/>
    <col min="6421" max="6421" width="2.5703125" style="36" customWidth="1"/>
    <col min="6422" max="6422" width="11" style="36" customWidth="1"/>
    <col min="6423" max="6423" width="13.85546875" style="36" customWidth="1"/>
    <col min="6424" max="6424" width="11.5703125" style="36" customWidth="1"/>
    <col min="6425" max="6430" width="12.5703125" style="36"/>
    <col min="6431" max="6431" width="9.7109375" style="36" customWidth="1"/>
    <col min="6432" max="6433" width="8.5703125" style="36" customWidth="1"/>
    <col min="6434" max="6434" width="12.5703125" style="36"/>
    <col min="6435" max="6435" width="8.5703125" style="36" customWidth="1"/>
    <col min="6436" max="6580" width="12.5703125" style="36"/>
    <col min="6581" max="6651" width="12.5703125" style="36" customWidth="1"/>
    <col min="6652" max="6652" width="12.5703125" style="36"/>
    <col min="6653" max="6653" width="23" style="36" customWidth="1"/>
    <col min="6654" max="6654" width="10.7109375" style="36" customWidth="1"/>
    <col min="6655" max="6655" width="14" style="36" customWidth="1"/>
    <col min="6656" max="6656" width="11.28515625" style="36" customWidth="1"/>
    <col min="6657" max="6657" width="2.140625" style="36" customWidth="1"/>
    <col min="6658" max="6658" width="10.7109375" style="36" customWidth="1"/>
    <col min="6659" max="6659" width="13.85546875" style="36" customWidth="1"/>
    <col min="6660" max="6660" width="10.7109375" style="36" customWidth="1"/>
    <col min="6661" max="6661" width="1.5703125" style="36" customWidth="1"/>
    <col min="6662" max="6662" width="10.7109375" style="36" customWidth="1"/>
    <col min="6663" max="6663" width="13.7109375" style="36" customWidth="1"/>
    <col min="6664" max="6664" width="12.140625" style="36" customWidth="1"/>
    <col min="6665" max="6665" width="1.5703125" style="36" customWidth="1"/>
    <col min="6666" max="6666" width="10.5703125" style="36" customWidth="1"/>
    <col min="6667" max="6667" width="13" style="36" customWidth="1"/>
    <col min="6668" max="6668" width="11" style="36" customWidth="1"/>
    <col min="6669" max="6669" width="1.42578125" style="36" customWidth="1"/>
    <col min="6670" max="6670" width="10.42578125" style="36" customWidth="1"/>
    <col min="6671" max="6671" width="12.7109375" style="36" customWidth="1"/>
    <col min="6672" max="6672" width="10.42578125" style="36" customWidth="1"/>
    <col min="6673" max="6673" width="1.7109375" style="36" customWidth="1"/>
    <col min="6674" max="6674" width="10.42578125" style="36" customWidth="1"/>
    <col min="6675" max="6675" width="12.5703125" style="36" customWidth="1"/>
    <col min="6676" max="6676" width="10.42578125" style="36" customWidth="1"/>
    <col min="6677" max="6677" width="2.5703125" style="36" customWidth="1"/>
    <col min="6678" max="6678" width="11" style="36" customWidth="1"/>
    <col min="6679" max="6679" width="13.85546875" style="36" customWidth="1"/>
    <col min="6680" max="6680" width="11.5703125" style="36" customWidth="1"/>
    <col min="6681" max="6686" width="12.5703125" style="36"/>
    <col min="6687" max="6687" width="9.7109375" style="36" customWidth="1"/>
    <col min="6688" max="6689" width="8.5703125" style="36" customWidth="1"/>
    <col min="6690" max="6690" width="12.5703125" style="36"/>
    <col min="6691" max="6691" width="8.5703125" style="36" customWidth="1"/>
    <col min="6692" max="6836" width="12.5703125" style="36"/>
    <col min="6837" max="6907" width="12.5703125" style="36" customWidth="1"/>
    <col min="6908" max="6908" width="12.5703125" style="36"/>
    <col min="6909" max="6909" width="23" style="36" customWidth="1"/>
    <col min="6910" max="6910" width="10.7109375" style="36" customWidth="1"/>
    <col min="6911" max="6911" width="14" style="36" customWidth="1"/>
    <col min="6912" max="6912" width="11.28515625" style="36" customWidth="1"/>
    <col min="6913" max="6913" width="2.140625" style="36" customWidth="1"/>
    <col min="6914" max="6914" width="10.7109375" style="36" customWidth="1"/>
    <col min="6915" max="6915" width="13.85546875" style="36" customWidth="1"/>
    <col min="6916" max="6916" width="10.7109375" style="36" customWidth="1"/>
    <col min="6917" max="6917" width="1.5703125" style="36" customWidth="1"/>
    <col min="6918" max="6918" width="10.7109375" style="36" customWidth="1"/>
    <col min="6919" max="6919" width="13.7109375" style="36" customWidth="1"/>
    <col min="6920" max="6920" width="12.140625" style="36" customWidth="1"/>
    <col min="6921" max="6921" width="1.5703125" style="36" customWidth="1"/>
    <col min="6922" max="6922" width="10.5703125" style="36" customWidth="1"/>
    <col min="6923" max="6923" width="13" style="36" customWidth="1"/>
    <col min="6924" max="6924" width="11" style="36" customWidth="1"/>
    <col min="6925" max="6925" width="1.42578125" style="36" customWidth="1"/>
    <col min="6926" max="6926" width="10.42578125" style="36" customWidth="1"/>
    <col min="6927" max="6927" width="12.7109375" style="36" customWidth="1"/>
    <col min="6928" max="6928" width="10.42578125" style="36" customWidth="1"/>
    <col min="6929" max="6929" width="1.7109375" style="36" customWidth="1"/>
    <col min="6930" max="6930" width="10.42578125" style="36" customWidth="1"/>
    <col min="6931" max="6931" width="12.5703125" style="36" customWidth="1"/>
    <col min="6932" max="6932" width="10.42578125" style="36" customWidth="1"/>
    <col min="6933" max="6933" width="2.5703125" style="36" customWidth="1"/>
    <col min="6934" max="6934" width="11" style="36" customWidth="1"/>
    <col min="6935" max="6935" width="13.85546875" style="36" customWidth="1"/>
    <col min="6936" max="6936" width="11.5703125" style="36" customWidth="1"/>
    <col min="6937" max="6942" width="12.5703125" style="36"/>
    <col min="6943" max="6943" width="9.7109375" style="36" customWidth="1"/>
    <col min="6944" max="6945" width="8.5703125" style="36" customWidth="1"/>
    <col min="6946" max="6946" width="12.5703125" style="36"/>
    <col min="6947" max="6947" width="8.5703125" style="36" customWidth="1"/>
    <col min="6948" max="7092" width="12.5703125" style="36"/>
    <col min="7093" max="7163" width="12.5703125" style="36" customWidth="1"/>
    <col min="7164" max="7164" width="12.5703125" style="36"/>
    <col min="7165" max="7165" width="23" style="36" customWidth="1"/>
    <col min="7166" max="7166" width="10.7109375" style="36" customWidth="1"/>
    <col min="7167" max="7167" width="14" style="36" customWidth="1"/>
    <col min="7168" max="7168" width="11.28515625" style="36" customWidth="1"/>
    <col min="7169" max="7169" width="2.140625" style="36" customWidth="1"/>
    <col min="7170" max="7170" width="10.7109375" style="36" customWidth="1"/>
    <col min="7171" max="7171" width="13.85546875" style="36" customWidth="1"/>
    <col min="7172" max="7172" width="10.7109375" style="36" customWidth="1"/>
    <col min="7173" max="7173" width="1.5703125" style="36" customWidth="1"/>
    <col min="7174" max="7174" width="10.7109375" style="36" customWidth="1"/>
    <col min="7175" max="7175" width="13.7109375" style="36" customWidth="1"/>
    <col min="7176" max="7176" width="12.140625" style="36" customWidth="1"/>
    <col min="7177" max="7177" width="1.5703125" style="36" customWidth="1"/>
    <col min="7178" max="7178" width="10.5703125" style="36" customWidth="1"/>
    <col min="7179" max="7179" width="13" style="36" customWidth="1"/>
    <col min="7180" max="7180" width="11" style="36" customWidth="1"/>
    <col min="7181" max="7181" width="1.42578125" style="36" customWidth="1"/>
    <col min="7182" max="7182" width="10.42578125" style="36" customWidth="1"/>
    <col min="7183" max="7183" width="12.7109375" style="36" customWidth="1"/>
    <col min="7184" max="7184" width="10.42578125" style="36" customWidth="1"/>
    <col min="7185" max="7185" width="1.7109375" style="36" customWidth="1"/>
    <col min="7186" max="7186" width="10.42578125" style="36" customWidth="1"/>
    <col min="7187" max="7187" width="12.5703125" style="36" customWidth="1"/>
    <col min="7188" max="7188" width="10.42578125" style="36" customWidth="1"/>
    <col min="7189" max="7189" width="2.5703125" style="36" customWidth="1"/>
    <col min="7190" max="7190" width="11" style="36" customWidth="1"/>
    <col min="7191" max="7191" width="13.85546875" style="36" customWidth="1"/>
    <col min="7192" max="7192" width="11.5703125" style="36" customWidth="1"/>
    <col min="7193" max="7198" width="12.5703125" style="36"/>
    <col min="7199" max="7199" width="9.7109375" style="36" customWidth="1"/>
    <col min="7200" max="7201" width="8.5703125" style="36" customWidth="1"/>
    <col min="7202" max="7202" width="12.5703125" style="36"/>
    <col min="7203" max="7203" width="8.5703125" style="36" customWidth="1"/>
    <col min="7204" max="7348" width="12.5703125" style="36"/>
    <col min="7349" max="7419" width="12.5703125" style="36" customWidth="1"/>
    <col min="7420" max="7420" width="12.5703125" style="36"/>
    <col min="7421" max="7421" width="23" style="36" customWidth="1"/>
    <col min="7422" max="7422" width="10.7109375" style="36" customWidth="1"/>
    <col min="7423" max="7423" width="14" style="36" customWidth="1"/>
    <col min="7424" max="7424" width="11.28515625" style="36" customWidth="1"/>
    <col min="7425" max="7425" width="2.140625" style="36" customWidth="1"/>
    <col min="7426" max="7426" width="10.7109375" style="36" customWidth="1"/>
    <col min="7427" max="7427" width="13.85546875" style="36" customWidth="1"/>
    <col min="7428" max="7428" width="10.7109375" style="36" customWidth="1"/>
    <col min="7429" max="7429" width="1.5703125" style="36" customWidth="1"/>
    <col min="7430" max="7430" width="10.7109375" style="36" customWidth="1"/>
    <col min="7431" max="7431" width="13.7109375" style="36" customWidth="1"/>
    <col min="7432" max="7432" width="12.140625" style="36" customWidth="1"/>
    <col min="7433" max="7433" width="1.5703125" style="36" customWidth="1"/>
    <col min="7434" max="7434" width="10.5703125" style="36" customWidth="1"/>
    <col min="7435" max="7435" width="13" style="36" customWidth="1"/>
    <col min="7436" max="7436" width="11" style="36" customWidth="1"/>
    <col min="7437" max="7437" width="1.42578125" style="36" customWidth="1"/>
    <col min="7438" max="7438" width="10.42578125" style="36" customWidth="1"/>
    <col min="7439" max="7439" width="12.7109375" style="36" customWidth="1"/>
    <col min="7440" max="7440" width="10.42578125" style="36" customWidth="1"/>
    <col min="7441" max="7441" width="1.7109375" style="36" customWidth="1"/>
    <col min="7442" max="7442" width="10.42578125" style="36" customWidth="1"/>
    <col min="7443" max="7443" width="12.5703125" style="36" customWidth="1"/>
    <col min="7444" max="7444" width="10.42578125" style="36" customWidth="1"/>
    <col min="7445" max="7445" width="2.5703125" style="36" customWidth="1"/>
    <col min="7446" max="7446" width="11" style="36" customWidth="1"/>
    <col min="7447" max="7447" width="13.85546875" style="36" customWidth="1"/>
    <col min="7448" max="7448" width="11.5703125" style="36" customWidth="1"/>
    <col min="7449" max="7454" width="12.5703125" style="36"/>
    <col min="7455" max="7455" width="9.7109375" style="36" customWidth="1"/>
    <col min="7456" max="7457" width="8.5703125" style="36" customWidth="1"/>
    <col min="7458" max="7458" width="12.5703125" style="36"/>
    <col min="7459" max="7459" width="8.5703125" style="36" customWidth="1"/>
    <col min="7460" max="7604" width="12.5703125" style="36"/>
    <col min="7605" max="7675" width="12.5703125" style="36" customWidth="1"/>
    <col min="7676" max="7676" width="12.5703125" style="36"/>
    <col min="7677" max="7677" width="23" style="36" customWidth="1"/>
    <col min="7678" max="7678" width="10.7109375" style="36" customWidth="1"/>
    <col min="7679" max="7679" width="14" style="36" customWidth="1"/>
    <col min="7680" max="7680" width="11.28515625" style="36" customWidth="1"/>
    <col min="7681" max="7681" width="2.140625" style="36" customWidth="1"/>
    <col min="7682" max="7682" width="10.7109375" style="36" customWidth="1"/>
    <col min="7683" max="7683" width="13.85546875" style="36" customWidth="1"/>
    <col min="7684" max="7684" width="10.7109375" style="36" customWidth="1"/>
    <col min="7685" max="7685" width="1.5703125" style="36" customWidth="1"/>
    <col min="7686" max="7686" width="10.7109375" style="36" customWidth="1"/>
    <col min="7687" max="7687" width="13.7109375" style="36" customWidth="1"/>
    <col min="7688" max="7688" width="12.140625" style="36" customWidth="1"/>
    <col min="7689" max="7689" width="1.5703125" style="36" customWidth="1"/>
    <col min="7690" max="7690" width="10.5703125" style="36" customWidth="1"/>
    <col min="7691" max="7691" width="13" style="36" customWidth="1"/>
    <col min="7692" max="7692" width="11" style="36" customWidth="1"/>
    <col min="7693" max="7693" width="1.42578125" style="36" customWidth="1"/>
    <col min="7694" max="7694" width="10.42578125" style="36" customWidth="1"/>
    <col min="7695" max="7695" width="12.7109375" style="36" customWidth="1"/>
    <col min="7696" max="7696" width="10.42578125" style="36" customWidth="1"/>
    <col min="7697" max="7697" width="1.7109375" style="36" customWidth="1"/>
    <col min="7698" max="7698" width="10.42578125" style="36" customWidth="1"/>
    <col min="7699" max="7699" width="12.5703125" style="36" customWidth="1"/>
    <col min="7700" max="7700" width="10.42578125" style="36" customWidth="1"/>
    <col min="7701" max="7701" width="2.5703125" style="36" customWidth="1"/>
    <col min="7702" max="7702" width="11" style="36" customWidth="1"/>
    <col min="7703" max="7703" width="13.85546875" style="36" customWidth="1"/>
    <col min="7704" max="7704" width="11.5703125" style="36" customWidth="1"/>
    <col min="7705" max="7710" width="12.5703125" style="36"/>
    <col min="7711" max="7711" width="9.7109375" style="36" customWidth="1"/>
    <col min="7712" max="7713" width="8.5703125" style="36" customWidth="1"/>
    <col min="7714" max="7714" width="12.5703125" style="36"/>
    <col min="7715" max="7715" width="8.5703125" style="36" customWidth="1"/>
    <col min="7716" max="7860" width="12.5703125" style="36"/>
    <col min="7861" max="7931" width="12.5703125" style="36" customWidth="1"/>
    <col min="7932" max="7932" width="12.5703125" style="36"/>
    <col min="7933" max="7933" width="23" style="36" customWidth="1"/>
    <col min="7934" max="7934" width="10.7109375" style="36" customWidth="1"/>
    <col min="7935" max="7935" width="14" style="36" customWidth="1"/>
    <col min="7936" max="7936" width="11.28515625" style="36" customWidth="1"/>
    <col min="7937" max="7937" width="2.140625" style="36" customWidth="1"/>
    <col min="7938" max="7938" width="10.7109375" style="36" customWidth="1"/>
    <col min="7939" max="7939" width="13.85546875" style="36" customWidth="1"/>
    <col min="7940" max="7940" width="10.7109375" style="36" customWidth="1"/>
    <col min="7941" max="7941" width="1.5703125" style="36" customWidth="1"/>
    <col min="7942" max="7942" width="10.7109375" style="36" customWidth="1"/>
    <col min="7943" max="7943" width="13.7109375" style="36" customWidth="1"/>
    <col min="7944" max="7944" width="12.140625" style="36" customWidth="1"/>
    <col min="7945" max="7945" width="1.5703125" style="36" customWidth="1"/>
    <col min="7946" max="7946" width="10.5703125" style="36" customWidth="1"/>
    <col min="7947" max="7947" width="13" style="36" customWidth="1"/>
    <col min="7948" max="7948" width="11" style="36" customWidth="1"/>
    <col min="7949" max="7949" width="1.42578125" style="36" customWidth="1"/>
    <col min="7950" max="7950" width="10.42578125" style="36" customWidth="1"/>
    <col min="7951" max="7951" width="12.7109375" style="36" customWidth="1"/>
    <col min="7952" max="7952" width="10.42578125" style="36" customWidth="1"/>
    <col min="7953" max="7953" width="1.7109375" style="36" customWidth="1"/>
    <col min="7954" max="7954" width="10.42578125" style="36" customWidth="1"/>
    <col min="7955" max="7955" width="12.5703125" style="36" customWidth="1"/>
    <col min="7956" max="7956" width="10.42578125" style="36" customWidth="1"/>
    <col min="7957" max="7957" width="2.5703125" style="36" customWidth="1"/>
    <col min="7958" max="7958" width="11" style="36" customWidth="1"/>
    <col min="7959" max="7959" width="13.85546875" style="36" customWidth="1"/>
    <col min="7960" max="7960" width="11.5703125" style="36" customWidth="1"/>
    <col min="7961" max="7966" width="12.5703125" style="36"/>
    <col min="7967" max="7967" width="9.7109375" style="36" customWidth="1"/>
    <col min="7968" max="7969" width="8.5703125" style="36" customWidth="1"/>
    <col min="7970" max="7970" width="12.5703125" style="36"/>
    <col min="7971" max="7971" width="8.5703125" style="36" customWidth="1"/>
    <col min="7972" max="8116" width="12.5703125" style="36"/>
    <col min="8117" max="8187" width="12.5703125" style="36" customWidth="1"/>
    <col min="8188" max="8188" width="12.5703125" style="36"/>
    <col min="8189" max="8189" width="23" style="36" customWidth="1"/>
    <col min="8190" max="8190" width="10.7109375" style="36" customWidth="1"/>
    <col min="8191" max="8191" width="14" style="36" customWidth="1"/>
    <col min="8192" max="8192" width="11.28515625" style="36" customWidth="1"/>
    <col min="8193" max="8193" width="2.140625" style="36" customWidth="1"/>
    <col min="8194" max="8194" width="10.7109375" style="36" customWidth="1"/>
    <col min="8195" max="8195" width="13.85546875" style="36" customWidth="1"/>
    <col min="8196" max="8196" width="10.7109375" style="36" customWidth="1"/>
    <col min="8197" max="8197" width="1.5703125" style="36" customWidth="1"/>
    <col min="8198" max="8198" width="10.7109375" style="36" customWidth="1"/>
    <col min="8199" max="8199" width="13.7109375" style="36" customWidth="1"/>
    <col min="8200" max="8200" width="12.140625" style="36" customWidth="1"/>
    <col min="8201" max="8201" width="1.5703125" style="36" customWidth="1"/>
    <col min="8202" max="8202" width="10.5703125" style="36" customWidth="1"/>
    <col min="8203" max="8203" width="13" style="36" customWidth="1"/>
    <col min="8204" max="8204" width="11" style="36" customWidth="1"/>
    <col min="8205" max="8205" width="1.42578125" style="36" customWidth="1"/>
    <col min="8206" max="8206" width="10.42578125" style="36" customWidth="1"/>
    <col min="8207" max="8207" width="12.7109375" style="36" customWidth="1"/>
    <col min="8208" max="8208" width="10.42578125" style="36" customWidth="1"/>
    <col min="8209" max="8209" width="1.7109375" style="36" customWidth="1"/>
    <col min="8210" max="8210" width="10.42578125" style="36" customWidth="1"/>
    <col min="8211" max="8211" width="12.5703125" style="36" customWidth="1"/>
    <col min="8212" max="8212" width="10.42578125" style="36" customWidth="1"/>
    <col min="8213" max="8213" width="2.5703125" style="36" customWidth="1"/>
    <col min="8214" max="8214" width="11" style="36" customWidth="1"/>
    <col min="8215" max="8215" width="13.85546875" style="36" customWidth="1"/>
    <col min="8216" max="8216" width="11.5703125" style="36" customWidth="1"/>
    <col min="8217" max="8222" width="12.5703125" style="36"/>
    <col min="8223" max="8223" width="9.7109375" style="36" customWidth="1"/>
    <col min="8224" max="8225" width="8.5703125" style="36" customWidth="1"/>
    <col min="8226" max="8226" width="12.5703125" style="36"/>
    <col min="8227" max="8227" width="8.5703125" style="36" customWidth="1"/>
    <col min="8228" max="8372" width="12.5703125" style="36"/>
    <col min="8373" max="8443" width="12.5703125" style="36" customWidth="1"/>
    <col min="8444" max="8444" width="12.5703125" style="36"/>
    <col min="8445" max="8445" width="23" style="36" customWidth="1"/>
    <col min="8446" max="8446" width="10.7109375" style="36" customWidth="1"/>
    <col min="8447" max="8447" width="14" style="36" customWidth="1"/>
    <col min="8448" max="8448" width="11.28515625" style="36" customWidth="1"/>
    <col min="8449" max="8449" width="2.140625" style="36" customWidth="1"/>
    <col min="8450" max="8450" width="10.7109375" style="36" customWidth="1"/>
    <col min="8451" max="8451" width="13.85546875" style="36" customWidth="1"/>
    <col min="8452" max="8452" width="10.7109375" style="36" customWidth="1"/>
    <col min="8453" max="8453" width="1.5703125" style="36" customWidth="1"/>
    <col min="8454" max="8454" width="10.7109375" style="36" customWidth="1"/>
    <col min="8455" max="8455" width="13.7109375" style="36" customWidth="1"/>
    <col min="8456" max="8456" width="12.140625" style="36" customWidth="1"/>
    <col min="8457" max="8457" width="1.5703125" style="36" customWidth="1"/>
    <col min="8458" max="8458" width="10.5703125" style="36" customWidth="1"/>
    <col min="8459" max="8459" width="13" style="36" customWidth="1"/>
    <col min="8460" max="8460" width="11" style="36" customWidth="1"/>
    <col min="8461" max="8461" width="1.42578125" style="36" customWidth="1"/>
    <col min="8462" max="8462" width="10.42578125" style="36" customWidth="1"/>
    <col min="8463" max="8463" width="12.7109375" style="36" customWidth="1"/>
    <col min="8464" max="8464" width="10.42578125" style="36" customWidth="1"/>
    <col min="8465" max="8465" width="1.7109375" style="36" customWidth="1"/>
    <col min="8466" max="8466" width="10.42578125" style="36" customWidth="1"/>
    <col min="8467" max="8467" width="12.5703125" style="36" customWidth="1"/>
    <col min="8468" max="8468" width="10.42578125" style="36" customWidth="1"/>
    <col min="8469" max="8469" width="2.5703125" style="36" customWidth="1"/>
    <col min="8470" max="8470" width="11" style="36" customWidth="1"/>
    <col min="8471" max="8471" width="13.85546875" style="36" customWidth="1"/>
    <col min="8472" max="8472" width="11.5703125" style="36" customWidth="1"/>
    <col min="8473" max="8478" width="12.5703125" style="36"/>
    <col min="8479" max="8479" width="9.7109375" style="36" customWidth="1"/>
    <col min="8480" max="8481" width="8.5703125" style="36" customWidth="1"/>
    <col min="8482" max="8482" width="12.5703125" style="36"/>
    <col min="8483" max="8483" width="8.5703125" style="36" customWidth="1"/>
    <col min="8484" max="8628" width="12.5703125" style="36"/>
    <col min="8629" max="8699" width="12.5703125" style="36" customWidth="1"/>
    <col min="8700" max="8700" width="12.5703125" style="36"/>
    <col min="8701" max="8701" width="23" style="36" customWidth="1"/>
    <col min="8702" max="8702" width="10.7109375" style="36" customWidth="1"/>
    <col min="8703" max="8703" width="14" style="36" customWidth="1"/>
    <col min="8704" max="8704" width="11.28515625" style="36" customWidth="1"/>
    <col min="8705" max="8705" width="2.140625" style="36" customWidth="1"/>
    <col min="8706" max="8706" width="10.7109375" style="36" customWidth="1"/>
    <col min="8707" max="8707" width="13.85546875" style="36" customWidth="1"/>
    <col min="8708" max="8708" width="10.7109375" style="36" customWidth="1"/>
    <col min="8709" max="8709" width="1.5703125" style="36" customWidth="1"/>
    <col min="8710" max="8710" width="10.7109375" style="36" customWidth="1"/>
    <col min="8711" max="8711" width="13.7109375" style="36" customWidth="1"/>
    <col min="8712" max="8712" width="12.140625" style="36" customWidth="1"/>
    <col min="8713" max="8713" width="1.5703125" style="36" customWidth="1"/>
    <col min="8714" max="8714" width="10.5703125" style="36" customWidth="1"/>
    <col min="8715" max="8715" width="13" style="36" customWidth="1"/>
    <col min="8716" max="8716" width="11" style="36" customWidth="1"/>
    <col min="8717" max="8717" width="1.42578125" style="36" customWidth="1"/>
    <col min="8718" max="8718" width="10.42578125" style="36" customWidth="1"/>
    <col min="8719" max="8719" width="12.7109375" style="36" customWidth="1"/>
    <col min="8720" max="8720" width="10.42578125" style="36" customWidth="1"/>
    <col min="8721" max="8721" width="1.7109375" style="36" customWidth="1"/>
    <col min="8722" max="8722" width="10.42578125" style="36" customWidth="1"/>
    <col min="8723" max="8723" width="12.5703125" style="36" customWidth="1"/>
    <col min="8724" max="8724" width="10.42578125" style="36" customWidth="1"/>
    <col min="8725" max="8725" width="2.5703125" style="36" customWidth="1"/>
    <col min="8726" max="8726" width="11" style="36" customWidth="1"/>
    <col min="8727" max="8727" width="13.85546875" style="36" customWidth="1"/>
    <col min="8728" max="8728" width="11.5703125" style="36" customWidth="1"/>
    <col min="8729" max="8734" width="12.5703125" style="36"/>
    <col min="8735" max="8735" width="9.7109375" style="36" customWidth="1"/>
    <col min="8736" max="8737" width="8.5703125" style="36" customWidth="1"/>
    <col min="8738" max="8738" width="12.5703125" style="36"/>
    <col min="8739" max="8739" width="8.5703125" style="36" customWidth="1"/>
    <col min="8740" max="8884" width="12.5703125" style="36"/>
    <col min="8885" max="8955" width="12.5703125" style="36" customWidth="1"/>
    <col min="8956" max="8956" width="12.5703125" style="36"/>
    <col min="8957" max="8957" width="23" style="36" customWidth="1"/>
    <col min="8958" max="8958" width="10.7109375" style="36" customWidth="1"/>
    <col min="8959" max="8959" width="14" style="36" customWidth="1"/>
    <col min="8960" max="8960" width="11.28515625" style="36" customWidth="1"/>
    <col min="8961" max="8961" width="2.140625" style="36" customWidth="1"/>
    <col min="8962" max="8962" width="10.7109375" style="36" customWidth="1"/>
    <col min="8963" max="8963" width="13.85546875" style="36" customWidth="1"/>
    <col min="8964" max="8964" width="10.7109375" style="36" customWidth="1"/>
    <col min="8965" max="8965" width="1.5703125" style="36" customWidth="1"/>
    <col min="8966" max="8966" width="10.7109375" style="36" customWidth="1"/>
    <col min="8967" max="8967" width="13.7109375" style="36" customWidth="1"/>
    <col min="8968" max="8968" width="12.140625" style="36" customWidth="1"/>
    <col min="8969" max="8969" width="1.5703125" style="36" customWidth="1"/>
    <col min="8970" max="8970" width="10.5703125" style="36" customWidth="1"/>
    <col min="8971" max="8971" width="13" style="36" customWidth="1"/>
    <col min="8972" max="8972" width="11" style="36" customWidth="1"/>
    <col min="8973" max="8973" width="1.42578125" style="36" customWidth="1"/>
    <col min="8974" max="8974" width="10.42578125" style="36" customWidth="1"/>
    <col min="8975" max="8975" width="12.7109375" style="36" customWidth="1"/>
    <col min="8976" max="8976" width="10.42578125" style="36" customWidth="1"/>
    <col min="8977" max="8977" width="1.7109375" style="36" customWidth="1"/>
    <col min="8978" max="8978" width="10.42578125" style="36" customWidth="1"/>
    <col min="8979" max="8979" width="12.5703125" style="36" customWidth="1"/>
    <col min="8980" max="8980" width="10.42578125" style="36" customWidth="1"/>
    <col min="8981" max="8981" width="2.5703125" style="36" customWidth="1"/>
    <col min="8982" max="8982" width="11" style="36" customWidth="1"/>
    <col min="8983" max="8983" width="13.85546875" style="36" customWidth="1"/>
    <col min="8984" max="8984" width="11.5703125" style="36" customWidth="1"/>
    <col min="8985" max="8990" width="12.5703125" style="36"/>
    <col min="8991" max="8991" width="9.7109375" style="36" customWidth="1"/>
    <col min="8992" max="8993" width="8.5703125" style="36" customWidth="1"/>
    <col min="8994" max="8994" width="12.5703125" style="36"/>
    <col min="8995" max="8995" width="8.5703125" style="36" customWidth="1"/>
    <col min="8996" max="9140" width="12.5703125" style="36"/>
    <col min="9141" max="9211" width="12.5703125" style="36" customWidth="1"/>
    <col min="9212" max="9212" width="12.5703125" style="36"/>
    <col min="9213" max="9213" width="23" style="36" customWidth="1"/>
    <col min="9214" max="9214" width="10.7109375" style="36" customWidth="1"/>
    <col min="9215" max="9215" width="14" style="36" customWidth="1"/>
    <col min="9216" max="9216" width="11.28515625" style="36" customWidth="1"/>
    <col min="9217" max="9217" width="2.140625" style="36" customWidth="1"/>
    <col min="9218" max="9218" width="10.7109375" style="36" customWidth="1"/>
    <col min="9219" max="9219" width="13.85546875" style="36" customWidth="1"/>
    <col min="9220" max="9220" width="10.7109375" style="36" customWidth="1"/>
    <col min="9221" max="9221" width="1.5703125" style="36" customWidth="1"/>
    <col min="9222" max="9222" width="10.7109375" style="36" customWidth="1"/>
    <col min="9223" max="9223" width="13.7109375" style="36" customWidth="1"/>
    <col min="9224" max="9224" width="12.140625" style="36" customWidth="1"/>
    <col min="9225" max="9225" width="1.5703125" style="36" customWidth="1"/>
    <col min="9226" max="9226" width="10.5703125" style="36" customWidth="1"/>
    <col min="9227" max="9227" width="13" style="36" customWidth="1"/>
    <col min="9228" max="9228" width="11" style="36" customWidth="1"/>
    <col min="9229" max="9229" width="1.42578125" style="36" customWidth="1"/>
    <col min="9230" max="9230" width="10.42578125" style="36" customWidth="1"/>
    <col min="9231" max="9231" width="12.7109375" style="36" customWidth="1"/>
    <col min="9232" max="9232" width="10.42578125" style="36" customWidth="1"/>
    <col min="9233" max="9233" width="1.7109375" style="36" customWidth="1"/>
    <col min="9234" max="9234" width="10.42578125" style="36" customWidth="1"/>
    <col min="9235" max="9235" width="12.5703125" style="36" customWidth="1"/>
    <col min="9236" max="9236" width="10.42578125" style="36" customWidth="1"/>
    <col min="9237" max="9237" width="2.5703125" style="36" customWidth="1"/>
    <col min="9238" max="9238" width="11" style="36" customWidth="1"/>
    <col min="9239" max="9239" width="13.85546875" style="36" customWidth="1"/>
    <col min="9240" max="9240" width="11.5703125" style="36" customWidth="1"/>
    <col min="9241" max="9246" width="12.5703125" style="36"/>
    <col min="9247" max="9247" width="9.7109375" style="36" customWidth="1"/>
    <col min="9248" max="9249" width="8.5703125" style="36" customWidth="1"/>
    <col min="9250" max="9250" width="12.5703125" style="36"/>
    <col min="9251" max="9251" width="8.5703125" style="36" customWidth="1"/>
    <col min="9252" max="9396" width="12.5703125" style="36"/>
    <col min="9397" max="9467" width="12.5703125" style="36" customWidth="1"/>
    <col min="9468" max="9468" width="12.5703125" style="36"/>
    <col min="9469" max="9469" width="23" style="36" customWidth="1"/>
    <col min="9470" max="9470" width="10.7109375" style="36" customWidth="1"/>
    <col min="9471" max="9471" width="14" style="36" customWidth="1"/>
    <col min="9472" max="9472" width="11.28515625" style="36" customWidth="1"/>
    <col min="9473" max="9473" width="2.140625" style="36" customWidth="1"/>
    <col min="9474" max="9474" width="10.7109375" style="36" customWidth="1"/>
    <col min="9475" max="9475" width="13.85546875" style="36" customWidth="1"/>
    <col min="9476" max="9476" width="10.7109375" style="36" customWidth="1"/>
    <col min="9477" max="9477" width="1.5703125" style="36" customWidth="1"/>
    <col min="9478" max="9478" width="10.7109375" style="36" customWidth="1"/>
    <col min="9479" max="9479" width="13.7109375" style="36" customWidth="1"/>
    <col min="9480" max="9480" width="12.140625" style="36" customWidth="1"/>
    <col min="9481" max="9481" width="1.5703125" style="36" customWidth="1"/>
    <col min="9482" max="9482" width="10.5703125" style="36" customWidth="1"/>
    <col min="9483" max="9483" width="13" style="36" customWidth="1"/>
    <col min="9484" max="9484" width="11" style="36" customWidth="1"/>
    <col min="9485" max="9485" width="1.42578125" style="36" customWidth="1"/>
    <col min="9486" max="9486" width="10.42578125" style="36" customWidth="1"/>
    <col min="9487" max="9487" width="12.7109375" style="36" customWidth="1"/>
    <col min="9488" max="9488" width="10.42578125" style="36" customWidth="1"/>
    <col min="9489" max="9489" width="1.7109375" style="36" customWidth="1"/>
    <col min="9490" max="9490" width="10.42578125" style="36" customWidth="1"/>
    <col min="9491" max="9491" width="12.5703125" style="36" customWidth="1"/>
    <col min="9492" max="9492" width="10.42578125" style="36" customWidth="1"/>
    <col min="9493" max="9493" width="2.5703125" style="36" customWidth="1"/>
    <col min="9494" max="9494" width="11" style="36" customWidth="1"/>
    <col min="9495" max="9495" width="13.85546875" style="36" customWidth="1"/>
    <col min="9496" max="9496" width="11.5703125" style="36" customWidth="1"/>
    <col min="9497" max="9502" width="12.5703125" style="36"/>
    <col min="9503" max="9503" width="9.7109375" style="36" customWidth="1"/>
    <col min="9504" max="9505" width="8.5703125" style="36" customWidth="1"/>
    <col min="9506" max="9506" width="12.5703125" style="36"/>
    <col min="9507" max="9507" width="8.5703125" style="36" customWidth="1"/>
    <col min="9508" max="9652" width="12.5703125" style="36"/>
    <col min="9653" max="9723" width="12.5703125" style="36" customWidth="1"/>
    <col min="9724" max="9724" width="12.5703125" style="36"/>
    <col min="9725" max="9725" width="23" style="36" customWidth="1"/>
    <col min="9726" max="9726" width="10.7109375" style="36" customWidth="1"/>
    <col min="9727" max="9727" width="14" style="36" customWidth="1"/>
    <col min="9728" max="9728" width="11.28515625" style="36" customWidth="1"/>
    <col min="9729" max="9729" width="2.140625" style="36" customWidth="1"/>
    <col min="9730" max="9730" width="10.7109375" style="36" customWidth="1"/>
    <col min="9731" max="9731" width="13.85546875" style="36" customWidth="1"/>
    <col min="9732" max="9732" width="10.7109375" style="36" customWidth="1"/>
    <col min="9733" max="9733" width="1.5703125" style="36" customWidth="1"/>
    <col min="9734" max="9734" width="10.7109375" style="36" customWidth="1"/>
    <col min="9735" max="9735" width="13.7109375" style="36" customWidth="1"/>
    <col min="9736" max="9736" width="12.140625" style="36" customWidth="1"/>
    <col min="9737" max="9737" width="1.5703125" style="36" customWidth="1"/>
    <col min="9738" max="9738" width="10.5703125" style="36" customWidth="1"/>
    <col min="9739" max="9739" width="13" style="36" customWidth="1"/>
    <col min="9740" max="9740" width="11" style="36" customWidth="1"/>
    <col min="9741" max="9741" width="1.42578125" style="36" customWidth="1"/>
    <col min="9742" max="9742" width="10.42578125" style="36" customWidth="1"/>
    <col min="9743" max="9743" width="12.7109375" style="36" customWidth="1"/>
    <col min="9744" max="9744" width="10.42578125" style="36" customWidth="1"/>
    <col min="9745" max="9745" width="1.7109375" style="36" customWidth="1"/>
    <col min="9746" max="9746" width="10.42578125" style="36" customWidth="1"/>
    <col min="9747" max="9747" width="12.5703125" style="36" customWidth="1"/>
    <col min="9748" max="9748" width="10.42578125" style="36" customWidth="1"/>
    <col min="9749" max="9749" width="2.5703125" style="36" customWidth="1"/>
    <col min="9750" max="9750" width="11" style="36" customWidth="1"/>
    <col min="9751" max="9751" width="13.85546875" style="36" customWidth="1"/>
    <col min="9752" max="9752" width="11.5703125" style="36" customWidth="1"/>
    <col min="9753" max="9758" width="12.5703125" style="36"/>
    <col min="9759" max="9759" width="9.7109375" style="36" customWidth="1"/>
    <col min="9760" max="9761" width="8.5703125" style="36" customWidth="1"/>
    <col min="9762" max="9762" width="12.5703125" style="36"/>
    <col min="9763" max="9763" width="8.5703125" style="36" customWidth="1"/>
    <col min="9764" max="9908" width="12.5703125" style="36"/>
    <col min="9909" max="9979" width="12.5703125" style="36" customWidth="1"/>
    <col min="9980" max="9980" width="12.5703125" style="36"/>
    <col min="9981" max="9981" width="23" style="36" customWidth="1"/>
    <col min="9982" max="9982" width="10.7109375" style="36" customWidth="1"/>
    <col min="9983" max="9983" width="14" style="36" customWidth="1"/>
    <col min="9984" max="9984" width="11.28515625" style="36" customWidth="1"/>
    <col min="9985" max="9985" width="2.140625" style="36" customWidth="1"/>
    <col min="9986" max="9986" width="10.7109375" style="36" customWidth="1"/>
    <col min="9987" max="9987" width="13.85546875" style="36" customWidth="1"/>
    <col min="9988" max="9988" width="10.7109375" style="36" customWidth="1"/>
    <col min="9989" max="9989" width="1.5703125" style="36" customWidth="1"/>
    <col min="9990" max="9990" width="10.7109375" style="36" customWidth="1"/>
    <col min="9991" max="9991" width="13.7109375" style="36" customWidth="1"/>
    <col min="9992" max="9992" width="12.140625" style="36" customWidth="1"/>
    <col min="9993" max="9993" width="1.5703125" style="36" customWidth="1"/>
    <col min="9994" max="9994" width="10.5703125" style="36" customWidth="1"/>
    <col min="9995" max="9995" width="13" style="36" customWidth="1"/>
    <col min="9996" max="9996" width="11" style="36" customWidth="1"/>
    <col min="9997" max="9997" width="1.42578125" style="36" customWidth="1"/>
    <col min="9998" max="9998" width="10.42578125" style="36" customWidth="1"/>
    <col min="9999" max="9999" width="12.7109375" style="36" customWidth="1"/>
    <col min="10000" max="10000" width="10.42578125" style="36" customWidth="1"/>
    <col min="10001" max="10001" width="1.7109375" style="36" customWidth="1"/>
    <col min="10002" max="10002" width="10.42578125" style="36" customWidth="1"/>
    <col min="10003" max="10003" width="12.5703125" style="36" customWidth="1"/>
    <col min="10004" max="10004" width="10.42578125" style="36" customWidth="1"/>
    <col min="10005" max="10005" width="2.5703125" style="36" customWidth="1"/>
    <col min="10006" max="10006" width="11" style="36" customWidth="1"/>
    <col min="10007" max="10007" width="13.85546875" style="36" customWidth="1"/>
    <col min="10008" max="10008" width="11.5703125" style="36" customWidth="1"/>
    <col min="10009" max="10014" width="12.5703125" style="36"/>
    <col min="10015" max="10015" width="9.7109375" style="36" customWidth="1"/>
    <col min="10016" max="10017" width="8.5703125" style="36" customWidth="1"/>
    <col min="10018" max="10018" width="12.5703125" style="36"/>
    <col min="10019" max="10019" width="8.5703125" style="36" customWidth="1"/>
    <col min="10020" max="10164" width="12.5703125" style="36"/>
    <col min="10165" max="10235" width="12.5703125" style="36" customWidth="1"/>
    <col min="10236" max="10236" width="12.5703125" style="36"/>
    <col min="10237" max="10237" width="23" style="36" customWidth="1"/>
    <col min="10238" max="10238" width="10.7109375" style="36" customWidth="1"/>
    <col min="10239" max="10239" width="14" style="36" customWidth="1"/>
    <col min="10240" max="10240" width="11.28515625" style="36" customWidth="1"/>
    <col min="10241" max="10241" width="2.140625" style="36" customWidth="1"/>
    <col min="10242" max="10242" width="10.7109375" style="36" customWidth="1"/>
    <col min="10243" max="10243" width="13.85546875" style="36" customWidth="1"/>
    <col min="10244" max="10244" width="10.7109375" style="36" customWidth="1"/>
    <col min="10245" max="10245" width="1.5703125" style="36" customWidth="1"/>
    <col min="10246" max="10246" width="10.7109375" style="36" customWidth="1"/>
    <col min="10247" max="10247" width="13.7109375" style="36" customWidth="1"/>
    <col min="10248" max="10248" width="12.140625" style="36" customWidth="1"/>
    <col min="10249" max="10249" width="1.5703125" style="36" customWidth="1"/>
    <col min="10250" max="10250" width="10.5703125" style="36" customWidth="1"/>
    <col min="10251" max="10251" width="13" style="36" customWidth="1"/>
    <col min="10252" max="10252" width="11" style="36" customWidth="1"/>
    <col min="10253" max="10253" width="1.42578125" style="36" customWidth="1"/>
    <col min="10254" max="10254" width="10.42578125" style="36" customWidth="1"/>
    <col min="10255" max="10255" width="12.7109375" style="36" customWidth="1"/>
    <col min="10256" max="10256" width="10.42578125" style="36" customWidth="1"/>
    <col min="10257" max="10257" width="1.7109375" style="36" customWidth="1"/>
    <col min="10258" max="10258" width="10.42578125" style="36" customWidth="1"/>
    <col min="10259" max="10259" width="12.5703125" style="36" customWidth="1"/>
    <col min="10260" max="10260" width="10.42578125" style="36" customWidth="1"/>
    <col min="10261" max="10261" width="2.5703125" style="36" customWidth="1"/>
    <col min="10262" max="10262" width="11" style="36" customWidth="1"/>
    <col min="10263" max="10263" width="13.85546875" style="36" customWidth="1"/>
    <col min="10264" max="10264" width="11.5703125" style="36" customWidth="1"/>
    <col min="10265" max="10270" width="12.5703125" style="36"/>
    <col min="10271" max="10271" width="9.7109375" style="36" customWidth="1"/>
    <col min="10272" max="10273" width="8.5703125" style="36" customWidth="1"/>
    <col min="10274" max="10274" width="12.5703125" style="36"/>
    <col min="10275" max="10275" width="8.5703125" style="36" customWidth="1"/>
    <col min="10276" max="10420" width="12.5703125" style="36"/>
    <col min="10421" max="10491" width="12.5703125" style="36" customWidth="1"/>
    <col min="10492" max="10492" width="12.5703125" style="36"/>
    <col min="10493" max="10493" width="23" style="36" customWidth="1"/>
    <col min="10494" max="10494" width="10.7109375" style="36" customWidth="1"/>
    <col min="10495" max="10495" width="14" style="36" customWidth="1"/>
    <col min="10496" max="10496" width="11.28515625" style="36" customWidth="1"/>
    <col min="10497" max="10497" width="2.140625" style="36" customWidth="1"/>
    <col min="10498" max="10498" width="10.7109375" style="36" customWidth="1"/>
    <col min="10499" max="10499" width="13.85546875" style="36" customWidth="1"/>
    <col min="10500" max="10500" width="10.7109375" style="36" customWidth="1"/>
    <col min="10501" max="10501" width="1.5703125" style="36" customWidth="1"/>
    <col min="10502" max="10502" width="10.7109375" style="36" customWidth="1"/>
    <col min="10503" max="10503" width="13.7109375" style="36" customWidth="1"/>
    <col min="10504" max="10504" width="12.140625" style="36" customWidth="1"/>
    <col min="10505" max="10505" width="1.5703125" style="36" customWidth="1"/>
    <col min="10506" max="10506" width="10.5703125" style="36" customWidth="1"/>
    <col min="10507" max="10507" width="13" style="36" customWidth="1"/>
    <col min="10508" max="10508" width="11" style="36" customWidth="1"/>
    <col min="10509" max="10509" width="1.42578125" style="36" customWidth="1"/>
    <col min="10510" max="10510" width="10.42578125" style="36" customWidth="1"/>
    <col min="10511" max="10511" width="12.7109375" style="36" customWidth="1"/>
    <col min="10512" max="10512" width="10.42578125" style="36" customWidth="1"/>
    <col min="10513" max="10513" width="1.7109375" style="36" customWidth="1"/>
    <col min="10514" max="10514" width="10.42578125" style="36" customWidth="1"/>
    <col min="10515" max="10515" width="12.5703125" style="36" customWidth="1"/>
    <col min="10516" max="10516" width="10.42578125" style="36" customWidth="1"/>
    <col min="10517" max="10517" width="2.5703125" style="36" customWidth="1"/>
    <col min="10518" max="10518" width="11" style="36" customWidth="1"/>
    <col min="10519" max="10519" width="13.85546875" style="36" customWidth="1"/>
    <col min="10520" max="10520" width="11.5703125" style="36" customWidth="1"/>
    <col min="10521" max="10526" width="12.5703125" style="36"/>
    <col min="10527" max="10527" width="9.7109375" style="36" customWidth="1"/>
    <col min="10528" max="10529" width="8.5703125" style="36" customWidth="1"/>
    <col min="10530" max="10530" width="12.5703125" style="36"/>
    <col min="10531" max="10531" width="8.5703125" style="36" customWidth="1"/>
    <col min="10532" max="10676" width="12.5703125" style="36"/>
    <col min="10677" max="10747" width="12.5703125" style="36" customWidth="1"/>
    <col min="10748" max="10748" width="12.5703125" style="36"/>
    <col min="10749" max="10749" width="23" style="36" customWidth="1"/>
    <col min="10750" max="10750" width="10.7109375" style="36" customWidth="1"/>
    <col min="10751" max="10751" width="14" style="36" customWidth="1"/>
    <col min="10752" max="10752" width="11.28515625" style="36" customWidth="1"/>
    <col min="10753" max="10753" width="2.140625" style="36" customWidth="1"/>
    <col min="10754" max="10754" width="10.7109375" style="36" customWidth="1"/>
    <col min="10755" max="10755" width="13.85546875" style="36" customWidth="1"/>
    <col min="10756" max="10756" width="10.7109375" style="36" customWidth="1"/>
    <col min="10757" max="10757" width="1.5703125" style="36" customWidth="1"/>
    <col min="10758" max="10758" width="10.7109375" style="36" customWidth="1"/>
    <col min="10759" max="10759" width="13.7109375" style="36" customWidth="1"/>
    <col min="10760" max="10760" width="12.140625" style="36" customWidth="1"/>
    <col min="10761" max="10761" width="1.5703125" style="36" customWidth="1"/>
    <col min="10762" max="10762" width="10.5703125" style="36" customWidth="1"/>
    <col min="10763" max="10763" width="13" style="36" customWidth="1"/>
    <col min="10764" max="10764" width="11" style="36" customWidth="1"/>
    <col min="10765" max="10765" width="1.42578125" style="36" customWidth="1"/>
    <col min="10766" max="10766" width="10.42578125" style="36" customWidth="1"/>
    <col min="10767" max="10767" width="12.7109375" style="36" customWidth="1"/>
    <col min="10768" max="10768" width="10.42578125" style="36" customWidth="1"/>
    <col min="10769" max="10769" width="1.7109375" style="36" customWidth="1"/>
    <col min="10770" max="10770" width="10.42578125" style="36" customWidth="1"/>
    <col min="10771" max="10771" width="12.5703125" style="36" customWidth="1"/>
    <col min="10772" max="10772" width="10.42578125" style="36" customWidth="1"/>
    <col min="10773" max="10773" width="2.5703125" style="36" customWidth="1"/>
    <col min="10774" max="10774" width="11" style="36" customWidth="1"/>
    <col min="10775" max="10775" width="13.85546875" style="36" customWidth="1"/>
    <col min="10776" max="10776" width="11.5703125" style="36" customWidth="1"/>
    <col min="10777" max="10782" width="12.5703125" style="36"/>
    <col min="10783" max="10783" width="9.7109375" style="36" customWidth="1"/>
    <col min="10784" max="10785" width="8.5703125" style="36" customWidth="1"/>
    <col min="10786" max="10786" width="12.5703125" style="36"/>
    <col min="10787" max="10787" width="8.5703125" style="36" customWidth="1"/>
    <col min="10788" max="10932" width="12.5703125" style="36"/>
    <col min="10933" max="11003" width="12.5703125" style="36" customWidth="1"/>
    <col min="11004" max="11004" width="12.5703125" style="36"/>
    <col min="11005" max="11005" width="23" style="36" customWidth="1"/>
    <col min="11006" max="11006" width="10.7109375" style="36" customWidth="1"/>
    <col min="11007" max="11007" width="14" style="36" customWidth="1"/>
    <col min="11008" max="11008" width="11.28515625" style="36" customWidth="1"/>
    <col min="11009" max="11009" width="2.140625" style="36" customWidth="1"/>
    <col min="11010" max="11010" width="10.7109375" style="36" customWidth="1"/>
    <col min="11011" max="11011" width="13.85546875" style="36" customWidth="1"/>
    <col min="11012" max="11012" width="10.7109375" style="36" customWidth="1"/>
    <col min="11013" max="11013" width="1.5703125" style="36" customWidth="1"/>
    <col min="11014" max="11014" width="10.7109375" style="36" customWidth="1"/>
    <col min="11015" max="11015" width="13.7109375" style="36" customWidth="1"/>
    <col min="11016" max="11016" width="12.140625" style="36" customWidth="1"/>
    <col min="11017" max="11017" width="1.5703125" style="36" customWidth="1"/>
    <col min="11018" max="11018" width="10.5703125" style="36" customWidth="1"/>
    <col min="11019" max="11019" width="13" style="36" customWidth="1"/>
    <col min="11020" max="11020" width="11" style="36" customWidth="1"/>
    <col min="11021" max="11021" width="1.42578125" style="36" customWidth="1"/>
    <col min="11022" max="11022" width="10.42578125" style="36" customWidth="1"/>
    <col min="11023" max="11023" width="12.7109375" style="36" customWidth="1"/>
    <col min="11024" max="11024" width="10.42578125" style="36" customWidth="1"/>
    <col min="11025" max="11025" width="1.7109375" style="36" customWidth="1"/>
    <col min="11026" max="11026" width="10.42578125" style="36" customWidth="1"/>
    <col min="11027" max="11027" width="12.5703125" style="36" customWidth="1"/>
    <col min="11028" max="11028" width="10.42578125" style="36" customWidth="1"/>
    <col min="11029" max="11029" width="2.5703125" style="36" customWidth="1"/>
    <col min="11030" max="11030" width="11" style="36" customWidth="1"/>
    <col min="11031" max="11031" width="13.85546875" style="36" customWidth="1"/>
    <col min="11032" max="11032" width="11.5703125" style="36" customWidth="1"/>
    <col min="11033" max="11038" width="12.5703125" style="36"/>
    <col min="11039" max="11039" width="9.7109375" style="36" customWidth="1"/>
    <col min="11040" max="11041" width="8.5703125" style="36" customWidth="1"/>
    <col min="11042" max="11042" width="12.5703125" style="36"/>
    <col min="11043" max="11043" width="8.5703125" style="36" customWidth="1"/>
    <col min="11044" max="11188" width="12.5703125" style="36"/>
    <col min="11189" max="11259" width="12.5703125" style="36" customWidth="1"/>
    <col min="11260" max="11260" width="12.5703125" style="36"/>
    <col min="11261" max="11261" width="23" style="36" customWidth="1"/>
    <col min="11262" max="11262" width="10.7109375" style="36" customWidth="1"/>
    <col min="11263" max="11263" width="14" style="36" customWidth="1"/>
    <col min="11264" max="11264" width="11.28515625" style="36" customWidth="1"/>
    <col min="11265" max="11265" width="2.140625" style="36" customWidth="1"/>
    <col min="11266" max="11266" width="10.7109375" style="36" customWidth="1"/>
    <col min="11267" max="11267" width="13.85546875" style="36" customWidth="1"/>
    <col min="11268" max="11268" width="10.7109375" style="36" customWidth="1"/>
    <col min="11269" max="11269" width="1.5703125" style="36" customWidth="1"/>
    <col min="11270" max="11270" width="10.7109375" style="36" customWidth="1"/>
    <col min="11271" max="11271" width="13.7109375" style="36" customWidth="1"/>
    <col min="11272" max="11272" width="12.140625" style="36" customWidth="1"/>
    <col min="11273" max="11273" width="1.5703125" style="36" customWidth="1"/>
    <col min="11274" max="11274" width="10.5703125" style="36" customWidth="1"/>
    <col min="11275" max="11275" width="13" style="36" customWidth="1"/>
    <col min="11276" max="11276" width="11" style="36" customWidth="1"/>
    <col min="11277" max="11277" width="1.42578125" style="36" customWidth="1"/>
    <col min="11278" max="11278" width="10.42578125" style="36" customWidth="1"/>
    <col min="11279" max="11279" width="12.7109375" style="36" customWidth="1"/>
    <col min="11280" max="11280" width="10.42578125" style="36" customWidth="1"/>
    <col min="11281" max="11281" width="1.7109375" style="36" customWidth="1"/>
    <col min="11282" max="11282" width="10.42578125" style="36" customWidth="1"/>
    <col min="11283" max="11283" width="12.5703125" style="36" customWidth="1"/>
    <col min="11284" max="11284" width="10.42578125" style="36" customWidth="1"/>
    <col min="11285" max="11285" width="2.5703125" style="36" customWidth="1"/>
    <col min="11286" max="11286" width="11" style="36" customWidth="1"/>
    <col min="11287" max="11287" width="13.85546875" style="36" customWidth="1"/>
    <col min="11288" max="11288" width="11.5703125" style="36" customWidth="1"/>
    <col min="11289" max="11294" width="12.5703125" style="36"/>
    <col min="11295" max="11295" width="9.7109375" style="36" customWidth="1"/>
    <col min="11296" max="11297" width="8.5703125" style="36" customWidth="1"/>
    <col min="11298" max="11298" width="12.5703125" style="36"/>
    <col min="11299" max="11299" width="8.5703125" style="36" customWidth="1"/>
    <col min="11300" max="11444" width="12.5703125" style="36"/>
    <col min="11445" max="11515" width="12.5703125" style="36" customWidth="1"/>
    <col min="11516" max="11516" width="12.5703125" style="36"/>
    <col min="11517" max="11517" width="23" style="36" customWidth="1"/>
    <col min="11518" max="11518" width="10.7109375" style="36" customWidth="1"/>
    <col min="11519" max="11519" width="14" style="36" customWidth="1"/>
    <col min="11520" max="11520" width="11.28515625" style="36" customWidth="1"/>
    <col min="11521" max="11521" width="2.140625" style="36" customWidth="1"/>
    <col min="11522" max="11522" width="10.7109375" style="36" customWidth="1"/>
    <col min="11523" max="11523" width="13.85546875" style="36" customWidth="1"/>
    <col min="11524" max="11524" width="10.7109375" style="36" customWidth="1"/>
    <col min="11525" max="11525" width="1.5703125" style="36" customWidth="1"/>
    <col min="11526" max="11526" width="10.7109375" style="36" customWidth="1"/>
    <col min="11527" max="11527" width="13.7109375" style="36" customWidth="1"/>
    <col min="11528" max="11528" width="12.140625" style="36" customWidth="1"/>
    <col min="11529" max="11529" width="1.5703125" style="36" customWidth="1"/>
    <col min="11530" max="11530" width="10.5703125" style="36" customWidth="1"/>
    <col min="11531" max="11531" width="13" style="36" customWidth="1"/>
    <col min="11532" max="11532" width="11" style="36" customWidth="1"/>
    <col min="11533" max="11533" width="1.42578125" style="36" customWidth="1"/>
    <col min="11534" max="11534" width="10.42578125" style="36" customWidth="1"/>
    <col min="11535" max="11535" width="12.7109375" style="36" customWidth="1"/>
    <col min="11536" max="11536" width="10.42578125" style="36" customWidth="1"/>
    <col min="11537" max="11537" width="1.7109375" style="36" customWidth="1"/>
    <col min="11538" max="11538" width="10.42578125" style="36" customWidth="1"/>
    <col min="11539" max="11539" width="12.5703125" style="36" customWidth="1"/>
    <col min="11540" max="11540" width="10.42578125" style="36" customWidth="1"/>
    <col min="11541" max="11541" width="2.5703125" style="36" customWidth="1"/>
    <col min="11542" max="11542" width="11" style="36" customWidth="1"/>
    <col min="11543" max="11543" width="13.85546875" style="36" customWidth="1"/>
    <col min="11544" max="11544" width="11.5703125" style="36" customWidth="1"/>
    <col min="11545" max="11550" width="12.5703125" style="36"/>
    <col min="11551" max="11551" width="9.7109375" style="36" customWidth="1"/>
    <col min="11552" max="11553" width="8.5703125" style="36" customWidth="1"/>
    <col min="11554" max="11554" width="12.5703125" style="36"/>
    <col min="11555" max="11555" width="8.5703125" style="36" customWidth="1"/>
    <col min="11556" max="11700" width="12.5703125" style="36"/>
    <col min="11701" max="11771" width="12.5703125" style="36" customWidth="1"/>
    <col min="11772" max="11772" width="12.5703125" style="36"/>
    <col min="11773" max="11773" width="23" style="36" customWidth="1"/>
    <col min="11774" max="11774" width="10.7109375" style="36" customWidth="1"/>
    <col min="11775" max="11775" width="14" style="36" customWidth="1"/>
    <col min="11776" max="11776" width="11.28515625" style="36" customWidth="1"/>
    <col min="11777" max="11777" width="2.140625" style="36" customWidth="1"/>
    <col min="11778" max="11778" width="10.7109375" style="36" customWidth="1"/>
    <col min="11779" max="11779" width="13.85546875" style="36" customWidth="1"/>
    <col min="11780" max="11780" width="10.7109375" style="36" customWidth="1"/>
    <col min="11781" max="11781" width="1.5703125" style="36" customWidth="1"/>
    <col min="11782" max="11782" width="10.7109375" style="36" customWidth="1"/>
    <col min="11783" max="11783" width="13.7109375" style="36" customWidth="1"/>
    <col min="11784" max="11784" width="12.140625" style="36" customWidth="1"/>
    <col min="11785" max="11785" width="1.5703125" style="36" customWidth="1"/>
    <col min="11786" max="11786" width="10.5703125" style="36" customWidth="1"/>
    <col min="11787" max="11787" width="13" style="36" customWidth="1"/>
    <col min="11788" max="11788" width="11" style="36" customWidth="1"/>
    <col min="11789" max="11789" width="1.42578125" style="36" customWidth="1"/>
    <col min="11790" max="11790" width="10.42578125" style="36" customWidth="1"/>
    <col min="11791" max="11791" width="12.7109375" style="36" customWidth="1"/>
    <col min="11792" max="11792" width="10.42578125" style="36" customWidth="1"/>
    <col min="11793" max="11793" width="1.7109375" style="36" customWidth="1"/>
    <col min="11794" max="11794" width="10.42578125" style="36" customWidth="1"/>
    <col min="11795" max="11795" width="12.5703125" style="36" customWidth="1"/>
    <col min="11796" max="11796" width="10.42578125" style="36" customWidth="1"/>
    <col min="11797" max="11797" width="2.5703125" style="36" customWidth="1"/>
    <col min="11798" max="11798" width="11" style="36" customWidth="1"/>
    <col min="11799" max="11799" width="13.85546875" style="36" customWidth="1"/>
    <col min="11800" max="11800" width="11.5703125" style="36" customWidth="1"/>
    <col min="11801" max="11806" width="12.5703125" style="36"/>
    <col min="11807" max="11807" width="9.7109375" style="36" customWidth="1"/>
    <col min="11808" max="11809" width="8.5703125" style="36" customWidth="1"/>
    <col min="11810" max="11810" width="12.5703125" style="36"/>
    <col min="11811" max="11811" width="8.5703125" style="36" customWidth="1"/>
    <col min="11812" max="11956" width="12.5703125" style="36"/>
    <col min="11957" max="12027" width="12.5703125" style="36" customWidth="1"/>
    <col min="12028" max="12028" width="12.5703125" style="36"/>
    <col min="12029" max="12029" width="23" style="36" customWidth="1"/>
    <col min="12030" max="12030" width="10.7109375" style="36" customWidth="1"/>
    <col min="12031" max="12031" width="14" style="36" customWidth="1"/>
    <col min="12032" max="12032" width="11.28515625" style="36" customWidth="1"/>
    <col min="12033" max="12033" width="2.140625" style="36" customWidth="1"/>
    <col min="12034" max="12034" width="10.7109375" style="36" customWidth="1"/>
    <col min="12035" max="12035" width="13.85546875" style="36" customWidth="1"/>
    <col min="12036" max="12036" width="10.7109375" style="36" customWidth="1"/>
    <col min="12037" max="12037" width="1.5703125" style="36" customWidth="1"/>
    <col min="12038" max="12038" width="10.7109375" style="36" customWidth="1"/>
    <col min="12039" max="12039" width="13.7109375" style="36" customWidth="1"/>
    <col min="12040" max="12040" width="12.140625" style="36" customWidth="1"/>
    <col min="12041" max="12041" width="1.5703125" style="36" customWidth="1"/>
    <col min="12042" max="12042" width="10.5703125" style="36" customWidth="1"/>
    <col min="12043" max="12043" width="13" style="36" customWidth="1"/>
    <col min="12044" max="12044" width="11" style="36" customWidth="1"/>
    <col min="12045" max="12045" width="1.42578125" style="36" customWidth="1"/>
    <col min="12046" max="12046" width="10.42578125" style="36" customWidth="1"/>
    <col min="12047" max="12047" width="12.7109375" style="36" customWidth="1"/>
    <col min="12048" max="12048" width="10.42578125" style="36" customWidth="1"/>
    <col min="12049" max="12049" width="1.7109375" style="36" customWidth="1"/>
    <col min="12050" max="12050" width="10.42578125" style="36" customWidth="1"/>
    <col min="12051" max="12051" width="12.5703125" style="36" customWidth="1"/>
    <col min="12052" max="12052" width="10.42578125" style="36" customWidth="1"/>
    <col min="12053" max="12053" width="2.5703125" style="36" customWidth="1"/>
    <col min="12054" max="12054" width="11" style="36" customWidth="1"/>
    <col min="12055" max="12055" width="13.85546875" style="36" customWidth="1"/>
    <col min="12056" max="12056" width="11.5703125" style="36" customWidth="1"/>
    <col min="12057" max="12062" width="12.5703125" style="36"/>
    <col min="12063" max="12063" width="9.7109375" style="36" customWidth="1"/>
    <col min="12064" max="12065" width="8.5703125" style="36" customWidth="1"/>
    <col min="12066" max="12066" width="12.5703125" style="36"/>
    <col min="12067" max="12067" width="8.5703125" style="36" customWidth="1"/>
    <col min="12068" max="12212" width="12.5703125" style="36"/>
    <col min="12213" max="12283" width="12.5703125" style="36" customWidth="1"/>
    <col min="12284" max="12284" width="12.5703125" style="36"/>
    <col min="12285" max="12285" width="23" style="36" customWidth="1"/>
    <col min="12286" max="12286" width="10.7109375" style="36" customWidth="1"/>
    <col min="12287" max="12287" width="14" style="36" customWidth="1"/>
    <col min="12288" max="12288" width="11.28515625" style="36" customWidth="1"/>
    <col min="12289" max="12289" width="2.140625" style="36" customWidth="1"/>
    <col min="12290" max="12290" width="10.7109375" style="36" customWidth="1"/>
    <col min="12291" max="12291" width="13.85546875" style="36" customWidth="1"/>
    <col min="12292" max="12292" width="10.7109375" style="36" customWidth="1"/>
    <col min="12293" max="12293" width="1.5703125" style="36" customWidth="1"/>
    <col min="12294" max="12294" width="10.7109375" style="36" customWidth="1"/>
    <col min="12295" max="12295" width="13.7109375" style="36" customWidth="1"/>
    <col min="12296" max="12296" width="12.140625" style="36" customWidth="1"/>
    <col min="12297" max="12297" width="1.5703125" style="36" customWidth="1"/>
    <col min="12298" max="12298" width="10.5703125" style="36" customWidth="1"/>
    <col min="12299" max="12299" width="13" style="36" customWidth="1"/>
    <col min="12300" max="12300" width="11" style="36" customWidth="1"/>
    <col min="12301" max="12301" width="1.42578125" style="36" customWidth="1"/>
    <col min="12302" max="12302" width="10.42578125" style="36" customWidth="1"/>
    <col min="12303" max="12303" width="12.7109375" style="36" customWidth="1"/>
    <col min="12304" max="12304" width="10.42578125" style="36" customWidth="1"/>
    <col min="12305" max="12305" width="1.7109375" style="36" customWidth="1"/>
    <col min="12306" max="12306" width="10.42578125" style="36" customWidth="1"/>
    <col min="12307" max="12307" width="12.5703125" style="36" customWidth="1"/>
    <col min="12308" max="12308" width="10.42578125" style="36" customWidth="1"/>
    <col min="12309" max="12309" width="2.5703125" style="36" customWidth="1"/>
    <col min="12310" max="12310" width="11" style="36" customWidth="1"/>
    <col min="12311" max="12311" width="13.85546875" style="36" customWidth="1"/>
    <col min="12312" max="12312" width="11.5703125" style="36" customWidth="1"/>
    <col min="12313" max="12318" width="12.5703125" style="36"/>
    <col min="12319" max="12319" width="9.7109375" style="36" customWidth="1"/>
    <col min="12320" max="12321" width="8.5703125" style="36" customWidth="1"/>
    <col min="12322" max="12322" width="12.5703125" style="36"/>
    <col min="12323" max="12323" width="8.5703125" style="36" customWidth="1"/>
    <col min="12324" max="12468" width="12.5703125" style="36"/>
    <col min="12469" max="12539" width="12.5703125" style="36" customWidth="1"/>
    <col min="12540" max="12540" width="12.5703125" style="36"/>
    <col min="12541" max="12541" width="23" style="36" customWidth="1"/>
    <col min="12542" max="12542" width="10.7109375" style="36" customWidth="1"/>
    <col min="12543" max="12543" width="14" style="36" customWidth="1"/>
    <col min="12544" max="12544" width="11.28515625" style="36" customWidth="1"/>
    <col min="12545" max="12545" width="2.140625" style="36" customWidth="1"/>
    <col min="12546" max="12546" width="10.7109375" style="36" customWidth="1"/>
    <col min="12547" max="12547" width="13.85546875" style="36" customWidth="1"/>
    <col min="12548" max="12548" width="10.7109375" style="36" customWidth="1"/>
    <col min="12549" max="12549" width="1.5703125" style="36" customWidth="1"/>
    <col min="12550" max="12550" width="10.7109375" style="36" customWidth="1"/>
    <col min="12551" max="12551" width="13.7109375" style="36" customWidth="1"/>
    <col min="12552" max="12552" width="12.140625" style="36" customWidth="1"/>
    <col min="12553" max="12553" width="1.5703125" style="36" customWidth="1"/>
    <col min="12554" max="12554" width="10.5703125" style="36" customWidth="1"/>
    <col min="12555" max="12555" width="13" style="36" customWidth="1"/>
    <col min="12556" max="12556" width="11" style="36" customWidth="1"/>
    <col min="12557" max="12557" width="1.42578125" style="36" customWidth="1"/>
    <col min="12558" max="12558" width="10.42578125" style="36" customWidth="1"/>
    <col min="12559" max="12559" width="12.7109375" style="36" customWidth="1"/>
    <col min="12560" max="12560" width="10.42578125" style="36" customWidth="1"/>
    <col min="12561" max="12561" width="1.7109375" style="36" customWidth="1"/>
    <col min="12562" max="12562" width="10.42578125" style="36" customWidth="1"/>
    <col min="12563" max="12563" width="12.5703125" style="36" customWidth="1"/>
    <col min="12564" max="12564" width="10.42578125" style="36" customWidth="1"/>
    <col min="12565" max="12565" width="2.5703125" style="36" customWidth="1"/>
    <col min="12566" max="12566" width="11" style="36" customWidth="1"/>
    <col min="12567" max="12567" width="13.85546875" style="36" customWidth="1"/>
    <col min="12568" max="12568" width="11.5703125" style="36" customWidth="1"/>
    <col min="12569" max="12574" width="12.5703125" style="36"/>
    <col min="12575" max="12575" width="9.7109375" style="36" customWidth="1"/>
    <col min="12576" max="12577" width="8.5703125" style="36" customWidth="1"/>
    <col min="12578" max="12578" width="12.5703125" style="36"/>
    <col min="12579" max="12579" width="8.5703125" style="36" customWidth="1"/>
    <col min="12580" max="12724" width="12.5703125" style="36"/>
    <col min="12725" max="12795" width="12.5703125" style="36" customWidth="1"/>
    <col min="12796" max="12796" width="12.5703125" style="36"/>
    <col min="12797" max="12797" width="23" style="36" customWidth="1"/>
    <col min="12798" max="12798" width="10.7109375" style="36" customWidth="1"/>
    <col min="12799" max="12799" width="14" style="36" customWidth="1"/>
    <col min="12800" max="12800" width="11.28515625" style="36" customWidth="1"/>
    <col min="12801" max="12801" width="2.140625" style="36" customWidth="1"/>
    <col min="12802" max="12802" width="10.7109375" style="36" customWidth="1"/>
    <col min="12803" max="12803" width="13.85546875" style="36" customWidth="1"/>
    <col min="12804" max="12804" width="10.7109375" style="36" customWidth="1"/>
    <col min="12805" max="12805" width="1.5703125" style="36" customWidth="1"/>
    <col min="12806" max="12806" width="10.7109375" style="36" customWidth="1"/>
    <col min="12807" max="12807" width="13.7109375" style="36" customWidth="1"/>
    <col min="12808" max="12808" width="12.140625" style="36" customWidth="1"/>
    <col min="12809" max="12809" width="1.5703125" style="36" customWidth="1"/>
    <col min="12810" max="12810" width="10.5703125" style="36" customWidth="1"/>
    <col min="12811" max="12811" width="13" style="36" customWidth="1"/>
    <col min="12812" max="12812" width="11" style="36" customWidth="1"/>
    <col min="12813" max="12813" width="1.42578125" style="36" customWidth="1"/>
    <col min="12814" max="12814" width="10.42578125" style="36" customWidth="1"/>
    <col min="12815" max="12815" width="12.7109375" style="36" customWidth="1"/>
    <col min="12816" max="12816" width="10.42578125" style="36" customWidth="1"/>
    <col min="12817" max="12817" width="1.7109375" style="36" customWidth="1"/>
    <col min="12818" max="12818" width="10.42578125" style="36" customWidth="1"/>
    <col min="12819" max="12819" width="12.5703125" style="36" customWidth="1"/>
    <col min="12820" max="12820" width="10.42578125" style="36" customWidth="1"/>
    <col min="12821" max="12821" width="2.5703125" style="36" customWidth="1"/>
    <col min="12822" max="12822" width="11" style="36" customWidth="1"/>
    <col min="12823" max="12823" width="13.85546875" style="36" customWidth="1"/>
    <col min="12824" max="12824" width="11.5703125" style="36" customWidth="1"/>
    <col min="12825" max="12830" width="12.5703125" style="36"/>
    <col min="12831" max="12831" width="9.7109375" style="36" customWidth="1"/>
    <col min="12832" max="12833" width="8.5703125" style="36" customWidth="1"/>
    <col min="12834" max="12834" width="12.5703125" style="36"/>
    <col min="12835" max="12835" width="8.5703125" style="36" customWidth="1"/>
    <col min="12836" max="12980" width="12.5703125" style="36"/>
    <col min="12981" max="13051" width="12.5703125" style="36" customWidth="1"/>
    <col min="13052" max="13052" width="12.5703125" style="36"/>
    <col min="13053" max="13053" width="23" style="36" customWidth="1"/>
    <col min="13054" max="13054" width="10.7109375" style="36" customWidth="1"/>
    <col min="13055" max="13055" width="14" style="36" customWidth="1"/>
    <col min="13056" max="13056" width="11.28515625" style="36" customWidth="1"/>
    <col min="13057" max="13057" width="2.140625" style="36" customWidth="1"/>
    <col min="13058" max="13058" width="10.7109375" style="36" customWidth="1"/>
    <col min="13059" max="13059" width="13.85546875" style="36" customWidth="1"/>
    <col min="13060" max="13060" width="10.7109375" style="36" customWidth="1"/>
    <col min="13061" max="13061" width="1.5703125" style="36" customWidth="1"/>
    <col min="13062" max="13062" width="10.7109375" style="36" customWidth="1"/>
    <col min="13063" max="13063" width="13.7109375" style="36" customWidth="1"/>
    <col min="13064" max="13064" width="12.140625" style="36" customWidth="1"/>
    <col min="13065" max="13065" width="1.5703125" style="36" customWidth="1"/>
    <col min="13066" max="13066" width="10.5703125" style="36" customWidth="1"/>
    <col min="13067" max="13067" width="13" style="36" customWidth="1"/>
    <col min="13068" max="13068" width="11" style="36" customWidth="1"/>
    <col min="13069" max="13069" width="1.42578125" style="36" customWidth="1"/>
    <col min="13070" max="13070" width="10.42578125" style="36" customWidth="1"/>
    <col min="13071" max="13071" width="12.7109375" style="36" customWidth="1"/>
    <col min="13072" max="13072" width="10.42578125" style="36" customWidth="1"/>
    <col min="13073" max="13073" width="1.7109375" style="36" customWidth="1"/>
    <col min="13074" max="13074" width="10.42578125" style="36" customWidth="1"/>
    <col min="13075" max="13075" width="12.5703125" style="36" customWidth="1"/>
    <col min="13076" max="13076" width="10.42578125" style="36" customWidth="1"/>
    <col min="13077" max="13077" width="2.5703125" style="36" customWidth="1"/>
    <col min="13078" max="13078" width="11" style="36" customWidth="1"/>
    <col min="13079" max="13079" width="13.85546875" style="36" customWidth="1"/>
    <col min="13080" max="13080" width="11.5703125" style="36" customWidth="1"/>
    <col min="13081" max="13086" width="12.5703125" style="36"/>
    <col min="13087" max="13087" width="9.7109375" style="36" customWidth="1"/>
    <col min="13088" max="13089" width="8.5703125" style="36" customWidth="1"/>
    <col min="13090" max="13090" width="12.5703125" style="36"/>
    <col min="13091" max="13091" width="8.5703125" style="36" customWidth="1"/>
    <col min="13092" max="13236" width="12.5703125" style="36"/>
    <col min="13237" max="13307" width="12.5703125" style="36" customWidth="1"/>
    <col min="13308" max="13308" width="12.5703125" style="36"/>
    <col min="13309" max="13309" width="23" style="36" customWidth="1"/>
    <col min="13310" max="13310" width="10.7109375" style="36" customWidth="1"/>
    <col min="13311" max="13311" width="14" style="36" customWidth="1"/>
    <col min="13312" max="13312" width="11.28515625" style="36" customWidth="1"/>
    <col min="13313" max="13313" width="2.140625" style="36" customWidth="1"/>
    <col min="13314" max="13314" width="10.7109375" style="36" customWidth="1"/>
    <col min="13315" max="13315" width="13.85546875" style="36" customWidth="1"/>
    <col min="13316" max="13316" width="10.7109375" style="36" customWidth="1"/>
    <col min="13317" max="13317" width="1.5703125" style="36" customWidth="1"/>
    <col min="13318" max="13318" width="10.7109375" style="36" customWidth="1"/>
    <col min="13319" max="13319" width="13.7109375" style="36" customWidth="1"/>
    <col min="13320" max="13320" width="12.140625" style="36" customWidth="1"/>
    <col min="13321" max="13321" width="1.5703125" style="36" customWidth="1"/>
    <col min="13322" max="13322" width="10.5703125" style="36" customWidth="1"/>
    <col min="13323" max="13323" width="13" style="36" customWidth="1"/>
    <col min="13324" max="13324" width="11" style="36" customWidth="1"/>
    <col min="13325" max="13325" width="1.42578125" style="36" customWidth="1"/>
    <col min="13326" max="13326" width="10.42578125" style="36" customWidth="1"/>
    <col min="13327" max="13327" width="12.7109375" style="36" customWidth="1"/>
    <col min="13328" max="13328" width="10.42578125" style="36" customWidth="1"/>
    <col min="13329" max="13329" width="1.7109375" style="36" customWidth="1"/>
    <col min="13330" max="13330" width="10.42578125" style="36" customWidth="1"/>
    <col min="13331" max="13331" width="12.5703125" style="36" customWidth="1"/>
    <col min="13332" max="13332" width="10.42578125" style="36" customWidth="1"/>
    <col min="13333" max="13333" width="2.5703125" style="36" customWidth="1"/>
    <col min="13334" max="13334" width="11" style="36" customWidth="1"/>
    <col min="13335" max="13335" width="13.85546875" style="36" customWidth="1"/>
    <col min="13336" max="13336" width="11.5703125" style="36" customWidth="1"/>
    <col min="13337" max="13342" width="12.5703125" style="36"/>
    <col min="13343" max="13343" width="9.7109375" style="36" customWidth="1"/>
    <col min="13344" max="13345" width="8.5703125" style="36" customWidth="1"/>
    <col min="13346" max="13346" width="12.5703125" style="36"/>
    <col min="13347" max="13347" width="8.5703125" style="36" customWidth="1"/>
    <col min="13348" max="13492" width="12.5703125" style="36"/>
    <col min="13493" max="13563" width="12.5703125" style="36" customWidth="1"/>
    <col min="13564" max="13564" width="12.5703125" style="36"/>
    <col min="13565" max="13565" width="23" style="36" customWidth="1"/>
    <col min="13566" max="13566" width="10.7109375" style="36" customWidth="1"/>
    <col min="13567" max="13567" width="14" style="36" customWidth="1"/>
    <col min="13568" max="13568" width="11.28515625" style="36" customWidth="1"/>
    <col min="13569" max="13569" width="2.140625" style="36" customWidth="1"/>
    <col min="13570" max="13570" width="10.7109375" style="36" customWidth="1"/>
    <col min="13571" max="13571" width="13.85546875" style="36" customWidth="1"/>
    <col min="13572" max="13572" width="10.7109375" style="36" customWidth="1"/>
    <col min="13573" max="13573" width="1.5703125" style="36" customWidth="1"/>
    <col min="13574" max="13574" width="10.7109375" style="36" customWidth="1"/>
    <col min="13575" max="13575" width="13.7109375" style="36" customWidth="1"/>
    <col min="13576" max="13576" width="12.140625" style="36" customWidth="1"/>
    <col min="13577" max="13577" width="1.5703125" style="36" customWidth="1"/>
    <col min="13578" max="13578" width="10.5703125" style="36" customWidth="1"/>
    <col min="13579" max="13579" width="13" style="36" customWidth="1"/>
    <col min="13580" max="13580" width="11" style="36" customWidth="1"/>
    <col min="13581" max="13581" width="1.42578125" style="36" customWidth="1"/>
    <col min="13582" max="13582" width="10.42578125" style="36" customWidth="1"/>
    <col min="13583" max="13583" width="12.7109375" style="36" customWidth="1"/>
    <col min="13584" max="13584" width="10.42578125" style="36" customWidth="1"/>
    <col min="13585" max="13585" width="1.7109375" style="36" customWidth="1"/>
    <col min="13586" max="13586" width="10.42578125" style="36" customWidth="1"/>
    <col min="13587" max="13587" width="12.5703125" style="36" customWidth="1"/>
    <col min="13588" max="13588" width="10.42578125" style="36" customWidth="1"/>
    <col min="13589" max="13589" width="2.5703125" style="36" customWidth="1"/>
    <col min="13590" max="13590" width="11" style="36" customWidth="1"/>
    <col min="13591" max="13591" width="13.85546875" style="36" customWidth="1"/>
    <col min="13592" max="13592" width="11.5703125" style="36" customWidth="1"/>
    <col min="13593" max="13598" width="12.5703125" style="36"/>
    <col min="13599" max="13599" width="9.7109375" style="36" customWidth="1"/>
    <col min="13600" max="13601" width="8.5703125" style="36" customWidth="1"/>
    <col min="13602" max="13602" width="12.5703125" style="36"/>
    <col min="13603" max="13603" width="8.5703125" style="36" customWidth="1"/>
    <col min="13604" max="13748" width="12.5703125" style="36"/>
    <col min="13749" max="13819" width="12.5703125" style="36" customWidth="1"/>
    <col min="13820" max="13820" width="12.5703125" style="36"/>
    <col min="13821" max="13821" width="23" style="36" customWidth="1"/>
    <col min="13822" max="13822" width="10.7109375" style="36" customWidth="1"/>
    <col min="13823" max="13823" width="14" style="36" customWidth="1"/>
    <col min="13824" max="13824" width="11.28515625" style="36" customWidth="1"/>
    <col min="13825" max="13825" width="2.140625" style="36" customWidth="1"/>
    <col min="13826" max="13826" width="10.7109375" style="36" customWidth="1"/>
    <col min="13827" max="13827" width="13.85546875" style="36" customWidth="1"/>
    <col min="13828" max="13828" width="10.7109375" style="36" customWidth="1"/>
    <col min="13829" max="13829" width="1.5703125" style="36" customWidth="1"/>
    <col min="13830" max="13830" width="10.7109375" style="36" customWidth="1"/>
    <col min="13831" max="13831" width="13.7109375" style="36" customWidth="1"/>
    <col min="13832" max="13832" width="12.140625" style="36" customWidth="1"/>
    <col min="13833" max="13833" width="1.5703125" style="36" customWidth="1"/>
    <col min="13834" max="13834" width="10.5703125" style="36" customWidth="1"/>
    <col min="13835" max="13835" width="13" style="36" customWidth="1"/>
    <col min="13836" max="13836" width="11" style="36" customWidth="1"/>
    <col min="13837" max="13837" width="1.42578125" style="36" customWidth="1"/>
    <col min="13838" max="13838" width="10.42578125" style="36" customWidth="1"/>
    <col min="13839" max="13839" width="12.7109375" style="36" customWidth="1"/>
    <col min="13840" max="13840" width="10.42578125" style="36" customWidth="1"/>
    <col min="13841" max="13841" width="1.7109375" style="36" customWidth="1"/>
    <col min="13842" max="13842" width="10.42578125" style="36" customWidth="1"/>
    <col min="13843" max="13843" width="12.5703125" style="36" customWidth="1"/>
    <col min="13844" max="13844" width="10.42578125" style="36" customWidth="1"/>
    <col min="13845" max="13845" width="2.5703125" style="36" customWidth="1"/>
    <col min="13846" max="13846" width="11" style="36" customWidth="1"/>
    <col min="13847" max="13847" width="13.85546875" style="36" customWidth="1"/>
    <col min="13848" max="13848" width="11.5703125" style="36" customWidth="1"/>
    <col min="13849" max="13854" width="12.5703125" style="36"/>
    <col min="13855" max="13855" width="9.7109375" style="36" customWidth="1"/>
    <col min="13856" max="13857" width="8.5703125" style="36" customWidth="1"/>
    <col min="13858" max="13858" width="12.5703125" style="36"/>
    <col min="13859" max="13859" width="8.5703125" style="36" customWidth="1"/>
    <col min="13860" max="14004" width="12.5703125" style="36"/>
    <col min="14005" max="14075" width="12.5703125" style="36" customWidth="1"/>
    <col min="14076" max="14076" width="12.5703125" style="36"/>
    <col min="14077" max="14077" width="23" style="36" customWidth="1"/>
    <col min="14078" max="14078" width="10.7109375" style="36" customWidth="1"/>
    <col min="14079" max="14079" width="14" style="36" customWidth="1"/>
    <col min="14080" max="14080" width="11.28515625" style="36" customWidth="1"/>
    <col min="14081" max="14081" width="2.140625" style="36" customWidth="1"/>
    <col min="14082" max="14082" width="10.7109375" style="36" customWidth="1"/>
    <col min="14083" max="14083" width="13.85546875" style="36" customWidth="1"/>
    <col min="14084" max="14084" width="10.7109375" style="36" customWidth="1"/>
    <col min="14085" max="14085" width="1.5703125" style="36" customWidth="1"/>
    <col min="14086" max="14086" width="10.7109375" style="36" customWidth="1"/>
    <col min="14087" max="14087" width="13.7109375" style="36" customWidth="1"/>
    <col min="14088" max="14088" width="12.140625" style="36" customWidth="1"/>
    <col min="14089" max="14089" width="1.5703125" style="36" customWidth="1"/>
    <col min="14090" max="14090" width="10.5703125" style="36" customWidth="1"/>
    <col min="14091" max="14091" width="13" style="36" customWidth="1"/>
    <col min="14092" max="14092" width="11" style="36" customWidth="1"/>
    <col min="14093" max="14093" width="1.42578125" style="36" customWidth="1"/>
    <col min="14094" max="14094" width="10.42578125" style="36" customWidth="1"/>
    <col min="14095" max="14095" width="12.7109375" style="36" customWidth="1"/>
    <col min="14096" max="14096" width="10.42578125" style="36" customWidth="1"/>
    <col min="14097" max="14097" width="1.7109375" style="36" customWidth="1"/>
    <col min="14098" max="14098" width="10.42578125" style="36" customWidth="1"/>
    <col min="14099" max="14099" width="12.5703125" style="36" customWidth="1"/>
    <col min="14100" max="14100" width="10.42578125" style="36" customWidth="1"/>
    <col min="14101" max="14101" width="2.5703125" style="36" customWidth="1"/>
    <col min="14102" max="14102" width="11" style="36" customWidth="1"/>
    <col min="14103" max="14103" width="13.85546875" style="36" customWidth="1"/>
    <col min="14104" max="14104" width="11.5703125" style="36" customWidth="1"/>
    <col min="14105" max="14110" width="12.5703125" style="36"/>
    <col min="14111" max="14111" width="9.7109375" style="36" customWidth="1"/>
    <col min="14112" max="14113" width="8.5703125" style="36" customWidth="1"/>
    <col min="14114" max="14114" width="12.5703125" style="36"/>
    <col min="14115" max="14115" width="8.5703125" style="36" customWidth="1"/>
    <col min="14116" max="14260" width="12.5703125" style="36"/>
    <col min="14261" max="14331" width="12.5703125" style="36" customWidth="1"/>
    <col min="14332" max="14332" width="12.5703125" style="36"/>
    <col min="14333" max="14333" width="23" style="36" customWidth="1"/>
    <col min="14334" max="14334" width="10.7109375" style="36" customWidth="1"/>
    <col min="14335" max="14335" width="14" style="36" customWidth="1"/>
    <col min="14336" max="14336" width="11.28515625" style="36" customWidth="1"/>
    <col min="14337" max="14337" width="2.140625" style="36" customWidth="1"/>
    <col min="14338" max="14338" width="10.7109375" style="36" customWidth="1"/>
    <col min="14339" max="14339" width="13.85546875" style="36" customWidth="1"/>
    <col min="14340" max="14340" width="10.7109375" style="36" customWidth="1"/>
    <col min="14341" max="14341" width="1.5703125" style="36" customWidth="1"/>
    <col min="14342" max="14342" width="10.7109375" style="36" customWidth="1"/>
    <col min="14343" max="14343" width="13.7109375" style="36" customWidth="1"/>
    <col min="14344" max="14344" width="12.140625" style="36" customWidth="1"/>
    <col min="14345" max="14345" width="1.5703125" style="36" customWidth="1"/>
    <col min="14346" max="14346" width="10.5703125" style="36" customWidth="1"/>
    <col min="14347" max="14347" width="13" style="36" customWidth="1"/>
    <col min="14348" max="14348" width="11" style="36" customWidth="1"/>
    <col min="14349" max="14349" width="1.42578125" style="36" customWidth="1"/>
    <col min="14350" max="14350" width="10.42578125" style="36" customWidth="1"/>
    <col min="14351" max="14351" width="12.7109375" style="36" customWidth="1"/>
    <col min="14352" max="14352" width="10.42578125" style="36" customWidth="1"/>
    <col min="14353" max="14353" width="1.7109375" style="36" customWidth="1"/>
    <col min="14354" max="14354" width="10.42578125" style="36" customWidth="1"/>
    <col min="14355" max="14355" width="12.5703125" style="36" customWidth="1"/>
    <col min="14356" max="14356" width="10.42578125" style="36" customWidth="1"/>
    <col min="14357" max="14357" width="2.5703125" style="36" customWidth="1"/>
    <col min="14358" max="14358" width="11" style="36" customWidth="1"/>
    <col min="14359" max="14359" width="13.85546875" style="36" customWidth="1"/>
    <col min="14360" max="14360" width="11.5703125" style="36" customWidth="1"/>
    <col min="14361" max="14366" width="12.5703125" style="36"/>
    <col min="14367" max="14367" width="9.7109375" style="36" customWidth="1"/>
    <col min="14368" max="14369" width="8.5703125" style="36" customWidth="1"/>
    <col min="14370" max="14370" width="12.5703125" style="36"/>
    <col min="14371" max="14371" width="8.5703125" style="36" customWidth="1"/>
    <col min="14372" max="14516" width="12.5703125" style="36"/>
    <col min="14517" max="14587" width="12.5703125" style="36" customWidth="1"/>
    <col min="14588" max="14588" width="12.5703125" style="36"/>
    <col min="14589" max="14589" width="23" style="36" customWidth="1"/>
    <col min="14590" max="14590" width="10.7109375" style="36" customWidth="1"/>
    <col min="14591" max="14591" width="14" style="36" customWidth="1"/>
    <col min="14592" max="14592" width="11.28515625" style="36" customWidth="1"/>
    <col min="14593" max="14593" width="2.140625" style="36" customWidth="1"/>
    <col min="14594" max="14594" width="10.7109375" style="36" customWidth="1"/>
    <col min="14595" max="14595" width="13.85546875" style="36" customWidth="1"/>
    <col min="14596" max="14596" width="10.7109375" style="36" customWidth="1"/>
    <col min="14597" max="14597" width="1.5703125" style="36" customWidth="1"/>
    <col min="14598" max="14598" width="10.7109375" style="36" customWidth="1"/>
    <col min="14599" max="14599" width="13.7109375" style="36" customWidth="1"/>
    <col min="14600" max="14600" width="12.140625" style="36" customWidth="1"/>
    <col min="14601" max="14601" width="1.5703125" style="36" customWidth="1"/>
    <col min="14602" max="14602" width="10.5703125" style="36" customWidth="1"/>
    <col min="14603" max="14603" width="13" style="36" customWidth="1"/>
    <col min="14604" max="14604" width="11" style="36" customWidth="1"/>
    <col min="14605" max="14605" width="1.42578125" style="36" customWidth="1"/>
    <col min="14606" max="14606" width="10.42578125" style="36" customWidth="1"/>
    <col min="14607" max="14607" width="12.7109375" style="36" customWidth="1"/>
    <col min="14608" max="14608" width="10.42578125" style="36" customWidth="1"/>
    <col min="14609" max="14609" width="1.7109375" style="36" customWidth="1"/>
    <col min="14610" max="14610" width="10.42578125" style="36" customWidth="1"/>
    <col min="14611" max="14611" width="12.5703125" style="36" customWidth="1"/>
    <col min="14612" max="14612" width="10.42578125" style="36" customWidth="1"/>
    <col min="14613" max="14613" width="2.5703125" style="36" customWidth="1"/>
    <col min="14614" max="14614" width="11" style="36" customWidth="1"/>
    <col min="14615" max="14615" width="13.85546875" style="36" customWidth="1"/>
    <col min="14616" max="14616" width="11.5703125" style="36" customWidth="1"/>
    <col min="14617" max="14622" width="12.5703125" style="36"/>
    <col min="14623" max="14623" width="9.7109375" style="36" customWidth="1"/>
    <col min="14624" max="14625" width="8.5703125" style="36" customWidth="1"/>
    <col min="14626" max="14626" width="12.5703125" style="36"/>
    <col min="14627" max="14627" width="8.5703125" style="36" customWidth="1"/>
    <col min="14628" max="14772" width="12.5703125" style="36"/>
    <col min="14773" max="14843" width="12.5703125" style="36" customWidth="1"/>
    <col min="14844" max="14844" width="12.5703125" style="36"/>
    <col min="14845" max="14845" width="23" style="36" customWidth="1"/>
    <col min="14846" max="14846" width="10.7109375" style="36" customWidth="1"/>
    <col min="14847" max="14847" width="14" style="36" customWidth="1"/>
    <col min="14848" max="14848" width="11.28515625" style="36" customWidth="1"/>
    <col min="14849" max="14849" width="2.140625" style="36" customWidth="1"/>
    <col min="14850" max="14850" width="10.7109375" style="36" customWidth="1"/>
    <col min="14851" max="14851" width="13.85546875" style="36" customWidth="1"/>
    <col min="14852" max="14852" width="10.7109375" style="36" customWidth="1"/>
    <col min="14853" max="14853" width="1.5703125" style="36" customWidth="1"/>
    <col min="14854" max="14854" width="10.7109375" style="36" customWidth="1"/>
    <col min="14855" max="14855" width="13.7109375" style="36" customWidth="1"/>
    <col min="14856" max="14856" width="12.140625" style="36" customWidth="1"/>
    <col min="14857" max="14857" width="1.5703125" style="36" customWidth="1"/>
    <col min="14858" max="14858" width="10.5703125" style="36" customWidth="1"/>
    <col min="14859" max="14859" width="13" style="36" customWidth="1"/>
    <col min="14860" max="14860" width="11" style="36" customWidth="1"/>
    <col min="14861" max="14861" width="1.42578125" style="36" customWidth="1"/>
    <col min="14862" max="14862" width="10.42578125" style="36" customWidth="1"/>
    <col min="14863" max="14863" width="12.7109375" style="36" customWidth="1"/>
    <col min="14864" max="14864" width="10.42578125" style="36" customWidth="1"/>
    <col min="14865" max="14865" width="1.7109375" style="36" customWidth="1"/>
    <col min="14866" max="14866" width="10.42578125" style="36" customWidth="1"/>
    <col min="14867" max="14867" width="12.5703125" style="36" customWidth="1"/>
    <col min="14868" max="14868" width="10.42578125" style="36" customWidth="1"/>
    <col min="14869" max="14869" width="2.5703125" style="36" customWidth="1"/>
    <col min="14870" max="14870" width="11" style="36" customWidth="1"/>
    <col min="14871" max="14871" width="13.85546875" style="36" customWidth="1"/>
    <col min="14872" max="14872" width="11.5703125" style="36" customWidth="1"/>
    <col min="14873" max="14878" width="12.5703125" style="36"/>
    <col min="14879" max="14879" width="9.7109375" style="36" customWidth="1"/>
    <col min="14880" max="14881" width="8.5703125" style="36" customWidth="1"/>
    <col min="14882" max="14882" width="12.5703125" style="36"/>
    <col min="14883" max="14883" width="8.5703125" style="36" customWidth="1"/>
    <col min="14884" max="15028" width="12.5703125" style="36"/>
    <col min="15029" max="15099" width="12.5703125" style="36" customWidth="1"/>
    <col min="15100" max="15100" width="12.5703125" style="36"/>
    <col min="15101" max="15101" width="23" style="36" customWidth="1"/>
    <col min="15102" max="15102" width="10.7109375" style="36" customWidth="1"/>
    <col min="15103" max="15103" width="14" style="36" customWidth="1"/>
    <col min="15104" max="15104" width="11.28515625" style="36" customWidth="1"/>
    <col min="15105" max="15105" width="2.140625" style="36" customWidth="1"/>
    <col min="15106" max="15106" width="10.7109375" style="36" customWidth="1"/>
    <col min="15107" max="15107" width="13.85546875" style="36" customWidth="1"/>
    <col min="15108" max="15108" width="10.7109375" style="36" customWidth="1"/>
    <col min="15109" max="15109" width="1.5703125" style="36" customWidth="1"/>
    <col min="15110" max="15110" width="10.7109375" style="36" customWidth="1"/>
    <col min="15111" max="15111" width="13.7109375" style="36" customWidth="1"/>
    <col min="15112" max="15112" width="12.140625" style="36" customWidth="1"/>
    <col min="15113" max="15113" width="1.5703125" style="36" customWidth="1"/>
    <col min="15114" max="15114" width="10.5703125" style="36" customWidth="1"/>
    <col min="15115" max="15115" width="13" style="36" customWidth="1"/>
    <col min="15116" max="15116" width="11" style="36" customWidth="1"/>
    <col min="15117" max="15117" width="1.42578125" style="36" customWidth="1"/>
    <col min="15118" max="15118" width="10.42578125" style="36" customWidth="1"/>
    <col min="15119" max="15119" width="12.7109375" style="36" customWidth="1"/>
    <col min="15120" max="15120" width="10.42578125" style="36" customWidth="1"/>
    <col min="15121" max="15121" width="1.7109375" style="36" customWidth="1"/>
    <col min="15122" max="15122" width="10.42578125" style="36" customWidth="1"/>
    <col min="15123" max="15123" width="12.5703125" style="36" customWidth="1"/>
    <col min="15124" max="15124" width="10.42578125" style="36" customWidth="1"/>
    <col min="15125" max="15125" width="2.5703125" style="36" customWidth="1"/>
    <col min="15126" max="15126" width="11" style="36" customWidth="1"/>
    <col min="15127" max="15127" width="13.85546875" style="36" customWidth="1"/>
    <col min="15128" max="15128" width="11.5703125" style="36" customWidth="1"/>
    <col min="15129" max="15134" width="12.5703125" style="36"/>
    <col min="15135" max="15135" width="9.7109375" style="36" customWidth="1"/>
    <col min="15136" max="15137" width="8.5703125" style="36" customWidth="1"/>
    <col min="15138" max="15138" width="12.5703125" style="36"/>
    <col min="15139" max="15139" width="8.5703125" style="36" customWidth="1"/>
    <col min="15140" max="15284" width="12.5703125" style="36"/>
    <col min="15285" max="15355" width="12.5703125" style="36" customWidth="1"/>
    <col min="15356" max="15356" width="12.5703125" style="36"/>
    <col min="15357" max="15357" width="23" style="36" customWidth="1"/>
    <col min="15358" max="15358" width="10.7109375" style="36" customWidth="1"/>
    <col min="15359" max="15359" width="14" style="36" customWidth="1"/>
    <col min="15360" max="15360" width="11.28515625" style="36" customWidth="1"/>
    <col min="15361" max="15361" width="2.140625" style="36" customWidth="1"/>
    <col min="15362" max="15362" width="10.7109375" style="36" customWidth="1"/>
    <col min="15363" max="15363" width="13.85546875" style="36" customWidth="1"/>
    <col min="15364" max="15364" width="10.7109375" style="36" customWidth="1"/>
    <col min="15365" max="15365" width="1.5703125" style="36" customWidth="1"/>
    <col min="15366" max="15366" width="10.7109375" style="36" customWidth="1"/>
    <col min="15367" max="15367" width="13.7109375" style="36" customWidth="1"/>
    <col min="15368" max="15368" width="12.140625" style="36" customWidth="1"/>
    <col min="15369" max="15369" width="1.5703125" style="36" customWidth="1"/>
    <col min="15370" max="15370" width="10.5703125" style="36" customWidth="1"/>
    <col min="15371" max="15371" width="13" style="36" customWidth="1"/>
    <col min="15372" max="15372" width="11" style="36" customWidth="1"/>
    <col min="15373" max="15373" width="1.42578125" style="36" customWidth="1"/>
    <col min="15374" max="15374" width="10.42578125" style="36" customWidth="1"/>
    <col min="15375" max="15375" width="12.7109375" style="36" customWidth="1"/>
    <col min="15376" max="15376" width="10.42578125" style="36" customWidth="1"/>
    <col min="15377" max="15377" width="1.7109375" style="36" customWidth="1"/>
    <col min="15378" max="15378" width="10.42578125" style="36" customWidth="1"/>
    <col min="15379" max="15379" width="12.5703125" style="36" customWidth="1"/>
    <col min="15380" max="15380" width="10.42578125" style="36" customWidth="1"/>
    <col min="15381" max="15381" width="2.5703125" style="36" customWidth="1"/>
    <col min="15382" max="15382" width="11" style="36" customWidth="1"/>
    <col min="15383" max="15383" width="13.85546875" style="36" customWidth="1"/>
    <col min="15384" max="15384" width="11.5703125" style="36" customWidth="1"/>
    <col min="15385" max="15390" width="12.5703125" style="36"/>
    <col min="15391" max="15391" width="9.7109375" style="36" customWidth="1"/>
    <col min="15392" max="15393" width="8.5703125" style="36" customWidth="1"/>
    <col min="15394" max="15394" width="12.5703125" style="36"/>
    <col min="15395" max="15395" width="8.5703125" style="36" customWidth="1"/>
    <col min="15396" max="15540" width="12.5703125" style="36"/>
    <col min="15541" max="15611" width="12.5703125" style="36" customWidth="1"/>
    <col min="15612" max="15612" width="12.5703125" style="36"/>
    <col min="15613" max="15613" width="23" style="36" customWidth="1"/>
    <col min="15614" max="15614" width="10.7109375" style="36" customWidth="1"/>
    <col min="15615" max="15615" width="14" style="36" customWidth="1"/>
    <col min="15616" max="15616" width="11.28515625" style="36" customWidth="1"/>
    <col min="15617" max="15617" width="2.140625" style="36" customWidth="1"/>
    <col min="15618" max="15618" width="10.7109375" style="36" customWidth="1"/>
    <col min="15619" max="15619" width="13.85546875" style="36" customWidth="1"/>
    <col min="15620" max="15620" width="10.7109375" style="36" customWidth="1"/>
    <col min="15621" max="15621" width="1.5703125" style="36" customWidth="1"/>
    <col min="15622" max="15622" width="10.7109375" style="36" customWidth="1"/>
    <col min="15623" max="15623" width="13.7109375" style="36" customWidth="1"/>
    <col min="15624" max="15624" width="12.140625" style="36" customWidth="1"/>
    <col min="15625" max="15625" width="1.5703125" style="36" customWidth="1"/>
    <col min="15626" max="15626" width="10.5703125" style="36" customWidth="1"/>
    <col min="15627" max="15627" width="13" style="36" customWidth="1"/>
    <col min="15628" max="15628" width="11" style="36" customWidth="1"/>
    <col min="15629" max="15629" width="1.42578125" style="36" customWidth="1"/>
    <col min="15630" max="15630" width="10.42578125" style="36" customWidth="1"/>
    <col min="15631" max="15631" width="12.7109375" style="36" customWidth="1"/>
    <col min="15632" max="15632" width="10.42578125" style="36" customWidth="1"/>
    <col min="15633" max="15633" width="1.7109375" style="36" customWidth="1"/>
    <col min="15634" max="15634" width="10.42578125" style="36" customWidth="1"/>
    <col min="15635" max="15635" width="12.5703125" style="36" customWidth="1"/>
    <col min="15636" max="15636" width="10.42578125" style="36" customWidth="1"/>
    <col min="15637" max="15637" width="2.5703125" style="36" customWidth="1"/>
    <col min="15638" max="15638" width="11" style="36" customWidth="1"/>
    <col min="15639" max="15639" width="13.85546875" style="36" customWidth="1"/>
    <col min="15640" max="15640" width="11.5703125" style="36" customWidth="1"/>
    <col min="15641" max="15646" width="12.5703125" style="36"/>
    <col min="15647" max="15647" width="9.7109375" style="36" customWidth="1"/>
    <col min="15648" max="15649" width="8.5703125" style="36" customWidth="1"/>
    <col min="15650" max="15650" width="12.5703125" style="36"/>
    <col min="15651" max="15651" width="8.5703125" style="36" customWidth="1"/>
    <col min="15652" max="15796" width="12.5703125" style="36"/>
    <col min="15797" max="15867" width="12.5703125" style="36" customWidth="1"/>
    <col min="15868" max="15868" width="12.5703125" style="36"/>
    <col min="15869" max="15869" width="23" style="36" customWidth="1"/>
    <col min="15870" max="15870" width="10.7109375" style="36" customWidth="1"/>
    <col min="15871" max="15871" width="14" style="36" customWidth="1"/>
    <col min="15872" max="15872" width="11.28515625" style="36" customWidth="1"/>
    <col min="15873" max="15873" width="2.140625" style="36" customWidth="1"/>
    <col min="15874" max="15874" width="10.7109375" style="36" customWidth="1"/>
    <col min="15875" max="15875" width="13.85546875" style="36" customWidth="1"/>
    <col min="15876" max="15876" width="10.7109375" style="36" customWidth="1"/>
    <col min="15877" max="15877" width="1.5703125" style="36" customWidth="1"/>
    <col min="15878" max="15878" width="10.7109375" style="36" customWidth="1"/>
    <col min="15879" max="15879" width="13.7109375" style="36" customWidth="1"/>
    <col min="15880" max="15880" width="12.140625" style="36" customWidth="1"/>
    <col min="15881" max="15881" width="1.5703125" style="36" customWidth="1"/>
    <col min="15882" max="15882" width="10.5703125" style="36" customWidth="1"/>
    <col min="15883" max="15883" width="13" style="36" customWidth="1"/>
    <col min="15884" max="15884" width="11" style="36" customWidth="1"/>
    <col min="15885" max="15885" width="1.42578125" style="36" customWidth="1"/>
    <col min="15886" max="15886" width="10.42578125" style="36" customWidth="1"/>
    <col min="15887" max="15887" width="12.7109375" style="36" customWidth="1"/>
    <col min="15888" max="15888" width="10.42578125" style="36" customWidth="1"/>
    <col min="15889" max="15889" width="1.7109375" style="36" customWidth="1"/>
    <col min="15890" max="15890" width="10.42578125" style="36" customWidth="1"/>
    <col min="15891" max="15891" width="12.5703125" style="36" customWidth="1"/>
    <col min="15892" max="15892" width="10.42578125" style="36" customWidth="1"/>
    <col min="15893" max="15893" width="2.5703125" style="36" customWidth="1"/>
    <col min="15894" max="15894" width="11" style="36" customWidth="1"/>
    <col min="15895" max="15895" width="13.85546875" style="36" customWidth="1"/>
    <col min="15896" max="15896" width="11.5703125" style="36" customWidth="1"/>
    <col min="15897" max="15902" width="12.5703125" style="36"/>
    <col min="15903" max="15903" width="9.7109375" style="36" customWidth="1"/>
    <col min="15904" max="15905" width="8.5703125" style="36" customWidth="1"/>
    <col min="15906" max="15906" width="12.5703125" style="36"/>
    <col min="15907" max="15907" width="8.5703125" style="36" customWidth="1"/>
    <col min="15908" max="16052" width="12.5703125" style="36"/>
    <col min="16053" max="16123" width="12.5703125" style="36" customWidth="1"/>
    <col min="16124" max="16124" width="12.5703125" style="36"/>
    <col min="16125" max="16125" width="23" style="36" customWidth="1"/>
    <col min="16126" max="16126" width="10.7109375" style="36" customWidth="1"/>
    <col min="16127" max="16127" width="14" style="36" customWidth="1"/>
    <col min="16128" max="16128" width="11.28515625" style="36" customWidth="1"/>
    <col min="16129" max="16129" width="2.140625" style="36" customWidth="1"/>
    <col min="16130" max="16130" width="10.7109375" style="36" customWidth="1"/>
    <col min="16131" max="16131" width="13.85546875" style="36" customWidth="1"/>
    <col min="16132" max="16132" width="10.7109375" style="36" customWidth="1"/>
    <col min="16133" max="16133" width="1.5703125" style="36" customWidth="1"/>
    <col min="16134" max="16134" width="10.7109375" style="36" customWidth="1"/>
    <col min="16135" max="16135" width="13.7109375" style="36" customWidth="1"/>
    <col min="16136" max="16136" width="12.140625" style="36" customWidth="1"/>
    <col min="16137" max="16137" width="1.5703125" style="36" customWidth="1"/>
    <col min="16138" max="16138" width="10.5703125" style="36" customWidth="1"/>
    <col min="16139" max="16139" width="13" style="36" customWidth="1"/>
    <col min="16140" max="16140" width="11" style="36" customWidth="1"/>
    <col min="16141" max="16141" width="1.42578125" style="36" customWidth="1"/>
    <col min="16142" max="16142" width="10.42578125" style="36" customWidth="1"/>
    <col min="16143" max="16143" width="12.7109375" style="36" customWidth="1"/>
    <col min="16144" max="16144" width="10.42578125" style="36" customWidth="1"/>
    <col min="16145" max="16145" width="1.7109375" style="36" customWidth="1"/>
    <col min="16146" max="16146" width="10.42578125" style="36" customWidth="1"/>
    <col min="16147" max="16147" width="12.5703125" style="36" customWidth="1"/>
    <col min="16148" max="16148" width="10.42578125" style="36" customWidth="1"/>
    <col min="16149" max="16149" width="2.5703125" style="36" customWidth="1"/>
    <col min="16150" max="16150" width="11" style="36" customWidth="1"/>
    <col min="16151" max="16151" width="13.85546875" style="36" customWidth="1"/>
    <col min="16152" max="16152" width="11.5703125" style="36" customWidth="1"/>
    <col min="16153" max="16158" width="12.5703125" style="36"/>
    <col min="16159" max="16159" width="9.7109375" style="36" customWidth="1"/>
    <col min="16160" max="16161" width="8.5703125" style="36" customWidth="1"/>
    <col min="16162" max="16162" width="12.5703125" style="36"/>
    <col min="16163" max="16163" width="8.5703125" style="36" customWidth="1"/>
    <col min="16164" max="16308" width="12.5703125" style="36"/>
    <col min="16309" max="16363" width="12.5703125" style="36" customWidth="1"/>
    <col min="16364" max="16384" width="12.5703125" style="36"/>
  </cols>
  <sheetData>
    <row r="1" spans="1:25" ht="18" x14ac:dyDescent="0.35">
      <c r="A1" s="232" t="s">
        <v>159</v>
      </c>
      <c r="B1" s="96"/>
      <c r="C1" s="70"/>
      <c r="D1" s="70"/>
      <c r="E1" s="70"/>
      <c r="F1" s="70"/>
      <c r="G1" s="70"/>
      <c r="H1" s="70"/>
      <c r="I1" s="70"/>
      <c r="J1" s="70"/>
      <c r="K1" s="70"/>
      <c r="L1" s="70"/>
      <c r="M1" s="70"/>
      <c r="N1" s="70"/>
      <c r="O1" s="70"/>
      <c r="P1" s="70"/>
      <c r="Q1" s="70"/>
      <c r="R1" s="70"/>
      <c r="S1" s="70"/>
      <c r="T1" s="70"/>
      <c r="U1" s="70"/>
      <c r="V1"/>
      <c r="W1"/>
      <c r="X1"/>
    </row>
    <row r="2" spans="1:25" s="37" customFormat="1" ht="12.75" customHeight="1" x14ac:dyDescent="0.3">
      <c r="A2" s="389" t="s">
        <v>369</v>
      </c>
      <c r="B2" s="389"/>
      <c r="C2" s="389"/>
      <c r="D2" s="389"/>
      <c r="E2" s="389"/>
      <c r="F2" s="389"/>
      <c r="G2" s="389"/>
      <c r="H2" s="389"/>
      <c r="I2" s="389"/>
      <c r="J2" s="389"/>
      <c r="K2" s="389"/>
      <c r="L2" s="389"/>
      <c r="M2" s="389"/>
      <c r="N2" s="389"/>
      <c r="O2" s="389"/>
      <c r="P2" s="389"/>
      <c r="Q2" s="389"/>
      <c r="R2" s="389"/>
      <c r="S2" s="389"/>
      <c r="T2" s="389"/>
      <c r="U2" s="389"/>
      <c r="V2"/>
      <c r="W2"/>
      <c r="X2"/>
      <c r="Y2" s="84"/>
    </row>
    <row r="3" spans="1:25" s="37" customFormat="1" ht="12.75" customHeight="1" x14ac:dyDescent="0.25">
      <c r="A3" s="106"/>
      <c r="B3" s="106"/>
      <c r="C3" s="106"/>
      <c r="D3" s="106"/>
      <c r="E3" s="106"/>
      <c r="F3" s="106"/>
      <c r="G3" s="106"/>
      <c r="H3" s="106"/>
      <c r="I3" s="106"/>
      <c r="J3" s="106"/>
      <c r="K3" s="106"/>
      <c r="L3" s="106"/>
      <c r="M3" s="106"/>
      <c r="N3" s="106"/>
      <c r="O3" s="106"/>
      <c r="P3" s="106"/>
      <c r="Q3" s="106"/>
      <c r="R3" s="106"/>
      <c r="S3" s="106"/>
      <c r="T3" s="106"/>
      <c r="U3" s="106"/>
      <c r="V3" s="70"/>
      <c r="W3" s="70"/>
      <c r="X3" s="70"/>
      <c r="Y3" s="84"/>
    </row>
    <row r="4" spans="1:25" s="37" customFormat="1" ht="18.75" x14ac:dyDescent="0.35">
      <c r="A4" s="398" t="s">
        <v>1894</v>
      </c>
      <c r="B4" s="398"/>
      <c r="C4" s="398"/>
      <c r="D4" s="398"/>
      <c r="E4" s="398"/>
      <c r="F4" s="398"/>
      <c r="G4" s="398"/>
      <c r="H4" s="398"/>
      <c r="I4" s="398"/>
      <c r="J4" s="398"/>
      <c r="K4" s="398"/>
      <c r="L4" s="398"/>
      <c r="M4" s="398"/>
      <c r="N4" s="398"/>
      <c r="O4" s="398"/>
      <c r="P4" s="398"/>
      <c r="Q4" s="398"/>
      <c r="R4" s="398"/>
      <c r="S4" s="398"/>
      <c r="T4" s="398"/>
      <c r="U4" s="398"/>
      <c r="V4"/>
      <c r="W4"/>
      <c r="X4"/>
    </row>
    <row r="5" spans="1:25" ht="14.25" customHeight="1" thickBot="1" x14ac:dyDescent="0.35">
      <c r="A5" s="38"/>
      <c r="B5" s="38"/>
      <c r="C5" s="85"/>
      <c r="D5" s="85"/>
      <c r="E5" s="85"/>
      <c r="F5" s="85"/>
      <c r="G5" s="85"/>
      <c r="H5" s="85"/>
      <c r="I5" s="85"/>
      <c r="J5" s="85"/>
      <c r="K5" s="85"/>
      <c r="L5" s="85"/>
      <c r="M5" s="85"/>
      <c r="N5" s="85"/>
      <c r="O5" s="85"/>
      <c r="P5" s="85"/>
      <c r="Q5" s="85"/>
      <c r="R5" s="85"/>
      <c r="S5" s="85"/>
      <c r="T5" s="85"/>
      <c r="U5" s="250" t="s">
        <v>163</v>
      </c>
      <c r="V5"/>
      <c r="W5"/>
      <c r="X5"/>
    </row>
    <row r="6" spans="1:25" ht="10.5" customHeight="1" x14ac:dyDescent="0.25">
      <c r="A6" s="395" t="s">
        <v>196</v>
      </c>
      <c r="B6" s="107"/>
      <c r="C6" s="390">
        <v>1997</v>
      </c>
      <c r="D6" s="390"/>
      <c r="E6" s="390"/>
      <c r="F6" s="107"/>
      <c r="G6" s="390">
        <v>1998</v>
      </c>
      <c r="H6" s="390"/>
      <c r="I6" s="390"/>
      <c r="J6" s="107"/>
      <c r="K6" s="390">
        <v>1999</v>
      </c>
      <c r="L6" s="390"/>
      <c r="M6" s="390"/>
      <c r="N6" s="107"/>
      <c r="O6" s="390">
        <v>2000</v>
      </c>
      <c r="P6" s="390"/>
      <c r="Q6" s="390"/>
      <c r="R6" s="107"/>
      <c r="S6" s="390">
        <v>2001</v>
      </c>
      <c r="T6" s="390"/>
      <c r="U6" s="390"/>
      <c r="V6"/>
      <c r="W6"/>
      <c r="X6"/>
    </row>
    <row r="7" spans="1:25" ht="15.75" customHeight="1" x14ac:dyDescent="0.25">
      <c r="A7" s="396"/>
      <c r="B7" s="108"/>
      <c r="C7" s="391"/>
      <c r="D7" s="391"/>
      <c r="E7" s="391"/>
      <c r="F7" s="108"/>
      <c r="G7" s="391"/>
      <c r="H7" s="391"/>
      <c r="I7" s="391"/>
      <c r="J7" s="108"/>
      <c r="K7" s="391"/>
      <c r="L7" s="391"/>
      <c r="M7" s="391"/>
      <c r="N7" s="108"/>
      <c r="O7" s="391"/>
      <c r="P7" s="391"/>
      <c r="Q7" s="391"/>
      <c r="R7" s="108"/>
      <c r="S7" s="391"/>
      <c r="T7" s="391"/>
      <c r="U7" s="391"/>
      <c r="V7"/>
      <c r="W7"/>
      <c r="X7"/>
    </row>
    <row r="8" spans="1:25" ht="22.5" customHeight="1" x14ac:dyDescent="0.25">
      <c r="A8" s="396"/>
      <c r="B8" s="109"/>
      <c r="C8" s="392" t="s">
        <v>170</v>
      </c>
      <c r="D8" s="392" t="s">
        <v>193</v>
      </c>
      <c r="E8" s="392" t="s">
        <v>192</v>
      </c>
      <c r="F8" s="109"/>
      <c r="G8" s="394" t="s">
        <v>170</v>
      </c>
      <c r="H8" s="394" t="s">
        <v>193</v>
      </c>
      <c r="I8" s="392" t="s">
        <v>192</v>
      </c>
      <c r="J8" s="109"/>
      <c r="K8" s="392" t="s">
        <v>170</v>
      </c>
      <c r="L8" s="392" t="s">
        <v>193</v>
      </c>
      <c r="M8" s="392" t="s">
        <v>192</v>
      </c>
      <c r="N8" s="109"/>
      <c r="O8" s="392" t="s">
        <v>170</v>
      </c>
      <c r="P8" s="392" t="s">
        <v>193</v>
      </c>
      <c r="Q8" s="392" t="s">
        <v>192</v>
      </c>
      <c r="R8" s="109"/>
      <c r="S8" s="392" t="s">
        <v>170</v>
      </c>
      <c r="T8" s="392" t="s">
        <v>193</v>
      </c>
      <c r="U8" s="392" t="s">
        <v>192</v>
      </c>
      <c r="V8"/>
      <c r="W8"/>
      <c r="X8"/>
    </row>
    <row r="9" spans="1:25" ht="12.75" customHeight="1" thickBot="1" x14ac:dyDescent="0.3">
      <c r="A9" s="397"/>
      <c r="B9" s="202"/>
      <c r="C9" s="393"/>
      <c r="D9" s="393"/>
      <c r="E9" s="393"/>
      <c r="F9" s="202"/>
      <c r="G9" s="393"/>
      <c r="H9" s="393"/>
      <c r="I9" s="393"/>
      <c r="J9" s="202"/>
      <c r="K9" s="393"/>
      <c r="L9" s="393"/>
      <c r="M9" s="393"/>
      <c r="N9" s="202"/>
      <c r="O9" s="393"/>
      <c r="P9" s="393"/>
      <c r="Q9" s="393"/>
      <c r="R9" s="202"/>
      <c r="S9" s="393"/>
      <c r="T9" s="393"/>
      <c r="U9" s="393"/>
      <c r="V9"/>
      <c r="W9"/>
      <c r="X9"/>
    </row>
    <row r="10" spans="1:25" ht="12.75" customHeight="1" x14ac:dyDescent="0.25">
      <c r="C10" s="86"/>
      <c r="D10" s="86"/>
      <c r="E10" s="87"/>
      <c r="F10" s="87"/>
      <c r="G10" s="86"/>
      <c r="H10" s="86"/>
      <c r="I10" s="87"/>
      <c r="J10" s="87"/>
      <c r="K10" s="86"/>
      <c r="L10" s="86"/>
      <c r="M10" s="87"/>
      <c r="N10" s="87"/>
      <c r="O10" s="86"/>
      <c r="P10" s="86"/>
      <c r="Q10" s="87"/>
      <c r="R10" s="87"/>
      <c r="S10" s="86"/>
      <c r="T10" s="86"/>
      <c r="U10" s="87"/>
      <c r="V10"/>
      <c r="W10"/>
      <c r="X10"/>
    </row>
    <row r="11" spans="1:25" ht="12.75" customHeight="1" x14ac:dyDescent="0.3">
      <c r="A11" s="177" t="s">
        <v>198</v>
      </c>
      <c r="B11" s="197"/>
      <c r="C11" s="262">
        <v>3135212</v>
      </c>
      <c r="D11" s="262">
        <v>1680510</v>
      </c>
      <c r="E11" s="262">
        <v>1454702</v>
      </c>
      <c r="F11" s="262"/>
      <c r="G11" s="262">
        <v>3235481</v>
      </c>
      <c r="H11" s="262">
        <v>1734945</v>
      </c>
      <c r="I11" s="262">
        <v>1500536</v>
      </c>
      <c r="J11" s="262"/>
      <c r="K11" s="262">
        <v>3348816</v>
      </c>
      <c r="L11" s="262">
        <v>1797016</v>
      </c>
      <c r="M11" s="262">
        <v>1551800</v>
      </c>
      <c r="N11" s="262"/>
      <c r="O11" s="262">
        <v>3472044</v>
      </c>
      <c r="P11" s="262">
        <v>1861058</v>
      </c>
      <c r="Q11" s="262">
        <v>1610986</v>
      </c>
      <c r="R11" s="262"/>
      <c r="S11" s="262">
        <v>3643151</v>
      </c>
      <c r="T11" s="262">
        <v>1950909</v>
      </c>
      <c r="U11" s="262">
        <v>1692242</v>
      </c>
      <c r="V11"/>
      <c r="W11"/>
      <c r="X11"/>
    </row>
    <row r="12" spans="1:25" ht="12.75" customHeight="1" x14ac:dyDescent="0.3">
      <c r="A12" s="196"/>
      <c r="B12" s="198"/>
      <c r="C12" s="260"/>
      <c r="D12" s="260"/>
      <c r="E12" s="260"/>
      <c r="F12" s="259"/>
      <c r="G12" s="259"/>
      <c r="H12" s="259"/>
      <c r="I12" s="259"/>
      <c r="J12" s="259"/>
      <c r="K12" s="259"/>
      <c r="L12" s="259"/>
      <c r="M12" s="259"/>
      <c r="N12" s="260"/>
      <c r="O12" s="260"/>
      <c r="P12" s="260"/>
      <c r="Q12" s="259"/>
      <c r="R12" s="259"/>
      <c r="S12" s="259"/>
      <c r="T12" s="259"/>
      <c r="U12" s="259"/>
      <c r="V12"/>
      <c r="W12"/>
      <c r="X12"/>
    </row>
    <row r="13" spans="1:25" ht="12.75" customHeight="1" x14ac:dyDescent="0.3">
      <c r="A13" s="196" t="s">
        <v>199</v>
      </c>
      <c r="B13" s="197"/>
      <c r="C13" s="154">
        <v>41445</v>
      </c>
      <c r="D13" s="154">
        <v>20915</v>
      </c>
      <c r="E13" s="154">
        <v>20530</v>
      </c>
      <c r="F13" s="154"/>
      <c r="G13" s="154">
        <v>42877</v>
      </c>
      <c r="H13" s="154">
        <v>21671</v>
      </c>
      <c r="I13" s="154">
        <v>21206</v>
      </c>
      <c r="J13" s="154"/>
      <c r="K13" s="154">
        <v>44225</v>
      </c>
      <c r="L13" s="154">
        <v>22357</v>
      </c>
      <c r="M13" s="154">
        <v>21868</v>
      </c>
      <c r="N13" s="154"/>
      <c r="O13" s="154">
        <v>45567</v>
      </c>
      <c r="P13" s="154">
        <v>23022</v>
      </c>
      <c r="Q13" s="154">
        <v>22545</v>
      </c>
      <c r="R13" s="154"/>
      <c r="S13" s="154">
        <v>47014</v>
      </c>
      <c r="T13" s="154">
        <v>23830</v>
      </c>
      <c r="U13" s="154">
        <v>23184</v>
      </c>
      <c r="V13"/>
      <c r="W13"/>
      <c r="X13"/>
    </row>
    <row r="14" spans="1:25" ht="12.75" customHeight="1" x14ac:dyDescent="0.3">
      <c r="A14" s="196" t="s">
        <v>200</v>
      </c>
      <c r="B14" s="197"/>
      <c r="C14" s="154">
        <v>74385</v>
      </c>
      <c r="D14" s="154">
        <v>41818</v>
      </c>
      <c r="E14" s="154">
        <v>32567</v>
      </c>
      <c r="F14" s="154"/>
      <c r="G14" s="154">
        <v>78171</v>
      </c>
      <c r="H14" s="154">
        <v>43957</v>
      </c>
      <c r="I14" s="154">
        <v>34214</v>
      </c>
      <c r="J14" s="154"/>
      <c r="K14" s="154">
        <v>81635</v>
      </c>
      <c r="L14" s="154">
        <v>45824</v>
      </c>
      <c r="M14" s="154">
        <v>35811</v>
      </c>
      <c r="N14" s="154"/>
      <c r="O14" s="154">
        <v>84583</v>
      </c>
      <c r="P14" s="154">
        <v>47501</v>
      </c>
      <c r="Q14" s="154">
        <v>37082</v>
      </c>
      <c r="R14" s="154"/>
      <c r="S14" s="154">
        <v>90103</v>
      </c>
      <c r="T14" s="154">
        <v>50459</v>
      </c>
      <c r="U14" s="154">
        <v>39644</v>
      </c>
      <c r="V14"/>
      <c r="W14"/>
      <c r="X14"/>
    </row>
    <row r="15" spans="1:25" ht="12.75" customHeight="1" x14ac:dyDescent="0.3">
      <c r="A15" s="196" t="s">
        <v>201</v>
      </c>
      <c r="B15" s="197"/>
      <c r="C15" s="154">
        <v>9540</v>
      </c>
      <c r="D15" s="154">
        <v>5128</v>
      </c>
      <c r="E15" s="154">
        <v>4412</v>
      </c>
      <c r="F15" s="154"/>
      <c r="G15" s="154">
        <v>10051</v>
      </c>
      <c r="H15" s="154">
        <v>5420</v>
      </c>
      <c r="I15" s="154">
        <v>4631</v>
      </c>
      <c r="J15" s="154"/>
      <c r="K15" s="154">
        <v>10695</v>
      </c>
      <c r="L15" s="154">
        <v>5783</v>
      </c>
      <c r="M15" s="154">
        <v>4912</v>
      </c>
      <c r="N15" s="154"/>
      <c r="O15" s="154">
        <v>11438</v>
      </c>
      <c r="P15" s="154">
        <v>6211</v>
      </c>
      <c r="Q15" s="154">
        <v>5227</v>
      </c>
      <c r="R15" s="154"/>
      <c r="S15" s="154">
        <v>12458</v>
      </c>
      <c r="T15" s="154">
        <v>6770</v>
      </c>
      <c r="U15" s="154">
        <v>5688</v>
      </c>
      <c r="V15"/>
      <c r="W15"/>
      <c r="X15"/>
    </row>
    <row r="16" spans="1:25" ht="12.75" customHeight="1" x14ac:dyDescent="0.3">
      <c r="A16" s="196" t="s">
        <v>202</v>
      </c>
      <c r="B16" s="197"/>
      <c r="C16" s="154">
        <v>15781</v>
      </c>
      <c r="D16" s="154">
        <v>8888</v>
      </c>
      <c r="E16" s="154">
        <v>6893</v>
      </c>
      <c r="F16" s="154"/>
      <c r="G16" s="154">
        <v>16408</v>
      </c>
      <c r="H16" s="154">
        <v>9218</v>
      </c>
      <c r="I16" s="154">
        <v>7190</v>
      </c>
      <c r="J16" s="154"/>
      <c r="K16" s="154">
        <v>17085</v>
      </c>
      <c r="L16" s="154">
        <v>9645</v>
      </c>
      <c r="M16" s="154">
        <v>7440</v>
      </c>
      <c r="N16" s="154"/>
      <c r="O16" s="154">
        <v>17877</v>
      </c>
      <c r="P16" s="154">
        <v>10064</v>
      </c>
      <c r="Q16" s="154">
        <v>7813</v>
      </c>
      <c r="R16" s="154"/>
      <c r="S16" s="154">
        <v>18739</v>
      </c>
      <c r="T16" s="154">
        <v>10589</v>
      </c>
      <c r="U16" s="154">
        <v>8150</v>
      </c>
      <c r="V16"/>
      <c r="W16"/>
      <c r="X16"/>
    </row>
    <row r="17" spans="1:24" ht="12.75" customHeight="1" x14ac:dyDescent="0.3">
      <c r="A17" s="196" t="s">
        <v>203</v>
      </c>
      <c r="B17" s="197"/>
      <c r="C17" s="154">
        <v>211982</v>
      </c>
      <c r="D17" s="154">
        <v>99449</v>
      </c>
      <c r="E17" s="154">
        <v>112533</v>
      </c>
      <c r="F17" s="154"/>
      <c r="G17" s="154">
        <v>216065</v>
      </c>
      <c r="H17" s="154">
        <v>101786</v>
      </c>
      <c r="I17" s="154">
        <v>114279</v>
      </c>
      <c r="J17" s="154"/>
      <c r="K17" s="154">
        <v>222477</v>
      </c>
      <c r="L17" s="154">
        <v>104852</v>
      </c>
      <c r="M17" s="154">
        <v>117625</v>
      </c>
      <c r="N17" s="154"/>
      <c r="O17" s="154">
        <v>227350</v>
      </c>
      <c r="P17" s="154">
        <v>107255</v>
      </c>
      <c r="Q17" s="154">
        <v>120095</v>
      </c>
      <c r="R17" s="154"/>
      <c r="S17" s="154">
        <v>238954</v>
      </c>
      <c r="T17" s="154">
        <v>112373</v>
      </c>
      <c r="U17" s="154">
        <v>126581</v>
      </c>
      <c r="V17"/>
      <c r="W17"/>
      <c r="X17"/>
    </row>
    <row r="18" spans="1:24" ht="12.75" customHeight="1" x14ac:dyDescent="0.3">
      <c r="A18" s="196" t="s">
        <v>204</v>
      </c>
      <c r="B18" s="197"/>
      <c r="C18" s="154">
        <v>16980</v>
      </c>
      <c r="D18" s="154">
        <v>9424</v>
      </c>
      <c r="E18" s="154">
        <v>7556</v>
      </c>
      <c r="F18" s="154"/>
      <c r="G18" s="154">
        <v>17747</v>
      </c>
      <c r="H18" s="154">
        <v>9846</v>
      </c>
      <c r="I18" s="154">
        <v>7901</v>
      </c>
      <c r="J18" s="154"/>
      <c r="K18" s="154">
        <v>18625</v>
      </c>
      <c r="L18" s="154">
        <v>10344</v>
      </c>
      <c r="M18" s="154">
        <v>8281</v>
      </c>
      <c r="N18" s="154"/>
      <c r="O18" s="154">
        <v>19425</v>
      </c>
      <c r="P18" s="154">
        <v>10743</v>
      </c>
      <c r="Q18" s="154">
        <v>8682</v>
      </c>
      <c r="R18" s="154"/>
      <c r="S18" s="154">
        <v>20566</v>
      </c>
      <c r="T18" s="154">
        <v>11329</v>
      </c>
      <c r="U18" s="154">
        <v>9237</v>
      </c>
      <c r="V18"/>
      <c r="W18"/>
      <c r="X18"/>
    </row>
    <row r="19" spans="1:24" ht="12.75" customHeight="1" x14ac:dyDescent="0.3">
      <c r="A19" s="196" t="s">
        <v>205</v>
      </c>
      <c r="B19" s="197"/>
      <c r="C19" s="154">
        <v>27793</v>
      </c>
      <c r="D19" s="154">
        <v>16033</v>
      </c>
      <c r="E19" s="154">
        <v>11760</v>
      </c>
      <c r="F19" s="154"/>
      <c r="G19" s="154">
        <v>29045</v>
      </c>
      <c r="H19" s="154">
        <v>16661</v>
      </c>
      <c r="I19" s="154">
        <v>12384</v>
      </c>
      <c r="J19" s="154"/>
      <c r="K19" s="154">
        <v>30487</v>
      </c>
      <c r="L19" s="154">
        <v>17523</v>
      </c>
      <c r="M19" s="154">
        <v>12964</v>
      </c>
      <c r="N19" s="154"/>
      <c r="O19" s="154">
        <v>31838</v>
      </c>
      <c r="P19" s="154">
        <v>18247</v>
      </c>
      <c r="Q19" s="154">
        <v>13591</v>
      </c>
      <c r="R19" s="154"/>
      <c r="S19" s="154">
        <v>33106</v>
      </c>
      <c r="T19" s="154">
        <v>18920</v>
      </c>
      <c r="U19" s="154">
        <v>14186</v>
      </c>
      <c r="V19"/>
      <c r="W19"/>
      <c r="X19"/>
    </row>
    <row r="20" spans="1:24" ht="12.75" customHeight="1" x14ac:dyDescent="0.3">
      <c r="A20" s="196" t="s">
        <v>206</v>
      </c>
      <c r="B20" s="197"/>
      <c r="C20" s="154">
        <v>116600</v>
      </c>
      <c r="D20" s="154">
        <v>60787</v>
      </c>
      <c r="E20" s="154">
        <v>55813</v>
      </c>
      <c r="F20" s="154"/>
      <c r="G20" s="154">
        <v>122215</v>
      </c>
      <c r="H20" s="154">
        <v>63886</v>
      </c>
      <c r="I20" s="154">
        <v>58329</v>
      </c>
      <c r="J20" s="154"/>
      <c r="K20" s="154">
        <v>126974</v>
      </c>
      <c r="L20" s="154">
        <v>66687</v>
      </c>
      <c r="M20" s="154">
        <v>60287</v>
      </c>
      <c r="N20" s="154"/>
      <c r="O20" s="154">
        <v>131311</v>
      </c>
      <c r="P20" s="154">
        <v>69122</v>
      </c>
      <c r="Q20" s="154">
        <v>62189</v>
      </c>
      <c r="R20" s="154"/>
      <c r="S20" s="154">
        <v>141786</v>
      </c>
      <c r="T20" s="154">
        <v>74738</v>
      </c>
      <c r="U20" s="154">
        <v>67048</v>
      </c>
      <c r="V20"/>
      <c r="W20"/>
      <c r="X20"/>
    </row>
    <row r="21" spans="1:24" ht="12.75" customHeight="1" x14ac:dyDescent="0.3">
      <c r="A21" s="179" t="s">
        <v>1879</v>
      </c>
      <c r="B21" s="197"/>
      <c r="C21" s="154">
        <v>260841</v>
      </c>
      <c r="D21" s="154">
        <v>139104</v>
      </c>
      <c r="E21" s="154">
        <v>121737</v>
      </c>
      <c r="F21" s="154"/>
      <c r="G21" s="154">
        <v>264406</v>
      </c>
      <c r="H21" s="154">
        <v>141085</v>
      </c>
      <c r="I21" s="154">
        <v>123321</v>
      </c>
      <c r="J21" s="154"/>
      <c r="K21" s="154">
        <v>268032</v>
      </c>
      <c r="L21" s="154">
        <v>143239</v>
      </c>
      <c r="M21" s="154">
        <v>124793</v>
      </c>
      <c r="N21" s="154">
        <v>0</v>
      </c>
      <c r="O21" s="154">
        <v>274844</v>
      </c>
      <c r="P21" s="154">
        <v>146613</v>
      </c>
      <c r="Q21" s="154">
        <v>128231</v>
      </c>
      <c r="R21" s="154">
        <v>0</v>
      </c>
      <c r="S21" s="154">
        <v>280388</v>
      </c>
      <c r="T21" s="154">
        <v>149518</v>
      </c>
      <c r="U21" s="154">
        <v>130870</v>
      </c>
      <c r="V21"/>
      <c r="W21"/>
      <c r="X21"/>
    </row>
    <row r="22" spans="1:24" ht="12.75" customHeight="1" x14ac:dyDescent="0.3">
      <c r="A22" s="179" t="s">
        <v>1882</v>
      </c>
      <c r="B22" s="197"/>
      <c r="C22" s="154">
        <v>264970</v>
      </c>
      <c r="D22" s="154">
        <v>147580</v>
      </c>
      <c r="E22" s="154">
        <v>117390</v>
      </c>
      <c r="F22" s="154"/>
      <c r="G22" s="154">
        <v>271327</v>
      </c>
      <c r="H22" s="154">
        <v>151184</v>
      </c>
      <c r="I22" s="154">
        <v>120143</v>
      </c>
      <c r="J22" s="154"/>
      <c r="K22" s="154">
        <v>279621</v>
      </c>
      <c r="L22" s="154">
        <v>155851</v>
      </c>
      <c r="M22" s="154">
        <v>123770</v>
      </c>
      <c r="N22" s="154">
        <v>0</v>
      </c>
      <c r="O22" s="154">
        <v>287837</v>
      </c>
      <c r="P22" s="154">
        <v>160265</v>
      </c>
      <c r="Q22" s="154">
        <v>127572</v>
      </c>
      <c r="R22" s="154">
        <v>0</v>
      </c>
      <c r="S22" s="154">
        <v>298800</v>
      </c>
      <c r="T22" s="154">
        <v>166282</v>
      </c>
      <c r="U22" s="154">
        <v>132518</v>
      </c>
      <c r="V22"/>
      <c r="W22"/>
      <c r="X22"/>
    </row>
    <row r="23" spans="1:24" ht="12.75" customHeight="1" x14ac:dyDescent="0.3">
      <c r="A23" s="196" t="s">
        <v>207</v>
      </c>
      <c r="B23" s="197"/>
      <c r="C23" s="154">
        <v>55221</v>
      </c>
      <c r="D23" s="154">
        <v>29766</v>
      </c>
      <c r="E23" s="154">
        <v>25455</v>
      </c>
      <c r="F23" s="154"/>
      <c r="G23" s="154">
        <v>57129</v>
      </c>
      <c r="H23" s="154">
        <v>30878</v>
      </c>
      <c r="I23" s="154">
        <v>26251</v>
      </c>
      <c r="J23" s="154"/>
      <c r="K23" s="154">
        <v>58874</v>
      </c>
      <c r="L23" s="154">
        <v>31853</v>
      </c>
      <c r="M23" s="154">
        <v>27021</v>
      </c>
      <c r="N23" s="154"/>
      <c r="O23" s="154">
        <v>59051</v>
      </c>
      <c r="P23" s="154">
        <v>31938</v>
      </c>
      <c r="Q23" s="154">
        <v>27113</v>
      </c>
      <c r="R23" s="154"/>
      <c r="S23" s="154">
        <v>62966</v>
      </c>
      <c r="T23" s="154">
        <v>33981</v>
      </c>
      <c r="U23" s="154">
        <v>28985</v>
      </c>
      <c r="V23"/>
      <c r="W23"/>
      <c r="X23"/>
    </row>
    <row r="24" spans="1:24" ht="12.75" customHeight="1" x14ac:dyDescent="0.3">
      <c r="A24" s="196" t="s">
        <v>208</v>
      </c>
      <c r="B24" s="197"/>
      <c r="C24" s="154">
        <v>107267</v>
      </c>
      <c r="D24" s="154">
        <v>58322</v>
      </c>
      <c r="E24" s="154">
        <v>48945</v>
      </c>
      <c r="F24" s="154"/>
      <c r="G24" s="154">
        <v>112522</v>
      </c>
      <c r="H24" s="154">
        <v>60947</v>
      </c>
      <c r="I24" s="154">
        <v>51575</v>
      </c>
      <c r="J24" s="154"/>
      <c r="K24" s="154">
        <v>118151</v>
      </c>
      <c r="L24" s="154">
        <v>63793</v>
      </c>
      <c r="M24" s="154">
        <v>54358</v>
      </c>
      <c r="N24" s="154"/>
      <c r="O24" s="154">
        <v>124532</v>
      </c>
      <c r="P24" s="154">
        <v>66701</v>
      </c>
      <c r="Q24" s="154">
        <v>57831</v>
      </c>
      <c r="R24" s="154"/>
      <c r="S24" s="154">
        <v>133830</v>
      </c>
      <c r="T24" s="154">
        <v>71423</v>
      </c>
      <c r="U24" s="154">
        <v>62407</v>
      </c>
      <c r="V24"/>
      <c r="W24"/>
      <c r="X24"/>
    </row>
    <row r="25" spans="1:24" ht="12.75" customHeight="1" x14ac:dyDescent="0.3">
      <c r="A25" s="196" t="s">
        <v>209</v>
      </c>
      <c r="B25" s="197"/>
      <c r="C25" s="154">
        <v>32652</v>
      </c>
      <c r="D25" s="154">
        <v>17996</v>
      </c>
      <c r="E25" s="154">
        <v>14656</v>
      </c>
      <c r="F25" s="154"/>
      <c r="G25" s="154">
        <v>33176</v>
      </c>
      <c r="H25" s="154">
        <v>18292</v>
      </c>
      <c r="I25" s="154">
        <v>14884</v>
      </c>
      <c r="J25" s="154"/>
      <c r="K25" s="154">
        <v>34277</v>
      </c>
      <c r="L25" s="154">
        <v>18925</v>
      </c>
      <c r="M25" s="154">
        <v>15352</v>
      </c>
      <c r="N25" s="154"/>
      <c r="O25" s="154">
        <v>35025</v>
      </c>
      <c r="P25" s="154">
        <v>19306</v>
      </c>
      <c r="Q25" s="154">
        <v>15719</v>
      </c>
      <c r="R25" s="154"/>
      <c r="S25" s="154">
        <v>36633</v>
      </c>
      <c r="T25" s="154">
        <v>20210</v>
      </c>
      <c r="U25" s="154">
        <v>16423</v>
      </c>
      <c r="V25"/>
      <c r="W25"/>
      <c r="X25"/>
    </row>
    <row r="26" spans="1:24" ht="12.75" customHeight="1" x14ac:dyDescent="0.3">
      <c r="A26" s="196" t="s">
        <v>210</v>
      </c>
      <c r="B26" s="197"/>
      <c r="C26" s="154">
        <v>62827</v>
      </c>
      <c r="D26" s="154">
        <v>29736</v>
      </c>
      <c r="E26" s="154">
        <v>33091</v>
      </c>
      <c r="F26" s="154"/>
      <c r="G26" s="154">
        <v>64086</v>
      </c>
      <c r="H26" s="154">
        <v>30352</v>
      </c>
      <c r="I26" s="154">
        <v>33734</v>
      </c>
      <c r="J26" s="154"/>
      <c r="K26" s="154">
        <v>66112</v>
      </c>
      <c r="L26" s="154">
        <v>31383</v>
      </c>
      <c r="M26" s="154">
        <v>34729</v>
      </c>
      <c r="N26" s="154"/>
      <c r="O26" s="154">
        <v>69441</v>
      </c>
      <c r="P26" s="154">
        <v>32763</v>
      </c>
      <c r="Q26" s="154">
        <v>36678</v>
      </c>
      <c r="R26" s="154"/>
      <c r="S26" s="154">
        <v>73178</v>
      </c>
      <c r="T26" s="154">
        <v>34363</v>
      </c>
      <c r="U26" s="154">
        <v>38815</v>
      </c>
      <c r="V26"/>
      <c r="W26"/>
      <c r="X26"/>
    </row>
    <row r="27" spans="1:24" ht="12.75" customHeight="1" x14ac:dyDescent="0.3">
      <c r="A27" s="196" t="s">
        <v>211</v>
      </c>
      <c r="B27" s="197"/>
      <c r="C27" s="154">
        <v>215029</v>
      </c>
      <c r="D27" s="154">
        <v>116470</v>
      </c>
      <c r="E27" s="154">
        <v>98559</v>
      </c>
      <c r="F27" s="154"/>
      <c r="G27" s="154">
        <v>223110</v>
      </c>
      <c r="H27" s="154">
        <v>120901</v>
      </c>
      <c r="I27" s="154">
        <v>102209</v>
      </c>
      <c r="J27" s="154"/>
      <c r="K27" s="154">
        <v>228351</v>
      </c>
      <c r="L27" s="154">
        <v>123620</v>
      </c>
      <c r="M27" s="154">
        <v>104731</v>
      </c>
      <c r="N27" s="154"/>
      <c r="O27" s="154">
        <v>236640</v>
      </c>
      <c r="P27" s="154">
        <v>128016</v>
      </c>
      <c r="Q27" s="154">
        <v>108624</v>
      </c>
      <c r="R27" s="154"/>
      <c r="S27" s="154">
        <v>248386</v>
      </c>
      <c r="T27" s="154">
        <v>134548</v>
      </c>
      <c r="U27" s="154">
        <v>113838</v>
      </c>
      <c r="V27"/>
      <c r="W27"/>
      <c r="X27"/>
    </row>
    <row r="28" spans="1:24" ht="12.75" customHeight="1" x14ac:dyDescent="0.3">
      <c r="A28" s="196" t="s">
        <v>212</v>
      </c>
      <c r="B28" s="197"/>
      <c r="C28" s="154">
        <v>313049</v>
      </c>
      <c r="D28" s="154">
        <v>161098</v>
      </c>
      <c r="E28" s="154">
        <v>151951</v>
      </c>
      <c r="F28" s="154"/>
      <c r="G28" s="154">
        <v>258256</v>
      </c>
      <c r="H28" s="154">
        <v>131690</v>
      </c>
      <c r="I28" s="154">
        <v>126566</v>
      </c>
      <c r="J28" s="154"/>
      <c r="K28" s="154">
        <v>269562</v>
      </c>
      <c r="L28" s="154">
        <v>137276</v>
      </c>
      <c r="M28" s="154">
        <v>132286</v>
      </c>
      <c r="N28" s="154"/>
      <c r="O28" s="154">
        <v>285147</v>
      </c>
      <c r="P28" s="154">
        <v>144513</v>
      </c>
      <c r="Q28" s="154">
        <v>140634</v>
      </c>
      <c r="R28" s="154"/>
      <c r="S28" s="154">
        <v>303185</v>
      </c>
      <c r="T28" s="154">
        <v>153351</v>
      </c>
      <c r="U28" s="154">
        <v>149834</v>
      </c>
      <c r="V28"/>
      <c r="W28"/>
      <c r="X28"/>
    </row>
    <row r="29" spans="1:24" ht="12.75" customHeight="1" x14ac:dyDescent="0.3">
      <c r="A29" s="196" t="s">
        <v>237</v>
      </c>
      <c r="B29" s="197"/>
      <c r="C29" s="154">
        <v>33824</v>
      </c>
      <c r="D29" s="154">
        <v>19711</v>
      </c>
      <c r="E29" s="154">
        <v>14113</v>
      </c>
      <c r="F29" s="154"/>
      <c r="G29" s="154">
        <v>100939</v>
      </c>
      <c r="H29" s="154">
        <v>55237</v>
      </c>
      <c r="I29" s="154">
        <v>45702</v>
      </c>
      <c r="J29" s="154"/>
      <c r="K29" s="154">
        <v>105106</v>
      </c>
      <c r="L29" s="154">
        <v>57361</v>
      </c>
      <c r="M29" s="154">
        <v>47745</v>
      </c>
      <c r="N29" s="154"/>
      <c r="O29" s="154">
        <v>110692</v>
      </c>
      <c r="P29" s="154">
        <v>60140</v>
      </c>
      <c r="Q29" s="154">
        <v>50552</v>
      </c>
      <c r="R29" s="154"/>
      <c r="S29" s="154">
        <v>117719</v>
      </c>
      <c r="T29" s="154">
        <v>63659</v>
      </c>
      <c r="U29" s="154">
        <v>54060</v>
      </c>
      <c r="V29"/>
      <c r="W29"/>
      <c r="X29"/>
    </row>
    <row r="30" spans="1:24" ht="12.75" customHeight="1" x14ac:dyDescent="0.3">
      <c r="A30" s="196" t="s">
        <v>214</v>
      </c>
      <c r="B30" s="197"/>
      <c r="C30" s="154">
        <v>65096</v>
      </c>
      <c r="D30" s="154">
        <v>36763</v>
      </c>
      <c r="E30" s="154">
        <v>28333</v>
      </c>
      <c r="F30" s="154"/>
      <c r="G30" s="154">
        <v>68210</v>
      </c>
      <c r="H30" s="154">
        <v>38348</v>
      </c>
      <c r="I30" s="154">
        <v>29862</v>
      </c>
      <c r="J30" s="154"/>
      <c r="K30" s="154">
        <v>71386</v>
      </c>
      <c r="L30" s="154">
        <v>40088</v>
      </c>
      <c r="M30" s="154">
        <v>31298</v>
      </c>
      <c r="N30" s="154"/>
      <c r="O30" s="154">
        <v>74936</v>
      </c>
      <c r="P30" s="154">
        <v>41992</v>
      </c>
      <c r="Q30" s="154">
        <v>32944</v>
      </c>
      <c r="R30" s="154"/>
      <c r="S30" s="154">
        <v>78542</v>
      </c>
      <c r="T30" s="154">
        <v>43887</v>
      </c>
      <c r="U30" s="154">
        <v>34655</v>
      </c>
      <c r="V30"/>
      <c r="W30"/>
      <c r="X30"/>
    </row>
    <row r="31" spans="1:24" ht="12.75" customHeight="1" x14ac:dyDescent="0.3">
      <c r="A31" s="196" t="s">
        <v>215</v>
      </c>
      <c r="B31" s="197"/>
      <c r="C31" s="154">
        <v>44996</v>
      </c>
      <c r="D31" s="154">
        <v>25648</v>
      </c>
      <c r="E31" s="154">
        <v>19348</v>
      </c>
      <c r="F31" s="154"/>
      <c r="G31" s="154">
        <v>47054</v>
      </c>
      <c r="H31" s="154">
        <v>26766</v>
      </c>
      <c r="I31" s="154">
        <v>20288</v>
      </c>
      <c r="J31" s="154"/>
      <c r="K31" s="154">
        <v>48855</v>
      </c>
      <c r="L31" s="154">
        <v>27766</v>
      </c>
      <c r="M31" s="154">
        <v>21089</v>
      </c>
      <c r="N31" s="154"/>
      <c r="O31" s="154">
        <v>51066</v>
      </c>
      <c r="P31" s="154">
        <v>28980</v>
      </c>
      <c r="Q31" s="154">
        <v>22086</v>
      </c>
      <c r="R31" s="154"/>
      <c r="S31" s="154">
        <v>53454</v>
      </c>
      <c r="T31" s="154">
        <v>30307</v>
      </c>
      <c r="U31" s="154">
        <v>23147</v>
      </c>
      <c r="V31"/>
      <c r="W31"/>
      <c r="X31"/>
    </row>
    <row r="32" spans="1:24" ht="12.75" customHeight="1" x14ac:dyDescent="0.3">
      <c r="A32" s="196" t="s">
        <v>216</v>
      </c>
      <c r="B32" s="197"/>
      <c r="C32" s="154">
        <v>30508</v>
      </c>
      <c r="D32" s="154">
        <v>17087</v>
      </c>
      <c r="E32" s="154">
        <v>13421</v>
      </c>
      <c r="F32" s="154"/>
      <c r="G32" s="154">
        <v>30642</v>
      </c>
      <c r="H32" s="154">
        <v>17179</v>
      </c>
      <c r="I32" s="154">
        <v>13463</v>
      </c>
      <c r="J32" s="154"/>
      <c r="K32" s="154">
        <v>32164</v>
      </c>
      <c r="L32" s="154">
        <v>18129</v>
      </c>
      <c r="M32" s="154">
        <v>14035</v>
      </c>
      <c r="N32" s="154"/>
      <c r="O32" s="154">
        <v>32991</v>
      </c>
      <c r="P32" s="154">
        <v>18613</v>
      </c>
      <c r="Q32" s="154">
        <v>14378</v>
      </c>
      <c r="R32" s="154"/>
      <c r="S32" s="154">
        <v>34411</v>
      </c>
      <c r="T32" s="154">
        <v>19388</v>
      </c>
      <c r="U32" s="154">
        <v>15023</v>
      </c>
      <c r="V32"/>
      <c r="W32"/>
      <c r="X32"/>
    </row>
    <row r="33" spans="1:24" ht="12.75" customHeight="1" x14ac:dyDescent="0.3">
      <c r="A33" s="196" t="s">
        <v>217</v>
      </c>
      <c r="B33" s="197"/>
      <c r="C33" s="154">
        <v>252973</v>
      </c>
      <c r="D33" s="154">
        <v>130908</v>
      </c>
      <c r="E33" s="154">
        <v>122065</v>
      </c>
      <c r="F33" s="154"/>
      <c r="G33" s="154">
        <v>260377</v>
      </c>
      <c r="H33" s="154">
        <v>135191</v>
      </c>
      <c r="I33" s="154">
        <v>125186</v>
      </c>
      <c r="J33" s="154"/>
      <c r="K33" s="154">
        <v>268475</v>
      </c>
      <c r="L33" s="154">
        <v>139840</v>
      </c>
      <c r="M33" s="154">
        <v>128635</v>
      </c>
      <c r="N33" s="154"/>
      <c r="O33" s="154">
        <v>276584</v>
      </c>
      <c r="P33" s="154">
        <v>144529</v>
      </c>
      <c r="Q33" s="154">
        <v>132055</v>
      </c>
      <c r="R33" s="154"/>
      <c r="S33" s="154">
        <v>288396</v>
      </c>
      <c r="T33" s="154">
        <v>151073</v>
      </c>
      <c r="U33" s="154">
        <v>137323</v>
      </c>
      <c r="V33"/>
      <c r="W33"/>
      <c r="X33"/>
    </row>
    <row r="34" spans="1:24" ht="12.75" customHeight="1" x14ac:dyDescent="0.3">
      <c r="A34" s="196" t="s">
        <v>218</v>
      </c>
      <c r="B34" s="197"/>
      <c r="C34" s="154">
        <v>27378</v>
      </c>
      <c r="D34" s="154">
        <v>16220</v>
      </c>
      <c r="E34" s="154">
        <v>11158</v>
      </c>
      <c r="F34" s="154"/>
      <c r="G34" s="154">
        <v>28331</v>
      </c>
      <c r="H34" s="154">
        <v>16722</v>
      </c>
      <c r="I34" s="154">
        <v>11609</v>
      </c>
      <c r="J34" s="154"/>
      <c r="K34" s="154">
        <v>29569</v>
      </c>
      <c r="L34" s="154">
        <v>17345</v>
      </c>
      <c r="M34" s="154">
        <v>12224</v>
      </c>
      <c r="N34" s="154"/>
      <c r="O34" s="154">
        <v>31014</v>
      </c>
      <c r="P34" s="154">
        <v>18134</v>
      </c>
      <c r="Q34" s="154">
        <v>12880</v>
      </c>
      <c r="R34" s="154"/>
      <c r="S34" s="154">
        <v>32476</v>
      </c>
      <c r="T34" s="154">
        <v>18915</v>
      </c>
      <c r="U34" s="154">
        <v>13561</v>
      </c>
      <c r="V34"/>
      <c r="W34"/>
      <c r="X34"/>
    </row>
    <row r="35" spans="1:24" ht="12.75" customHeight="1" x14ac:dyDescent="0.3">
      <c r="A35" s="196" t="s">
        <v>219</v>
      </c>
      <c r="B35" s="197"/>
      <c r="C35" s="154">
        <v>115057</v>
      </c>
      <c r="D35" s="154">
        <v>61928</v>
      </c>
      <c r="E35" s="154">
        <v>53129</v>
      </c>
      <c r="F35" s="154"/>
      <c r="G35" s="154">
        <v>118727</v>
      </c>
      <c r="H35" s="154">
        <v>63826</v>
      </c>
      <c r="I35" s="154">
        <v>54901</v>
      </c>
      <c r="J35" s="154"/>
      <c r="K35" s="154">
        <v>121642</v>
      </c>
      <c r="L35" s="154">
        <v>65439</v>
      </c>
      <c r="M35" s="154">
        <v>56203</v>
      </c>
      <c r="N35" s="154"/>
      <c r="O35" s="154">
        <v>125603</v>
      </c>
      <c r="P35" s="154">
        <v>67576</v>
      </c>
      <c r="Q35" s="154">
        <v>58027</v>
      </c>
      <c r="R35" s="154"/>
      <c r="S35" s="154">
        <v>129464</v>
      </c>
      <c r="T35" s="154">
        <v>69679</v>
      </c>
      <c r="U35" s="154">
        <v>59785</v>
      </c>
      <c r="V35"/>
      <c r="W35"/>
      <c r="X35"/>
    </row>
    <row r="36" spans="1:24" ht="12.75" customHeight="1" x14ac:dyDescent="0.3">
      <c r="A36" s="196" t="s">
        <v>220</v>
      </c>
      <c r="B36" s="197"/>
      <c r="C36" s="154">
        <v>33212</v>
      </c>
      <c r="D36" s="154">
        <v>18376</v>
      </c>
      <c r="E36" s="154">
        <v>14836</v>
      </c>
      <c r="F36" s="154"/>
      <c r="G36" s="154">
        <v>34714</v>
      </c>
      <c r="H36" s="154">
        <v>19129</v>
      </c>
      <c r="I36" s="154">
        <v>15585</v>
      </c>
      <c r="J36" s="154"/>
      <c r="K36" s="154">
        <v>36253</v>
      </c>
      <c r="L36" s="154">
        <v>20002</v>
      </c>
      <c r="M36" s="154">
        <v>16251</v>
      </c>
      <c r="N36" s="154"/>
      <c r="O36" s="154">
        <v>38378</v>
      </c>
      <c r="P36" s="154">
        <v>21151</v>
      </c>
      <c r="Q36" s="154">
        <v>17227</v>
      </c>
      <c r="R36" s="154"/>
      <c r="S36" s="154">
        <v>40717</v>
      </c>
      <c r="T36" s="154">
        <v>22419</v>
      </c>
      <c r="U36" s="154">
        <v>18298</v>
      </c>
      <c r="V36"/>
      <c r="W36"/>
      <c r="X36"/>
    </row>
    <row r="37" spans="1:24" ht="12.75" customHeight="1" x14ac:dyDescent="0.3">
      <c r="A37" s="196" t="s">
        <v>221</v>
      </c>
      <c r="B37" s="197"/>
      <c r="C37" s="154">
        <v>9821</v>
      </c>
      <c r="D37" s="154">
        <v>5718</v>
      </c>
      <c r="E37" s="154">
        <v>4103</v>
      </c>
      <c r="F37" s="154"/>
      <c r="G37" s="154">
        <v>10713</v>
      </c>
      <c r="H37" s="154">
        <v>6199</v>
      </c>
      <c r="I37" s="154">
        <v>4514</v>
      </c>
      <c r="J37" s="154"/>
      <c r="K37" s="154">
        <v>11766</v>
      </c>
      <c r="L37" s="154">
        <v>6755</v>
      </c>
      <c r="M37" s="154">
        <v>5011</v>
      </c>
      <c r="N37" s="154"/>
      <c r="O37" s="154">
        <v>12804</v>
      </c>
      <c r="P37" s="154">
        <v>7331</v>
      </c>
      <c r="Q37" s="154">
        <v>5473</v>
      </c>
      <c r="R37" s="154"/>
      <c r="S37" s="154">
        <v>13815</v>
      </c>
      <c r="T37" s="154">
        <v>7908</v>
      </c>
      <c r="U37" s="154">
        <v>5907</v>
      </c>
      <c r="V37"/>
      <c r="W37"/>
      <c r="X37"/>
    </row>
    <row r="38" spans="1:24" ht="12.75" customHeight="1" x14ac:dyDescent="0.3">
      <c r="A38" s="196" t="s">
        <v>222</v>
      </c>
      <c r="B38" s="197"/>
      <c r="C38" s="154">
        <v>61217</v>
      </c>
      <c r="D38" s="154">
        <v>33399</v>
      </c>
      <c r="E38" s="154">
        <v>27818</v>
      </c>
      <c r="F38" s="154"/>
      <c r="G38" s="154">
        <v>63466</v>
      </c>
      <c r="H38" s="154">
        <v>34658</v>
      </c>
      <c r="I38" s="154">
        <v>28808</v>
      </c>
      <c r="J38" s="154"/>
      <c r="K38" s="154">
        <v>66172</v>
      </c>
      <c r="L38" s="154">
        <v>36128</v>
      </c>
      <c r="M38" s="154">
        <v>30044</v>
      </c>
      <c r="N38" s="154"/>
      <c r="O38" s="154">
        <v>68562</v>
      </c>
      <c r="P38" s="154">
        <v>37397</v>
      </c>
      <c r="Q38" s="154">
        <v>31165</v>
      </c>
      <c r="R38" s="154"/>
      <c r="S38" s="154">
        <v>72194</v>
      </c>
      <c r="T38" s="154">
        <v>39318</v>
      </c>
      <c r="U38" s="154">
        <v>32876</v>
      </c>
      <c r="V38"/>
      <c r="W38"/>
      <c r="X38"/>
    </row>
    <row r="39" spans="1:24" ht="12.75" customHeight="1" x14ac:dyDescent="0.3">
      <c r="A39" s="196" t="s">
        <v>223</v>
      </c>
      <c r="B39" s="197"/>
      <c r="C39" s="154">
        <v>113485</v>
      </c>
      <c r="D39" s="154">
        <v>62295</v>
      </c>
      <c r="E39" s="154">
        <v>51190</v>
      </c>
      <c r="F39" s="154"/>
      <c r="G39" s="154">
        <v>117290</v>
      </c>
      <c r="H39" s="154">
        <v>64509</v>
      </c>
      <c r="I39" s="154">
        <v>52781</v>
      </c>
      <c r="J39" s="154"/>
      <c r="K39" s="154">
        <v>122829</v>
      </c>
      <c r="L39" s="154">
        <v>67751</v>
      </c>
      <c r="M39" s="154">
        <v>55078</v>
      </c>
      <c r="N39" s="154"/>
      <c r="O39" s="154">
        <v>126764</v>
      </c>
      <c r="P39" s="154">
        <v>69983</v>
      </c>
      <c r="Q39" s="154">
        <v>56781</v>
      </c>
      <c r="R39" s="154"/>
      <c r="S39" s="154">
        <v>132120</v>
      </c>
      <c r="T39" s="154">
        <v>73084</v>
      </c>
      <c r="U39" s="154">
        <v>59036</v>
      </c>
      <c r="V39"/>
      <c r="W39"/>
      <c r="X39"/>
    </row>
    <row r="40" spans="1:24" ht="12.75" customHeight="1" x14ac:dyDescent="0.3">
      <c r="A40" s="196" t="s">
        <v>224</v>
      </c>
      <c r="B40" s="197"/>
      <c r="C40" s="154">
        <v>103658</v>
      </c>
      <c r="D40" s="154">
        <v>56757</v>
      </c>
      <c r="E40" s="154">
        <v>46901</v>
      </c>
      <c r="F40" s="154"/>
      <c r="G40" s="154">
        <v>106316</v>
      </c>
      <c r="H40" s="154">
        <v>58507</v>
      </c>
      <c r="I40" s="154">
        <v>47809</v>
      </c>
      <c r="J40" s="154"/>
      <c r="K40" s="154">
        <v>109341</v>
      </c>
      <c r="L40" s="154">
        <v>60450</v>
      </c>
      <c r="M40" s="154">
        <v>48891</v>
      </c>
      <c r="N40" s="154"/>
      <c r="O40" s="154">
        <v>112626</v>
      </c>
      <c r="P40" s="154">
        <v>62467</v>
      </c>
      <c r="Q40" s="154">
        <v>50159</v>
      </c>
      <c r="R40" s="154"/>
      <c r="S40" s="154">
        <v>117853</v>
      </c>
      <c r="T40" s="154">
        <v>65480</v>
      </c>
      <c r="U40" s="154">
        <v>52373</v>
      </c>
      <c r="V40"/>
      <c r="W40"/>
      <c r="X40"/>
    </row>
    <row r="41" spans="1:24" ht="12.75" customHeight="1" x14ac:dyDescent="0.3">
      <c r="A41" s="196" t="s">
        <v>225</v>
      </c>
      <c r="B41" s="197"/>
      <c r="C41" s="154">
        <v>15808</v>
      </c>
      <c r="D41" s="154">
        <v>9635</v>
      </c>
      <c r="E41" s="154">
        <v>6173</v>
      </c>
      <c r="F41" s="154"/>
      <c r="G41" s="154">
        <v>16974</v>
      </c>
      <c r="H41" s="154">
        <v>10210</v>
      </c>
      <c r="I41" s="154">
        <v>6764</v>
      </c>
      <c r="J41" s="154"/>
      <c r="K41" s="154">
        <v>18114</v>
      </c>
      <c r="L41" s="154">
        <v>10853</v>
      </c>
      <c r="M41" s="154">
        <v>7261</v>
      </c>
      <c r="N41" s="154"/>
      <c r="O41" s="154">
        <v>19119</v>
      </c>
      <c r="P41" s="154">
        <v>11377</v>
      </c>
      <c r="Q41" s="154">
        <v>7742</v>
      </c>
      <c r="R41" s="154"/>
      <c r="S41" s="154">
        <v>20340</v>
      </c>
      <c r="T41" s="154">
        <v>12033</v>
      </c>
      <c r="U41" s="154">
        <v>8307</v>
      </c>
      <c r="V41"/>
      <c r="W41"/>
      <c r="X41"/>
    </row>
    <row r="42" spans="1:24" ht="12.75" customHeight="1" x14ac:dyDescent="0.3">
      <c r="A42" s="196" t="s">
        <v>226</v>
      </c>
      <c r="B42" s="197"/>
      <c r="C42" s="154">
        <v>94685</v>
      </c>
      <c r="D42" s="154">
        <v>51822</v>
      </c>
      <c r="E42" s="154">
        <v>42863</v>
      </c>
      <c r="F42" s="154"/>
      <c r="G42" s="154">
        <v>98882</v>
      </c>
      <c r="H42" s="154">
        <v>54184</v>
      </c>
      <c r="I42" s="154">
        <v>44698</v>
      </c>
      <c r="J42" s="154"/>
      <c r="K42" s="154">
        <v>103986</v>
      </c>
      <c r="L42" s="154">
        <v>56997</v>
      </c>
      <c r="M42" s="154">
        <v>46989</v>
      </c>
      <c r="N42" s="154"/>
      <c r="O42" s="154">
        <v>108304</v>
      </c>
      <c r="P42" s="154">
        <v>59251</v>
      </c>
      <c r="Q42" s="154">
        <v>49053</v>
      </c>
      <c r="R42" s="154"/>
      <c r="S42" s="154">
        <v>114498</v>
      </c>
      <c r="T42" s="154">
        <v>62425</v>
      </c>
      <c r="U42" s="154">
        <v>52073</v>
      </c>
      <c r="V42"/>
      <c r="W42"/>
      <c r="X42"/>
    </row>
    <row r="43" spans="1:24" ht="12.75" customHeight="1" x14ac:dyDescent="0.3">
      <c r="A43" s="199" t="s">
        <v>227</v>
      </c>
      <c r="B43" s="197"/>
      <c r="C43" s="154">
        <v>23115</v>
      </c>
      <c r="D43" s="154">
        <v>12184</v>
      </c>
      <c r="E43" s="154">
        <v>10931</v>
      </c>
      <c r="F43" s="154"/>
      <c r="G43" s="154">
        <v>23913</v>
      </c>
      <c r="H43" s="154">
        <v>12568</v>
      </c>
      <c r="I43" s="154">
        <v>11345</v>
      </c>
      <c r="J43" s="154"/>
      <c r="K43" s="154">
        <v>24578</v>
      </c>
      <c r="L43" s="154">
        <v>12934</v>
      </c>
      <c r="M43" s="154">
        <v>11644</v>
      </c>
      <c r="N43" s="154"/>
      <c r="O43" s="154">
        <v>25404</v>
      </c>
      <c r="P43" s="154">
        <v>13308</v>
      </c>
      <c r="Q43" s="154">
        <v>12096</v>
      </c>
      <c r="R43" s="154"/>
      <c r="S43" s="154">
        <v>26826</v>
      </c>
      <c r="T43" s="154">
        <v>14030</v>
      </c>
      <c r="U43" s="154">
        <v>12796</v>
      </c>
      <c r="V43"/>
      <c r="W43"/>
      <c r="X43"/>
    </row>
    <row r="44" spans="1:24" ht="12.75" customHeight="1" x14ac:dyDescent="0.3">
      <c r="A44" s="199" t="s">
        <v>228</v>
      </c>
      <c r="B44" s="197"/>
      <c r="C44" s="154">
        <v>78027</v>
      </c>
      <c r="D44" s="154">
        <v>44581</v>
      </c>
      <c r="E44" s="154">
        <v>33446</v>
      </c>
      <c r="F44" s="154"/>
      <c r="G44" s="154">
        <v>81047</v>
      </c>
      <c r="H44" s="154">
        <v>46213</v>
      </c>
      <c r="I44" s="154">
        <v>34834</v>
      </c>
      <c r="J44" s="154"/>
      <c r="K44" s="154">
        <v>85248</v>
      </c>
      <c r="L44" s="154">
        <v>48629</v>
      </c>
      <c r="M44" s="154">
        <v>36619</v>
      </c>
      <c r="N44" s="154"/>
      <c r="O44" s="154">
        <v>88557</v>
      </c>
      <c r="P44" s="154">
        <v>50442</v>
      </c>
      <c r="Q44" s="154">
        <v>38115</v>
      </c>
      <c r="R44" s="154"/>
      <c r="S44" s="154">
        <v>94601</v>
      </c>
      <c r="T44" s="154">
        <v>53767</v>
      </c>
      <c r="U44" s="154">
        <v>40834</v>
      </c>
      <c r="V44"/>
      <c r="W44"/>
      <c r="X44"/>
    </row>
    <row r="45" spans="1:24" ht="12.75" customHeight="1" x14ac:dyDescent="0.3">
      <c r="A45" s="199" t="s">
        <v>229</v>
      </c>
      <c r="B45" s="197"/>
      <c r="C45" s="154">
        <v>101030</v>
      </c>
      <c r="D45" s="154">
        <v>57849</v>
      </c>
      <c r="E45" s="154">
        <v>43181</v>
      </c>
      <c r="F45" s="154"/>
      <c r="G45" s="154">
        <v>103237</v>
      </c>
      <c r="H45" s="154">
        <v>58980</v>
      </c>
      <c r="I45" s="154">
        <v>44257</v>
      </c>
      <c r="J45" s="154"/>
      <c r="K45" s="154">
        <v>106406</v>
      </c>
      <c r="L45" s="154">
        <v>60903</v>
      </c>
      <c r="M45" s="154">
        <v>45503</v>
      </c>
      <c r="N45" s="154"/>
      <c r="O45" s="154">
        <v>111286</v>
      </c>
      <c r="P45" s="154">
        <v>63480</v>
      </c>
      <c r="Q45" s="154">
        <v>47806</v>
      </c>
      <c r="R45" s="154"/>
      <c r="S45" s="154">
        <v>116125</v>
      </c>
      <c r="T45" s="154">
        <v>66085</v>
      </c>
      <c r="U45" s="154">
        <v>50040</v>
      </c>
      <c r="V45"/>
      <c r="W45"/>
      <c r="X45"/>
    </row>
    <row r="46" spans="1:24" ht="12.75" customHeight="1" x14ac:dyDescent="0.3">
      <c r="A46" s="199" t="s">
        <v>230</v>
      </c>
      <c r="B46" s="197"/>
      <c r="C46" s="154">
        <v>70595</v>
      </c>
      <c r="D46" s="154">
        <v>40670</v>
      </c>
      <c r="E46" s="154">
        <v>29925</v>
      </c>
      <c r="F46" s="154"/>
      <c r="G46" s="154">
        <v>72448</v>
      </c>
      <c r="H46" s="154">
        <v>41671</v>
      </c>
      <c r="I46" s="154">
        <v>30777</v>
      </c>
      <c r="J46" s="154"/>
      <c r="K46" s="154">
        <v>74253</v>
      </c>
      <c r="L46" s="154">
        <v>42755</v>
      </c>
      <c r="M46" s="154">
        <v>31498</v>
      </c>
      <c r="N46" s="154"/>
      <c r="O46" s="154">
        <v>76284</v>
      </c>
      <c r="P46" s="154">
        <v>43851</v>
      </c>
      <c r="Q46" s="154">
        <v>32433</v>
      </c>
      <c r="R46" s="154"/>
      <c r="S46" s="154">
        <v>78695</v>
      </c>
      <c r="T46" s="154">
        <v>45184</v>
      </c>
      <c r="U46" s="154">
        <v>33511</v>
      </c>
      <c r="V46"/>
      <c r="W46"/>
      <c r="X46"/>
    </row>
    <row r="47" spans="1:24" ht="12.75" customHeight="1" thickBot="1" x14ac:dyDescent="0.35">
      <c r="A47" s="200" t="s">
        <v>231</v>
      </c>
      <c r="B47" s="201"/>
      <c r="C47" s="162">
        <v>34365</v>
      </c>
      <c r="D47" s="162">
        <v>16445</v>
      </c>
      <c r="E47" s="162">
        <v>17920</v>
      </c>
      <c r="F47" s="162"/>
      <c r="G47" s="162">
        <v>35610</v>
      </c>
      <c r="H47" s="162">
        <v>17074</v>
      </c>
      <c r="I47" s="162">
        <v>18536</v>
      </c>
      <c r="J47" s="162"/>
      <c r="K47" s="162">
        <v>37490</v>
      </c>
      <c r="L47" s="162">
        <v>17936</v>
      </c>
      <c r="M47" s="162">
        <v>19554</v>
      </c>
      <c r="N47" s="162"/>
      <c r="O47" s="162">
        <v>39164</v>
      </c>
      <c r="P47" s="162">
        <v>18776</v>
      </c>
      <c r="Q47" s="162">
        <v>20388</v>
      </c>
      <c r="R47" s="162"/>
      <c r="S47" s="162">
        <v>40813</v>
      </c>
      <c r="T47" s="162">
        <v>19584</v>
      </c>
      <c r="U47" s="162">
        <v>21229</v>
      </c>
      <c r="V47"/>
      <c r="W47"/>
      <c r="X47"/>
    </row>
    <row r="48" spans="1:24" ht="15" customHeight="1" x14ac:dyDescent="0.3">
      <c r="A48" s="163" t="s">
        <v>1884</v>
      </c>
      <c r="B48" s="163"/>
      <c r="C48" s="163"/>
      <c r="D48" s="163"/>
      <c r="E48" s="190"/>
      <c r="F48" s="190"/>
      <c r="G48" s="190"/>
      <c r="H48" s="190"/>
      <c r="I48" s="190"/>
      <c r="J48" s="190"/>
      <c r="K48" s="190"/>
      <c r="L48" s="190"/>
      <c r="M48" s="190"/>
      <c r="N48" s="190"/>
      <c r="O48" s="190"/>
      <c r="P48" s="190"/>
      <c r="Q48" s="190"/>
      <c r="R48" s="190"/>
      <c r="S48" s="190"/>
      <c r="T48" s="190"/>
      <c r="U48" s="196"/>
      <c r="V48"/>
      <c r="W48"/>
      <c r="X48"/>
    </row>
    <row r="49" spans="1:24" ht="54" customHeight="1" x14ac:dyDescent="0.25">
      <c r="A49" s="343" t="s">
        <v>1895</v>
      </c>
      <c r="B49" s="343"/>
      <c r="C49" s="343"/>
      <c r="D49" s="343"/>
      <c r="E49" s="343"/>
      <c r="F49" s="343"/>
      <c r="G49" s="343"/>
      <c r="H49" s="343"/>
      <c r="I49" s="343"/>
      <c r="J49" s="343"/>
      <c r="K49" s="343"/>
      <c r="L49" s="343"/>
      <c r="M49" s="343"/>
      <c r="N49" s="343"/>
      <c r="O49" s="343"/>
      <c r="P49" s="343"/>
      <c r="Q49" s="343"/>
      <c r="R49" s="343"/>
      <c r="S49" s="343"/>
      <c r="T49" s="343"/>
      <c r="U49" s="343"/>
      <c r="V49"/>
      <c r="W49"/>
      <c r="X49"/>
    </row>
    <row r="50" spans="1:24" ht="20.25" customHeight="1" x14ac:dyDescent="0.2">
      <c r="A50" s="343" t="s">
        <v>195</v>
      </c>
      <c r="B50" s="343"/>
      <c r="C50" s="343"/>
      <c r="D50" s="343"/>
      <c r="E50" s="343"/>
      <c r="F50" s="343"/>
      <c r="G50" s="343"/>
      <c r="H50" s="343"/>
      <c r="I50" s="343"/>
      <c r="J50" s="343"/>
      <c r="K50" s="343"/>
      <c r="L50" s="343"/>
      <c r="M50" s="343"/>
      <c r="N50" s="343"/>
      <c r="O50" s="343"/>
      <c r="P50" s="343"/>
      <c r="Q50" s="343"/>
      <c r="R50" s="343"/>
      <c r="S50" s="343"/>
      <c r="T50" s="343"/>
      <c r="U50" s="343"/>
    </row>
    <row r="51" spans="1:24" ht="15" x14ac:dyDescent="0.3">
      <c r="A51" s="165"/>
      <c r="B51" s="165"/>
      <c r="C51" s="165"/>
      <c r="D51" s="165"/>
      <c r="E51" s="165"/>
      <c r="F51" s="165"/>
      <c r="G51" s="165"/>
      <c r="H51" s="165"/>
      <c r="I51" s="165"/>
      <c r="J51" s="165"/>
      <c r="K51" s="165"/>
      <c r="L51" s="165"/>
      <c r="M51" s="165"/>
      <c r="N51" s="165"/>
      <c r="O51" s="165"/>
      <c r="P51" s="179"/>
      <c r="Q51" s="179"/>
      <c r="R51" s="179"/>
      <c r="S51" s="179"/>
      <c r="T51" s="179"/>
      <c r="U51" s="196"/>
    </row>
    <row r="52" spans="1:24" ht="15" x14ac:dyDescent="0.3">
      <c r="A52" s="196"/>
      <c r="B52" s="196"/>
      <c r="C52" s="196"/>
      <c r="D52" s="196"/>
      <c r="E52" s="196"/>
      <c r="F52" s="196"/>
      <c r="G52" s="196"/>
      <c r="H52" s="196"/>
      <c r="I52" s="196"/>
      <c r="J52" s="196"/>
      <c r="K52" s="196"/>
      <c r="L52" s="196"/>
      <c r="M52" s="196"/>
      <c r="N52" s="196"/>
      <c r="O52" s="196"/>
      <c r="P52" s="196"/>
      <c r="Q52" s="196"/>
      <c r="R52" s="196"/>
      <c r="S52" s="196"/>
      <c r="T52" s="196"/>
      <c r="U52" s="196"/>
    </row>
    <row r="53" spans="1:24" ht="15" x14ac:dyDescent="0.3">
      <c r="A53" s="196"/>
      <c r="B53" s="196"/>
      <c r="C53" s="196"/>
      <c r="D53" s="196"/>
      <c r="E53" s="196"/>
      <c r="F53" s="196"/>
      <c r="G53" s="196"/>
      <c r="H53" s="196"/>
      <c r="I53" s="196"/>
      <c r="J53" s="196"/>
      <c r="K53" s="196"/>
      <c r="L53" s="196"/>
      <c r="M53" s="196"/>
      <c r="N53" s="196"/>
      <c r="O53" s="196"/>
      <c r="P53" s="196"/>
      <c r="Q53" s="196"/>
      <c r="R53" s="196"/>
      <c r="S53" s="196"/>
      <c r="T53" s="196"/>
      <c r="U53" s="196"/>
    </row>
    <row r="54" spans="1:24" ht="15" x14ac:dyDescent="0.3">
      <c r="A54" s="196"/>
      <c r="B54" s="196"/>
      <c r="C54" s="196"/>
      <c r="D54" s="196"/>
      <c r="E54" s="196"/>
      <c r="F54" s="196"/>
      <c r="G54" s="196"/>
      <c r="H54" s="196"/>
      <c r="I54" s="196"/>
      <c r="J54" s="196"/>
      <c r="K54" s="196"/>
      <c r="L54" s="196"/>
      <c r="M54" s="196"/>
      <c r="N54" s="196"/>
      <c r="O54" s="196"/>
      <c r="P54" s="196"/>
      <c r="Q54" s="196"/>
      <c r="R54" s="196"/>
      <c r="S54" s="196"/>
      <c r="T54" s="196"/>
      <c r="U54" s="196"/>
    </row>
    <row r="55" spans="1:24" x14ac:dyDescent="0.2">
      <c r="C55" s="99">
        <f t="shared" ref="C55:U55" si="0">SUM(C13:C47)-C11</f>
        <v>0</v>
      </c>
      <c r="D55" s="99">
        <f t="shared" si="0"/>
        <v>0</v>
      </c>
      <c r="E55" s="99">
        <f t="shared" si="0"/>
        <v>0</v>
      </c>
      <c r="F55" s="99">
        <f t="shared" si="0"/>
        <v>0</v>
      </c>
      <c r="G55" s="99">
        <f t="shared" si="0"/>
        <v>0</v>
      </c>
      <c r="H55" s="99">
        <f t="shared" si="0"/>
        <v>0</v>
      </c>
      <c r="I55" s="99">
        <f t="shared" si="0"/>
        <v>0</v>
      </c>
      <c r="J55" s="99">
        <f t="shared" si="0"/>
        <v>0</v>
      </c>
      <c r="K55" s="99">
        <f t="shared" si="0"/>
        <v>0</v>
      </c>
      <c r="L55" s="99">
        <f t="shared" si="0"/>
        <v>0</v>
      </c>
      <c r="M55" s="99">
        <f t="shared" si="0"/>
        <v>0</v>
      </c>
      <c r="N55" s="99">
        <f t="shared" si="0"/>
        <v>0</v>
      </c>
      <c r="O55" s="99">
        <f t="shared" si="0"/>
        <v>0</v>
      </c>
      <c r="P55" s="99">
        <f t="shared" si="0"/>
        <v>0</v>
      </c>
      <c r="Q55" s="99">
        <f t="shared" si="0"/>
        <v>0</v>
      </c>
      <c r="R55" s="99">
        <f t="shared" si="0"/>
        <v>0</v>
      </c>
      <c r="S55" s="99">
        <f t="shared" si="0"/>
        <v>0</v>
      </c>
      <c r="T55" s="99">
        <f t="shared" si="0"/>
        <v>0</v>
      </c>
      <c r="U55" s="99">
        <f t="shared" si="0"/>
        <v>0</v>
      </c>
      <c r="V55" s="99">
        <f t="shared" ref="V55:X55" si="1">SUM(V13:V47)-V11</f>
        <v>0</v>
      </c>
      <c r="W55" s="99">
        <f t="shared" si="1"/>
        <v>0</v>
      </c>
      <c r="X55" s="99">
        <f t="shared" si="1"/>
        <v>0</v>
      </c>
    </row>
  </sheetData>
  <mergeCells count="25">
    <mergeCell ref="A50:U50"/>
    <mergeCell ref="A4:U4"/>
    <mergeCell ref="A49:U49"/>
    <mergeCell ref="K6:M7"/>
    <mergeCell ref="O6:Q7"/>
    <mergeCell ref="T8:T9"/>
    <mergeCell ref="U8:U9"/>
    <mergeCell ref="L8:L9"/>
    <mergeCell ref="M8:M9"/>
    <mergeCell ref="O8:O9"/>
    <mergeCell ref="P8:P9"/>
    <mergeCell ref="A2:U2"/>
    <mergeCell ref="S6:U7"/>
    <mergeCell ref="S8:S9"/>
    <mergeCell ref="C8:C9"/>
    <mergeCell ref="D8:D9"/>
    <mergeCell ref="E8:E9"/>
    <mergeCell ref="G8:G9"/>
    <mergeCell ref="H8:H9"/>
    <mergeCell ref="I8:I9"/>
    <mergeCell ref="K8:K9"/>
    <mergeCell ref="Q8:Q9"/>
    <mergeCell ref="A6:A9"/>
    <mergeCell ref="C6:E7"/>
    <mergeCell ref="G6:I7"/>
  </mergeCells>
  <hyperlinks>
    <hyperlink ref="A1" location="Índice!A1" display="Regresar"/>
  </hyperlinks>
  <printOptions horizontalCentered="1" gridLinesSet="0"/>
  <pageMargins left="0.27559055118110237" right="0.27559055118110237" top="0.39370078740157483" bottom="0.27559055118110237" header="0" footer="0"/>
  <pageSetup scale="6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L56"/>
  <sheetViews>
    <sheetView showGridLines="0" showZeros="0" zoomScale="85" zoomScaleNormal="85" workbookViewId="0"/>
  </sheetViews>
  <sheetFormatPr baseColWidth="10" defaultColWidth="12.5703125" defaultRowHeight="15" x14ac:dyDescent="0.25"/>
  <cols>
    <col min="1" max="1" width="32.42578125" style="36" customWidth="1"/>
    <col min="2" max="2" width="1.5703125" style="36" customWidth="1"/>
    <col min="3" max="5" width="14.140625" style="36" customWidth="1"/>
    <col min="6" max="6" width="1.5703125" style="36" customWidth="1"/>
    <col min="7" max="9" width="13.5703125" style="36" customWidth="1"/>
    <col min="10" max="10" width="3.7109375" style="36" customWidth="1"/>
    <col min="11" max="13" width="14.140625" style="36" customWidth="1"/>
    <col min="14" max="14" width="1.7109375" style="36" customWidth="1"/>
    <col min="15" max="17" width="12.28515625" style="36" customWidth="1"/>
    <col min="18" max="18" width="2.5703125" style="36" customWidth="1"/>
    <col min="19" max="21" width="13.5703125" style="36" customWidth="1"/>
    <col min="38" max="182" width="12.5703125" style="36"/>
    <col min="183" max="253" width="12.5703125" style="36" customWidth="1"/>
    <col min="254" max="254" width="12.5703125" style="36"/>
    <col min="255" max="255" width="23" style="36" customWidth="1"/>
    <col min="256" max="256" width="10.7109375" style="36" customWidth="1"/>
    <col min="257" max="257" width="14" style="36" customWidth="1"/>
    <col min="258" max="258" width="11.28515625" style="36" customWidth="1"/>
    <col min="259" max="259" width="2.140625" style="36" customWidth="1"/>
    <col min="260" max="260" width="10.7109375" style="36" customWidth="1"/>
    <col min="261" max="261" width="13.85546875" style="36" customWidth="1"/>
    <col min="262" max="262" width="10.7109375" style="36" customWidth="1"/>
    <col min="263" max="263" width="1.5703125" style="36" customWidth="1"/>
    <col min="264" max="264" width="10.7109375" style="36" customWidth="1"/>
    <col min="265" max="265" width="13.7109375" style="36" customWidth="1"/>
    <col min="266" max="266" width="12.140625" style="36" customWidth="1"/>
    <col min="267" max="267" width="1.5703125" style="36" customWidth="1"/>
    <col min="268" max="268" width="10.5703125" style="36" customWidth="1"/>
    <col min="269" max="269" width="13" style="36" customWidth="1"/>
    <col min="270" max="270" width="11" style="36" customWidth="1"/>
    <col min="271" max="271" width="1.42578125" style="36" customWidth="1"/>
    <col min="272" max="272" width="10.42578125" style="36" customWidth="1"/>
    <col min="273" max="273" width="12.7109375" style="36" customWidth="1"/>
    <col min="274" max="274" width="10.42578125" style="36" customWidth="1"/>
    <col min="275" max="275" width="1.7109375" style="36" customWidth="1"/>
    <col min="276" max="276" width="10.42578125" style="36" customWidth="1"/>
    <col min="277" max="277" width="12.5703125" style="36" customWidth="1"/>
    <col min="278" max="278" width="10.42578125" style="36" customWidth="1"/>
    <col min="279" max="279" width="2.5703125" style="36" customWidth="1"/>
    <col min="280" max="280" width="11" style="36" customWidth="1"/>
    <col min="281" max="281" width="13.85546875" style="36" customWidth="1"/>
    <col min="282" max="282" width="11.5703125" style="36" customWidth="1"/>
    <col min="283" max="288" width="12.5703125" style="36"/>
    <col min="289" max="289" width="9.7109375" style="36" customWidth="1"/>
    <col min="290" max="291" width="8.5703125" style="36" customWidth="1"/>
    <col min="292" max="292" width="12.5703125" style="36"/>
    <col min="293" max="293" width="8.5703125" style="36" customWidth="1"/>
    <col min="294" max="438" width="12.5703125" style="36"/>
    <col min="439" max="509" width="12.5703125" style="36" customWidth="1"/>
    <col min="510" max="510" width="12.5703125" style="36"/>
    <col min="511" max="511" width="23" style="36" customWidth="1"/>
    <col min="512" max="512" width="10.7109375" style="36" customWidth="1"/>
    <col min="513" max="513" width="14" style="36" customWidth="1"/>
    <col min="514" max="514" width="11.28515625" style="36" customWidth="1"/>
    <col min="515" max="515" width="2.140625" style="36" customWidth="1"/>
    <col min="516" max="516" width="10.7109375" style="36" customWidth="1"/>
    <col min="517" max="517" width="13.85546875" style="36" customWidth="1"/>
    <col min="518" max="518" width="10.7109375" style="36" customWidth="1"/>
    <col min="519" max="519" width="1.5703125" style="36" customWidth="1"/>
    <col min="520" max="520" width="10.7109375" style="36" customWidth="1"/>
    <col min="521" max="521" width="13.7109375" style="36" customWidth="1"/>
    <col min="522" max="522" width="12.140625" style="36" customWidth="1"/>
    <col min="523" max="523" width="1.5703125" style="36" customWidth="1"/>
    <col min="524" max="524" width="10.5703125" style="36" customWidth="1"/>
    <col min="525" max="525" width="13" style="36" customWidth="1"/>
    <col min="526" max="526" width="11" style="36" customWidth="1"/>
    <col min="527" max="527" width="1.42578125" style="36" customWidth="1"/>
    <col min="528" max="528" width="10.42578125" style="36" customWidth="1"/>
    <col min="529" max="529" width="12.7109375" style="36" customWidth="1"/>
    <col min="530" max="530" width="10.42578125" style="36" customWidth="1"/>
    <col min="531" max="531" width="1.7109375" style="36" customWidth="1"/>
    <col min="532" max="532" width="10.42578125" style="36" customWidth="1"/>
    <col min="533" max="533" width="12.5703125" style="36" customWidth="1"/>
    <col min="534" max="534" width="10.42578125" style="36" customWidth="1"/>
    <col min="535" max="535" width="2.5703125" style="36" customWidth="1"/>
    <col min="536" max="536" width="11" style="36" customWidth="1"/>
    <col min="537" max="537" width="13.85546875" style="36" customWidth="1"/>
    <col min="538" max="538" width="11.5703125" style="36" customWidth="1"/>
    <col min="539" max="544" width="12.5703125" style="36"/>
    <col min="545" max="545" width="9.7109375" style="36" customWidth="1"/>
    <col min="546" max="547" width="8.5703125" style="36" customWidth="1"/>
    <col min="548" max="548" width="12.5703125" style="36"/>
    <col min="549" max="549" width="8.5703125" style="36" customWidth="1"/>
    <col min="550" max="694" width="12.5703125" style="36"/>
    <col min="695" max="765" width="12.5703125" style="36" customWidth="1"/>
    <col min="766" max="766" width="12.5703125" style="36"/>
    <col min="767" max="767" width="23" style="36" customWidth="1"/>
    <col min="768" max="768" width="10.7109375" style="36" customWidth="1"/>
    <col min="769" max="769" width="14" style="36" customWidth="1"/>
    <col min="770" max="770" width="11.28515625" style="36" customWidth="1"/>
    <col min="771" max="771" width="2.140625" style="36" customWidth="1"/>
    <col min="772" max="772" width="10.7109375" style="36" customWidth="1"/>
    <col min="773" max="773" width="13.85546875" style="36" customWidth="1"/>
    <col min="774" max="774" width="10.7109375" style="36" customWidth="1"/>
    <col min="775" max="775" width="1.5703125" style="36" customWidth="1"/>
    <col min="776" max="776" width="10.7109375" style="36" customWidth="1"/>
    <col min="777" max="777" width="13.7109375" style="36" customWidth="1"/>
    <col min="778" max="778" width="12.140625" style="36" customWidth="1"/>
    <col min="779" max="779" width="1.5703125" style="36" customWidth="1"/>
    <col min="780" max="780" width="10.5703125" style="36" customWidth="1"/>
    <col min="781" max="781" width="13" style="36" customWidth="1"/>
    <col min="782" max="782" width="11" style="36" customWidth="1"/>
    <col min="783" max="783" width="1.42578125" style="36" customWidth="1"/>
    <col min="784" max="784" width="10.42578125" style="36" customWidth="1"/>
    <col min="785" max="785" width="12.7109375" style="36" customWidth="1"/>
    <col min="786" max="786" width="10.42578125" style="36" customWidth="1"/>
    <col min="787" max="787" width="1.7109375" style="36" customWidth="1"/>
    <col min="788" max="788" width="10.42578125" style="36" customWidth="1"/>
    <col min="789" max="789" width="12.5703125" style="36" customWidth="1"/>
    <col min="790" max="790" width="10.42578125" style="36" customWidth="1"/>
    <col min="791" max="791" width="2.5703125" style="36" customWidth="1"/>
    <col min="792" max="792" width="11" style="36" customWidth="1"/>
    <col min="793" max="793" width="13.85546875" style="36" customWidth="1"/>
    <col min="794" max="794" width="11.5703125" style="36" customWidth="1"/>
    <col min="795" max="800" width="12.5703125" style="36"/>
    <col min="801" max="801" width="9.7109375" style="36" customWidth="1"/>
    <col min="802" max="803" width="8.5703125" style="36" customWidth="1"/>
    <col min="804" max="804" width="12.5703125" style="36"/>
    <col min="805" max="805" width="8.5703125" style="36" customWidth="1"/>
    <col min="806" max="950" width="12.5703125" style="36"/>
    <col min="951" max="1021" width="12.5703125" style="36" customWidth="1"/>
    <col min="1022" max="1022" width="12.5703125" style="36"/>
    <col min="1023" max="1023" width="23" style="36" customWidth="1"/>
    <col min="1024" max="1024" width="10.7109375" style="36" customWidth="1"/>
    <col min="1025" max="1025" width="14" style="36" customWidth="1"/>
    <col min="1026" max="1026" width="11.28515625" style="36" customWidth="1"/>
    <col min="1027" max="1027" width="2.140625" style="36" customWidth="1"/>
    <col min="1028" max="1028" width="10.7109375" style="36" customWidth="1"/>
    <col min="1029" max="1029" width="13.85546875" style="36" customWidth="1"/>
    <col min="1030" max="1030" width="10.7109375" style="36" customWidth="1"/>
    <col min="1031" max="1031" width="1.5703125" style="36" customWidth="1"/>
    <col min="1032" max="1032" width="10.7109375" style="36" customWidth="1"/>
    <col min="1033" max="1033" width="13.7109375" style="36" customWidth="1"/>
    <col min="1034" max="1034" width="12.140625" style="36" customWidth="1"/>
    <col min="1035" max="1035" width="1.5703125" style="36" customWidth="1"/>
    <col min="1036" max="1036" width="10.5703125" style="36" customWidth="1"/>
    <col min="1037" max="1037" width="13" style="36" customWidth="1"/>
    <col min="1038" max="1038" width="11" style="36" customWidth="1"/>
    <col min="1039" max="1039" width="1.42578125" style="36" customWidth="1"/>
    <col min="1040" max="1040" width="10.42578125" style="36" customWidth="1"/>
    <col min="1041" max="1041" width="12.7109375" style="36" customWidth="1"/>
    <col min="1042" max="1042" width="10.42578125" style="36" customWidth="1"/>
    <col min="1043" max="1043" width="1.7109375" style="36" customWidth="1"/>
    <col min="1044" max="1044" width="10.42578125" style="36" customWidth="1"/>
    <col min="1045" max="1045" width="12.5703125" style="36" customWidth="1"/>
    <col min="1046" max="1046" width="10.42578125" style="36" customWidth="1"/>
    <col min="1047" max="1047" width="2.5703125" style="36" customWidth="1"/>
    <col min="1048" max="1048" width="11" style="36" customWidth="1"/>
    <col min="1049" max="1049" width="13.85546875" style="36" customWidth="1"/>
    <col min="1050" max="1050" width="11.5703125" style="36" customWidth="1"/>
    <col min="1051" max="1056" width="12.5703125" style="36"/>
    <col min="1057" max="1057" width="9.7109375" style="36" customWidth="1"/>
    <col min="1058" max="1059" width="8.5703125" style="36" customWidth="1"/>
    <col min="1060" max="1060" width="12.5703125" style="36"/>
    <col min="1061" max="1061" width="8.5703125" style="36" customWidth="1"/>
    <col min="1062" max="1206" width="12.5703125" style="36"/>
    <col min="1207" max="1277" width="12.5703125" style="36" customWidth="1"/>
    <col min="1278" max="1278" width="12.5703125" style="36"/>
    <col min="1279" max="1279" width="23" style="36" customWidth="1"/>
    <col min="1280" max="1280" width="10.7109375" style="36" customWidth="1"/>
    <col min="1281" max="1281" width="14" style="36" customWidth="1"/>
    <col min="1282" max="1282" width="11.28515625" style="36" customWidth="1"/>
    <col min="1283" max="1283" width="2.140625" style="36" customWidth="1"/>
    <col min="1284" max="1284" width="10.7109375" style="36" customWidth="1"/>
    <col min="1285" max="1285" width="13.85546875" style="36" customWidth="1"/>
    <col min="1286" max="1286" width="10.7109375" style="36" customWidth="1"/>
    <col min="1287" max="1287" width="1.5703125" style="36" customWidth="1"/>
    <col min="1288" max="1288" width="10.7109375" style="36" customWidth="1"/>
    <col min="1289" max="1289" width="13.7109375" style="36" customWidth="1"/>
    <col min="1290" max="1290" width="12.140625" style="36" customWidth="1"/>
    <col min="1291" max="1291" width="1.5703125" style="36" customWidth="1"/>
    <col min="1292" max="1292" width="10.5703125" style="36" customWidth="1"/>
    <col min="1293" max="1293" width="13" style="36" customWidth="1"/>
    <col min="1294" max="1294" width="11" style="36" customWidth="1"/>
    <col min="1295" max="1295" width="1.42578125" style="36" customWidth="1"/>
    <col min="1296" max="1296" width="10.42578125" style="36" customWidth="1"/>
    <col min="1297" max="1297" width="12.7109375" style="36" customWidth="1"/>
    <col min="1298" max="1298" width="10.42578125" style="36" customWidth="1"/>
    <col min="1299" max="1299" width="1.7109375" style="36" customWidth="1"/>
    <col min="1300" max="1300" width="10.42578125" style="36" customWidth="1"/>
    <col min="1301" max="1301" width="12.5703125" style="36" customWidth="1"/>
    <col min="1302" max="1302" width="10.42578125" style="36" customWidth="1"/>
    <col min="1303" max="1303" width="2.5703125" style="36" customWidth="1"/>
    <col min="1304" max="1304" width="11" style="36" customWidth="1"/>
    <col min="1305" max="1305" width="13.85546875" style="36" customWidth="1"/>
    <col min="1306" max="1306" width="11.5703125" style="36" customWidth="1"/>
    <col min="1307" max="1312" width="12.5703125" style="36"/>
    <col min="1313" max="1313" width="9.7109375" style="36" customWidth="1"/>
    <col min="1314" max="1315" width="8.5703125" style="36" customWidth="1"/>
    <col min="1316" max="1316" width="12.5703125" style="36"/>
    <col min="1317" max="1317" width="8.5703125" style="36" customWidth="1"/>
    <col min="1318" max="1462" width="12.5703125" style="36"/>
    <col min="1463" max="1533" width="12.5703125" style="36" customWidth="1"/>
    <col min="1534" max="1534" width="12.5703125" style="36"/>
    <col min="1535" max="1535" width="23" style="36" customWidth="1"/>
    <col min="1536" max="1536" width="10.7109375" style="36" customWidth="1"/>
    <col min="1537" max="1537" width="14" style="36" customWidth="1"/>
    <col min="1538" max="1538" width="11.28515625" style="36" customWidth="1"/>
    <col min="1539" max="1539" width="2.140625" style="36" customWidth="1"/>
    <col min="1540" max="1540" width="10.7109375" style="36" customWidth="1"/>
    <col min="1541" max="1541" width="13.85546875" style="36" customWidth="1"/>
    <col min="1542" max="1542" width="10.7109375" style="36" customWidth="1"/>
    <col min="1543" max="1543" width="1.5703125" style="36" customWidth="1"/>
    <col min="1544" max="1544" width="10.7109375" style="36" customWidth="1"/>
    <col min="1545" max="1545" width="13.7109375" style="36" customWidth="1"/>
    <col min="1546" max="1546" width="12.140625" style="36" customWidth="1"/>
    <col min="1547" max="1547" width="1.5703125" style="36" customWidth="1"/>
    <col min="1548" max="1548" width="10.5703125" style="36" customWidth="1"/>
    <col min="1549" max="1549" width="13" style="36" customWidth="1"/>
    <col min="1550" max="1550" width="11" style="36" customWidth="1"/>
    <col min="1551" max="1551" width="1.42578125" style="36" customWidth="1"/>
    <col min="1552" max="1552" width="10.42578125" style="36" customWidth="1"/>
    <col min="1553" max="1553" width="12.7109375" style="36" customWidth="1"/>
    <col min="1554" max="1554" width="10.42578125" style="36" customWidth="1"/>
    <col min="1555" max="1555" width="1.7109375" style="36" customWidth="1"/>
    <col min="1556" max="1556" width="10.42578125" style="36" customWidth="1"/>
    <col min="1557" max="1557" width="12.5703125" style="36" customWidth="1"/>
    <col min="1558" max="1558" width="10.42578125" style="36" customWidth="1"/>
    <col min="1559" max="1559" width="2.5703125" style="36" customWidth="1"/>
    <col min="1560" max="1560" width="11" style="36" customWidth="1"/>
    <col min="1561" max="1561" width="13.85546875" style="36" customWidth="1"/>
    <col min="1562" max="1562" width="11.5703125" style="36" customWidth="1"/>
    <col min="1563" max="1568" width="12.5703125" style="36"/>
    <col min="1569" max="1569" width="9.7109375" style="36" customWidth="1"/>
    <col min="1570" max="1571" width="8.5703125" style="36" customWidth="1"/>
    <col min="1572" max="1572" width="12.5703125" style="36"/>
    <col min="1573" max="1573" width="8.5703125" style="36" customWidth="1"/>
    <col min="1574" max="1718" width="12.5703125" style="36"/>
    <col min="1719" max="1789" width="12.5703125" style="36" customWidth="1"/>
    <col min="1790" max="1790" width="12.5703125" style="36"/>
    <col min="1791" max="1791" width="23" style="36" customWidth="1"/>
    <col min="1792" max="1792" width="10.7109375" style="36" customWidth="1"/>
    <col min="1793" max="1793" width="14" style="36" customWidth="1"/>
    <col min="1794" max="1794" width="11.28515625" style="36" customWidth="1"/>
    <col min="1795" max="1795" width="2.140625" style="36" customWidth="1"/>
    <col min="1796" max="1796" width="10.7109375" style="36" customWidth="1"/>
    <col min="1797" max="1797" width="13.85546875" style="36" customWidth="1"/>
    <col min="1798" max="1798" width="10.7109375" style="36" customWidth="1"/>
    <col min="1799" max="1799" width="1.5703125" style="36" customWidth="1"/>
    <col min="1800" max="1800" width="10.7109375" style="36" customWidth="1"/>
    <col min="1801" max="1801" width="13.7109375" style="36" customWidth="1"/>
    <col min="1802" max="1802" width="12.140625" style="36" customWidth="1"/>
    <col min="1803" max="1803" width="1.5703125" style="36" customWidth="1"/>
    <col min="1804" max="1804" width="10.5703125" style="36" customWidth="1"/>
    <col min="1805" max="1805" width="13" style="36" customWidth="1"/>
    <col min="1806" max="1806" width="11" style="36" customWidth="1"/>
    <col min="1807" max="1807" width="1.42578125" style="36" customWidth="1"/>
    <col min="1808" max="1808" width="10.42578125" style="36" customWidth="1"/>
    <col min="1809" max="1809" width="12.7109375" style="36" customWidth="1"/>
    <col min="1810" max="1810" width="10.42578125" style="36" customWidth="1"/>
    <col min="1811" max="1811" width="1.7109375" style="36" customWidth="1"/>
    <col min="1812" max="1812" width="10.42578125" style="36" customWidth="1"/>
    <col min="1813" max="1813" width="12.5703125" style="36" customWidth="1"/>
    <col min="1814" max="1814" width="10.42578125" style="36" customWidth="1"/>
    <col min="1815" max="1815" width="2.5703125" style="36" customWidth="1"/>
    <col min="1816" max="1816" width="11" style="36" customWidth="1"/>
    <col min="1817" max="1817" width="13.85546875" style="36" customWidth="1"/>
    <col min="1818" max="1818" width="11.5703125" style="36" customWidth="1"/>
    <col min="1819" max="1824" width="12.5703125" style="36"/>
    <col min="1825" max="1825" width="9.7109375" style="36" customWidth="1"/>
    <col min="1826" max="1827" width="8.5703125" style="36" customWidth="1"/>
    <col min="1828" max="1828" width="12.5703125" style="36"/>
    <col min="1829" max="1829" width="8.5703125" style="36" customWidth="1"/>
    <col min="1830" max="1974" width="12.5703125" style="36"/>
    <col min="1975" max="2045" width="12.5703125" style="36" customWidth="1"/>
    <col min="2046" max="2046" width="12.5703125" style="36"/>
    <col min="2047" max="2047" width="23" style="36" customWidth="1"/>
    <col min="2048" max="2048" width="10.7109375" style="36" customWidth="1"/>
    <col min="2049" max="2049" width="14" style="36" customWidth="1"/>
    <col min="2050" max="2050" width="11.28515625" style="36" customWidth="1"/>
    <col min="2051" max="2051" width="2.140625" style="36" customWidth="1"/>
    <col min="2052" max="2052" width="10.7109375" style="36" customWidth="1"/>
    <col min="2053" max="2053" width="13.85546875" style="36" customWidth="1"/>
    <col min="2054" max="2054" width="10.7109375" style="36" customWidth="1"/>
    <col min="2055" max="2055" width="1.5703125" style="36" customWidth="1"/>
    <col min="2056" max="2056" width="10.7109375" style="36" customWidth="1"/>
    <col min="2057" max="2057" width="13.7109375" style="36" customWidth="1"/>
    <col min="2058" max="2058" width="12.140625" style="36" customWidth="1"/>
    <col min="2059" max="2059" width="1.5703125" style="36" customWidth="1"/>
    <col min="2060" max="2060" width="10.5703125" style="36" customWidth="1"/>
    <col min="2061" max="2061" width="13" style="36" customWidth="1"/>
    <col min="2062" max="2062" width="11" style="36" customWidth="1"/>
    <col min="2063" max="2063" width="1.42578125" style="36" customWidth="1"/>
    <col min="2064" max="2064" width="10.42578125" style="36" customWidth="1"/>
    <col min="2065" max="2065" width="12.7109375" style="36" customWidth="1"/>
    <col min="2066" max="2066" width="10.42578125" style="36" customWidth="1"/>
    <col min="2067" max="2067" width="1.7109375" style="36" customWidth="1"/>
    <col min="2068" max="2068" width="10.42578125" style="36" customWidth="1"/>
    <col min="2069" max="2069" width="12.5703125" style="36" customWidth="1"/>
    <col min="2070" max="2070" width="10.42578125" style="36" customWidth="1"/>
    <col min="2071" max="2071" width="2.5703125" style="36" customWidth="1"/>
    <col min="2072" max="2072" width="11" style="36" customWidth="1"/>
    <col min="2073" max="2073" width="13.85546875" style="36" customWidth="1"/>
    <col min="2074" max="2074" width="11.5703125" style="36" customWidth="1"/>
    <col min="2075" max="2080" width="12.5703125" style="36"/>
    <col min="2081" max="2081" width="9.7109375" style="36" customWidth="1"/>
    <col min="2082" max="2083" width="8.5703125" style="36" customWidth="1"/>
    <col min="2084" max="2084" width="12.5703125" style="36"/>
    <col min="2085" max="2085" width="8.5703125" style="36" customWidth="1"/>
    <col min="2086" max="2230" width="12.5703125" style="36"/>
    <col min="2231" max="2301" width="12.5703125" style="36" customWidth="1"/>
    <col min="2302" max="2302" width="12.5703125" style="36"/>
    <col min="2303" max="2303" width="23" style="36" customWidth="1"/>
    <col min="2304" max="2304" width="10.7109375" style="36" customWidth="1"/>
    <col min="2305" max="2305" width="14" style="36" customWidth="1"/>
    <col min="2306" max="2306" width="11.28515625" style="36" customWidth="1"/>
    <col min="2307" max="2307" width="2.140625" style="36" customWidth="1"/>
    <col min="2308" max="2308" width="10.7109375" style="36" customWidth="1"/>
    <col min="2309" max="2309" width="13.85546875" style="36" customWidth="1"/>
    <col min="2310" max="2310" width="10.7109375" style="36" customWidth="1"/>
    <col min="2311" max="2311" width="1.5703125" style="36" customWidth="1"/>
    <col min="2312" max="2312" width="10.7109375" style="36" customWidth="1"/>
    <col min="2313" max="2313" width="13.7109375" style="36" customWidth="1"/>
    <col min="2314" max="2314" width="12.140625" style="36" customWidth="1"/>
    <col min="2315" max="2315" width="1.5703125" style="36" customWidth="1"/>
    <col min="2316" max="2316" width="10.5703125" style="36" customWidth="1"/>
    <col min="2317" max="2317" width="13" style="36" customWidth="1"/>
    <col min="2318" max="2318" width="11" style="36" customWidth="1"/>
    <col min="2319" max="2319" width="1.42578125" style="36" customWidth="1"/>
    <col min="2320" max="2320" width="10.42578125" style="36" customWidth="1"/>
    <col min="2321" max="2321" width="12.7109375" style="36" customWidth="1"/>
    <col min="2322" max="2322" width="10.42578125" style="36" customWidth="1"/>
    <col min="2323" max="2323" width="1.7109375" style="36" customWidth="1"/>
    <col min="2324" max="2324" width="10.42578125" style="36" customWidth="1"/>
    <col min="2325" max="2325" width="12.5703125" style="36" customWidth="1"/>
    <col min="2326" max="2326" width="10.42578125" style="36" customWidth="1"/>
    <col min="2327" max="2327" width="2.5703125" style="36" customWidth="1"/>
    <col min="2328" max="2328" width="11" style="36" customWidth="1"/>
    <col min="2329" max="2329" width="13.85546875" style="36" customWidth="1"/>
    <col min="2330" max="2330" width="11.5703125" style="36" customWidth="1"/>
    <col min="2331" max="2336" width="12.5703125" style="36"/>
    <col min="2337" max="2337" width="9.7109375" style="36" customWidth="1"/>
    <col min="2338" max="2339" width="8.5703125" style="36" customWidth="1"/>
    <col min="2340" max="2340" width="12.5703125" style="36"/>
    <col min="2341" max="2341" width="8.5703125" style="36" customWidth="1"/>
    <col min="2342" max="2486" width="12.5703125" style="36"/>
    <col min="2487" max="2557" width="12.5703125" style="36" customWidth="1"/>
    <col min="2558" max="2558" width="12.5703125" style="36"/>
    <col min="2559" max="2559" width="23" style="36" customWidth="1"/>
    <col min="2560" max="2560" width="10.7109375" style="36" customWidth="1"/>
    <col min="2561" max="2561" width="14" style="36" customWidth="1"/>
    <col min="2562" max="2562" width="11.28515625" style="36" customWidth="1"/>
    <col min="2563" max="2563" width="2.140625" style="36" customWidth="1"/>
    <col min="2564" max="2564" width="10.7109375" style="36" customWidth="1"/>
    <col min="2565" max="2565" width="13.85546875" style="36" customWidth="1"/>
    <col min="2566" max="2566" width="10.7109375" style="36" customWidth="1"/>
    <col min="2567" max="2567" width="1.5703125" style="36" customWidth="1"/>
    <col min="2568" max="2568" width="10.7109375" style="36" customWidth="1"/>
    <col min="2569" max="2569" width="13.7109375" style="36" customWidth="1"/>
    <col min="2570" max="2570" width="12.140625" style="36" customWidth="1"/>
    <col min="2571" max="2571" width="1.5703125" style="36" customWidth="1"/>
    <col min="2572" max="2572" width="10.5703125" style="36" customWidth="1"/>
    <col min="2573" max="2573" width="13" style="36" customWidth="1"/>
    <col min="2574" max="2574" width="11" style="36" customWidth="1"/>
    <col min="2575" max="2575" width="1.42578125" style="36" customWidth="1"/>
    <col min="2576" max="2576" width="10.42578125" style="36" customWidth="1"/>
    <col min="2577" max="2577" width="12.7109375" style="36" customWidth="1"/>
    <col min="2578" max="2578" width="10.42578125" style="36" customWidth="1"/>
    <col min="2579" max="2579" width="1.7109375" style="36" customWidth="1"/>
    <col min="2580" max="2580" width="10.42578125" style="36" customWidth="1"/>
    <col min="2581" max="2581" width="12.5703125" style="36" customWidth="1"/>
    <col min="2582" max="2582" width="10.42578125" style="36" customWidth="1"/>
    <col min="2583" max="2583" width="2.5703125" style="36" customWidth="1"/>
    <col min="2584" max="2584" width="11" style="36" customWidth="1"/>
    <col min="2585" max="2585" width="13.85546875" style="36" customWidth="1"/>
    <col min="2586" max="2586" width="11.5703125" style="36" customWidth="1"/>
    <col min="2587" max="2592" width="12.5703125" style="36"/>
    <col min="2593" max="2593" width="9.7109375" style="36" customWidth="1"/>
    <col min="2594" max="2595" width="8.5703125" style="36" customWidth="1"/>
    <col min="2596" max="2596" width="12.5703125" style="36"/>
    <col min="2597" max="2597" width="8.5703125" style="36" customWidth="1"/>
    <col min="2598" max="2742" width="12.5703125" style="36"/>
    <col min="2743" max="2813" width="12.5703125" style="36" customWidth="1"/>
    <col min="2814" max="2814" width="12.5703125" style="36"/>
    <col min="2815" max="2815" width="23" style="36" customWidth="1"/>
    <col min="2816" max="2816" width="10.7109375" style="36" customWidth="1"/>
    <col min="2817" max="2817" width="14" style="36" customWidth="1"/>
    <col min="2818" max="2818" width="11.28515625" style="36" customWidth="1"/>
    <col min="2819" max="2819" width="2.140625" style="36" customWidth="1"/>
    <col min="2820" max="2820" width="10.7109375" style="36" customWidth="1"/>
    <col min="2821" max="2821" width="13.85546875" style="36" customWidth="1"/>
    <col min="2822" max="2822" width="10.7109375" style="36" customWidth="1"/>
    <col min="2823" max="2823" width="1.5703125" style="36" customWidth="1"/>
    <col min="2824" max="2824" width="10.7109375" style="36" customWidth="1"/>
    <col min="2825" max="2825" width="13.7109375" style="36" customWidth="1"/>
    <col min="2826" max="2826" width="12.140625" style="36" customWidth="1"/>
    <col min="2827" max="2827" width="1.5703125" style="36" customWidth="1"/>
    <col min="2828" max="2828" width="10.5703125" style="36" customWidth="1"/>
    <col min="2829" max="2829" width="13" style="36" customWidth="1"/>
    <col min="2830" max="2830" width="11" style="36" customWidth="1"/>
    <col min="2831" max="2831" width="1.42578125" style="36" customWidth="1"/>
    <col min="2832" max="2832" width="10.42578125" style="36" customWidth="1"/>
    <col min="2833" max="2833" width="12.7109375" style="36" customWidth="1"/>
    <col min="2834" max="2834" width="10.42578125" style="36" customWidth="1"/>
    <col min="2835" max="2835" width="1.7109375" style="36" customWidth="1"/>
    <col min="2836" max="2836" width="10.42578125" style="36" customWidth="1"/>
    <col min="2837" max="2837" width="12.5703125" style="36" customWidth="1"/>
    <col min="2838" max="2838" width="10.42578125" style="36" customWidth="1"/>
    <col min="2839" max="2839" width="2.5703125" style="36" customWidth="1"/>
    <col min="2840" max="2840" width="11" style="36" customWidth="1"/>
    <col min="2841" max="2841" width="13.85546875" style="36" customWidth="1"/>
    <col min="2842" max="2842" width="11.5703125" style="36" customWidth="1"/>
    <col min="2843" max="2848" width="12.5703125" style="36"/>
    <col min="2849" max="2849" width="9.7109375" style="36" customWidth="1"/>
    <col min="2850" max="2851" width="8.5703125" style="36" customWidth="1"/>
    <col min="2852" max="2852" width="12.5703125" style="36"/>
    <col min="2853" max="2853" width="8.5703125" style="36" customWidth="1"/>
    <col min="2854" max="2998" width="12.5703125" style="36"/>
    <col min="2999" max="3069" width="12.5703125" style="36" customWidth="1"/>
    <col min="3070" max="3070" width="12.5703125" style="36"/>
    <col min="3071" max="3071" width="23" style="36" customWidth="1"/>
    <col min="3072" max="3072" width="10.7109375" style="36" customWidth="1"/>
    <col min="3073" max="3073" width="14" style="36" customWidth="1"/>
    <col min="3074" max="3074" width="11.28515625" style="36" customWidth="1"/>
    <col min="3075" max="3075" width="2.140625" style="36" customWidth="1"/>
    <col min="3076" max="3076" width="10.7109375" style="36" customWidth="1"/>
    <col min="3077" max="3077" width="13.85546875" style="36" customWidth="1"/>
    <col min="3078" max="3078" width="10.7109375" style="36" customWidth="1"/>
    <col min="3079" max="3079" width="1.5703125" style="36" customWidth="1"/>
    <col min="3080" max="3080" width="10.7109375" style="36" customWidth="1"/>
    <col min="3081" max="3081" width="13.7109375" style="36" customWidth="1"/>
    <col min="3082" max="3082" width="12.140625" style="36" customWidth="1"/>
    <col min="3083" max="3083" width="1.5703125" style="36" customWidth="1"/>
    <col min="3084" max="3084" width="10.5703125" style="36" customWidth="1"/>
    <col min="3085" max="3085" width="13" style="36" customWidth="1"/>
    <col min="3086" max="3086" width="11" style="36" customWidth="1"/>
    <col min="3087" max="3087" width="1.42578125" style="36" customWidth="1"/>
    <col min="3088" max="3088" width="10.42578125" style="36" customWidth="1"/>
    <col min="3089" max="3089" width="12.7109375" style="36" customWidth="1"/>
    <col min="3090" max="3090" width="10.42578125" style="36" customWidth="1"/>
    <col min="3091" max="3091" width="1.7109375" style="36" customWidth="1"/>
    <col min="3092" max="3092" width="10.42578125" style="36" customWidth="1"/>
    <col min="3093" max="3093" width="12.5703125" style="36" customWidth="1"/>
    <col min="3094" max="3094" width="10.42578125" style="36" customWidth="1"/>
    <col min="3095" max="3095" width="2.5703125" style="36" customWidth="1"/>
    <col min="3096" max="3096" width="11" style="36" customWidth="1"/>
    <col min="3097" max="3097" width="13.85546875" style="36" customWidth="1"/>
    <col min="3098" max="3098" width="11.5703125" style="36" customWidth="1"/>
    <col min="3099" max="3104" width="12.5703125" style="36"/>
    <col min="3105" max="3105" width="9.7109375" style="36" customWidth="1"/>
    <col min="3106" max="3107" width="8.5703125" style="36" customWidth="1"/>
    <col min="3108" max="3108" width="12.5703125" style="36"/>
    <col min="3109" max="3109" width="8.5703125" style="36" customWidth="1"/>
    <col min="3110" max="3254" width="12.5703125" style="36"/>
    <col min="3255" max="3325" width="12.5703125" style="36" customWidth="1"/>
    <col min="3326" max="3326" width="12.5703125" style="36"/>
    <col min="3327" max="3327" width="23" style="36" customWidth="1"/>
    <col min="3328" max="3328" width="10.7109375" style="36" customWidth="1"/>
    <col min="3329" max="3329" width="14" style="36" customWidth="1"/>
    <col min="3330" max="3330" width="11.28515625" style="36" customWidth="1"/>
    <col min="3331" max="3331" width="2.140625" style="36" customWidth="1"/>
    <col min="3332" max="3332" width="10.7109375" style="36" customWidth="1"/>
    <col min="3333" max="3333" width="13.85546875" style="36" customWidth="1"/>
    <col min="3334" max="3334" width="10.7109375" style="36" customWidth="1"/>
    <col min="3335" max="3335" width="1.5703125" style="36" customWidth="1"/>
    <col min="3336" max="3336" width="10.7109375" style="36" customWidth="1"/>
    <col min="3337" max="3337" width="13.7109375" style="36" customWidth="1"/>
    <col min="3338" max="3338" width="12.140625" style="36" customWidth="1"/>
    <col min="3339" max="3339" width="1.5703125" style="36" customWidth="1"/>
    <col min="3340" max="3340" width="10.5703125" style="36" customWidth="1"/>
    <col min="3341" max="3341" width="13" style="36" customWidth="1"/>
    <col min="3342" max="3342" width="11" style="36" customWidth="1"/>
    <col min="3343" max="3343" width="1.42578125" style="36" customWidth="1"/>
    <col min="3344" max="3344" width="10.42578125" style="36" customWidth="1"/>
    <col min="3345" max="3345" width="12.7109375" style="36" customWidth="1"/>
    <col min="3346" max="3346" width="10.42578125" style="36" customWidth="1"/>
    <col min="3347" max="3347" width="1.7109375" style="36" customWidth="1"/>
    <col min="3348" max="3348" width="10.42578125" style="36" customWidth="1"/>
    <col min="3349" max="3349" width="12.5703125" style="36" customWidth="1"/>
    <col min="3350" max="3350" width="10.42578125" style="36" customWidth="1"/>
    <col min="3351" max="3351" width="2.5703125" style="36" customWidth="1"/>
    <col min="3352" max="3352" width="11" style="36" customWidth="1"/>
    <col min="3353" max="3353" width="13.85546875" style="36" customWidth="1"/>
    <col min="3354" max="3354" width="11.5703125" style="36" customWidth="1"/>
    <col min="3355" max="3360" width="12.5703125" style="36"/>
    <col min="3361" max="3361" width="9.7109375" style="36" customWidth="1"/>
    <col min="3362" max="3363" width="8.5703125" style="36" customWidth="1"/>
    <col min="3364" max="3364" width="12.5703125" style="36"/>
    <col min="3365" max="3365" width="8.5703125" style="36" customWidth="1"/>
    <col min="3366" max="3510" width="12.5703125" style="36"/>
    <col min="3511" max="3581" width="12.5703125" style="36" customWidth="1"/>
    <col min="3582" max="3582" width="12.5703125" style="36"/>
    <col min="3583" max="3583" width="23" style="36" customWidth="1"/>
    <col min="3584" max="3584" width="10.7109375" style="36" customWidth="1"/>
    <col min="3585" max="3585" width="14" style="36" customWidth="1"/>
    <col min="3586" max="3586" width="11.28515625" style="36" customWidth="1"/>
    <col min="3587" max="3587" width="2.140625" style="36" customWidth="1"/>
    <col min="3588" max="3588" width="10.7109375" style="36" customWidth="1"/>
    <col min="3589" max="3589" width="13.85546875" style="36" customWidth="1"/>
    <col min="3590" max="3590" width="10.7109375" style="36" customWidth="1"/>
    <col min="3591" max="3591" width="1.5703125" style="36" customWidth="1"/>
    <col min="3592" max="3592" width="10.7109375" style="36" customWidth="1"/>
    <col min="3593" max="3593" width="13.7109375" style="36" customWidth="1"/>
    <col min="3594" max="3594" width="12.140625" style="36" customWidth="1"/>
    <col min="3595" max="3595" width="1.5703125" style="36" customWidth="1"/>
    <col min="3596" max="3596" width="10.5703125" style="36" customWidth="1"/>
    <col min="3597" max="3597" width="13" style="36" customWidth="1"/>
    <col min="3598" max="3598" width="11" style="36" customWidth="1"/>
    <col min="3599" max="3599" width="1.42578125" style="36" customWidth="1"/>
    <col min="3600" max="3600" width="10.42578125" style="36" customWidth="1"/>
    <col min="3601" max="3601" width="12.7109375" style="36" customWidth="1"/>
    <col min="3602" max="3602" width="10.42578125" style="36" customWidth="1"/>
    <col min="3603" max="3603" width="1.7109375" style="36" customWidth="1"/>
    <col min="3604" max="3604" width="10.42578125" style="36" customWidth="1"/>
    <col min="3605" max="3605" width="12.5703125" style="36" customWidth="1"/>
    <col min="3606" max="3606" width="10.42578125" style="36" customWidth="1"/>
    <col min="3607" max="3607" width="2.5703125" style="36" customWidth="1"/>
    <col min="3608" max="3608" width="11" style="36" customWidth="1"/>
    <col min="3609" max="3609" width="13.85546875" style="36" customWidth="1"/>
    <col min="3610" max="3610" width="11.5703125" style="36" customWidth="1"/>
    <col min="3611" max="3616" width="12.5703125" style="36"/>
    <col min="3617" max="3617" width="9.7109375" style="36" customWidth="1"/>
    <col min="3618" max="3619" width="8.5703125" style="36" customWidth="1"/>
    <col min="3620" max="3620" width="12.5703125" style="36"/>
    <col min="3621" max="3621" width="8.5703125" style="36" customWidth="1"/>
    <col min="3622" max="3766" width="12.5703125" style="36"/>
    <col min="3767" max="3837" width="12.5703125" style="36" customWidth="1"/>
    <col min="3838" max="3838" width="12.5703125" style="36"/>
    <col min="3839" max="3839" width="23" style="36" customWidth="1"/>
    <col min="3840" max="3840" width="10.7109375" style="36" customWidth="1"/>
    <col min="3841" max="3841" width="14" style="36" customWidth="1"/>
    <col min="3842" max="3842" width="11.28515625" style="36" customWidth="1"/>
    <col min="3843" max="3843" width="2.140625" style="36" customWidth="1"/>
    <col min="3844" max="3844" width="10.7109375" style="36" customWidth="1"/>
    <col min="3845" max="3845" width="13.85546875" style="36" customWidth="1"/>
    <col min="3846" max="3846" width="10.7109375" style="36" customWidth="1"/>
    <col min="3847" max="3847" width="1.5703125" style="36" customWidth="1"/>
    <col min="3848" max="3848" width="10.7109375" style="36" customWidth="1"/>
    <col min="3849" max="3849" width="13.7109375" style="36" customWidth="1"/>
    <col min="3850" max="3850" width="12.140625" style="36" customWidth="1"/>
    <col min="3851" max="3851" width="1.5703125" style="36" customWidth="1"/>
    <col min="3852" max="3852" width="10.5703125" style="36" customWidth="1"/>
    <col min="3853" max="3853" width="13" style="36" customWidth="1"/>
    <col min="3854" max="3854" width="11" style="36" customWidth="1"/>
    <col min="3855" max="3855" width="1.42578125" style="36" customWidth="1"/>
    <col min="3856" max="3856" width="10.42578125" style="36" customWidth="1"/>
    <col min="3857" max="3857" width="12.7109375" style="36" customWidth="1"/>
    <col min="3858" max="3858" width="10.42578125" style="36" customWidth="1"/>
    <col min="3859" max="3859" width="1.7109375" style="36" customWidth="1"/>
    <col min="3860" max="3860" width="10.42578125" style="36" customWidth="1"/>
    <col min="3861" max="3861" width="12.5703125" style="36" customWidth="1"/>
    <col min="3862" max="3862" width="10.42578125" style="36" customWidth="1"/>
    <col min="3863" max="3863" width="2.5703125" style="36" customWidth="1"/>
    <col min="3864" max="3864" width="11" style="36" customWidth="1"/>
    <col min="3865" max="3865" width="13.85546875" style="36" customWidth="1"/>
    <col min="3866" max="3866" width="11.5703125" style="36" customWidth="1"/>
    <col min="3867" max="3872" width="12.5703125" style="36"/>
    <col min="3873" max="3873" width="9.7109375" style="36" customWidth="1"/>
    <col min="3874" max="3875" width="8.5703125" style="36" customWidth="1"/>
    <col min="3876" max="3876" width="12.5703125" style="36"/>
    <col min="3877" max="3877" width="8.5703125" style="36" customWidth="1"/>
    <col min="3878" max="4022" width="12.5703125" style="36"/>
    <col min="4023" max="4093" width="12.5703125" style="36" customWidth="1"/>
    <col min="4094" max="4094" width="12.5703125" style="36"/>
    <col min="4095" max="4095" width="23" style="36" customWidth="1"/>
    <col min="4096" max="4096" width="10.7109375" style="36" customWidth="1"/>
    <col min="4097" max="4097" width="14" style="36" customWidth="1"/>
    <col min="4098" max="4098" width="11.28515625" style="36" customWidth="1"/>
    <col min="4099" max="4099" width="2.140625" style="36" customWidth="1"/>
    <col min="4100" max="4100" width="10.7109375" style="36" customWidth="1"/>
    <col min="4101" max="4101" width="13.85546875" style="36" customWidth="1"/>
    <col min="4102" max="4102" width="10.7109375" style="36" customWidth="1"/>
    <col min="4103" max="4103" width="1.5703125" style="36" customWidth="1"/>
    <col min="4104" max="4104" width="10.7109375" style="36" customWidth="1"/>
    <col min="4105" max="4105" width="13.7109375" style="36" customWidth="1"/>
    <col min="4106" max="4106" width="12.140625" style="36" customWidth="1"/>
    <col min="4107" max="4107" width="1.5703125" style="36" customWidth="1"/>
    <col min="4108" max="4108" width="10.5703125" style="36" customWidth="1"/>
    <col min="4109" max="4109" width="13" style="36" customWidth="1"/>
    <col min="4110" max="4110" width="11" style="36" customWidth="1"/>
    <col min="4111" max="4111" width="1.42578125" style="36" customWidth="1"/>
    <col min="4112" max="4112" width="10.42578125" style="36" customWidth="1"/>
    <col min="4113" max="4113" width="12.7109375" style="36" customWidth="1"/>
    <col min="4114" max="4114" width="10.42578125" style="36" customWidth="1"/>
    <col min="4115" max="4115" width="1.7109375" style="36" customWidth="1"/>
    <col min="4116" max="4116" width="10.42578125" style="36" customWidth="1"/>
    <col min="4117" max="4117" width="12.5703125" style="36" customWidth="1"/>
    <col min="4118" max="4118" width="10.42578125" style="36" customWidth="1"/>
    <col min="4119" max="4119" width="2.5703125" style="36" customWidth="1"/>
    <col min="4120" max="4120" width="11" style="36" customWidth="1"/>
    <col min="4121" max="4121" width="13.85546875" style="36" customWidth="1"/>
    <col min="4122" max="4122" width="11.5703125" style="36" customWidth="1"/>
    <col min="4123" max="4128" width="12.5703125" style="36"/>
    <col min="4129" max="4129" width="9.7109375" style="36" customWidth="1"/>
    <col min="4130" max="4131" width="8.5703125" style="36" customWidth="1"/>
    <col min="4132" max="4132" width="12.5703125" style="36"/>
    <col min="4133" max="4133" width="8.5703125" style="36" customWidth="1"/>
    <col min="4134" max="4278" width="12.5703125" style="36"/>
    <col min="4279" max="4349" width="12.5703125" style="36" customWidth="1"/>
    <col min="4350" max="4350" width="12.5703125" style="36"/>
    <col min="4351" max="4351" width="23" style="36" customWidth="1"/>
    <col min="4352" max="4352" width="10.7109375" style="36" customWidth="1"/>
    <col min="4353" max="4353" width="14" style="36" customWidth="1"/>
    <col min="4354" max="4354" width="11.28515625" style="36" customWidth="1"/>
    <col min="4355" max="4355" width="2.140625" style="36" customWidth="1"/>
    <col min="4356" max="4356" width="10.7109375" style="36" customWidth="1"/>
    <col min="4357" max="4357" width="13.85546875" style="36" customWidth="1"/>
    <col min="4358" max="4358" width="10.7109375" style="36" customWidth="1"/>
    <col min="4359" max="4359" width="1.5703125" style="36" customWidth="1"/>
    <col min="4360" max="4360" width="10.7109375" style="36" customWidth="1"/>
    <col min="4361" max="4361" width="13.7109375" style="36" customWidth="1"/>
    <col min="4362" max="4362" width="12.140625" style="36" customWidth="1"/>
    <col min="4363" max="4363" width="1.5703125" style="36" customWidth="1"/>
    <col min="4364" max="4364" width="10.5703125" style="36" customWidth="1"/>
    <col min="4365" max="4365" width="13" style="36" customWidth="1"/>
    <col min="4366" max="4366" width="11" style="36" customWidth="1"/>
    <col min="4367" max="4367" width="1.42578125" style="36" customWidth="1"/>
    <col min="4368" max="4368" width="10.42578125" style="36" customWidth="1"/>
    <col min="4369" max="4369" width="12.7109375" style="36" customWidth="1"/>
    <col min="4370" max="4370" width="10.42578125" style="36" customWidth="1"/>
    <col min="4371" max="4371" width="1.7109375" style="36" customWidth="1"/>
    <col min="4372" max="4372" width="10.42578125" style="36" customWidth="1"/>
    <col min="4373" max="4373" width="12.5703125" style="36" customWidth="1"/>
    <col min="4374" max="4374" width="10.42578125" style="36" customWidth="1"/>
    <col min="4375" max="4375" width="2.5703125" style="36" customWidth="1"/>
    <col min="4376" max="4376" width="11" style="36" customWidth="1"/>
    <col min="4377" max="4377" width="13.85546875" style="36" customWidth="1"/>
    <col min="4378" max="4378" width="11.5703125" style="36" customWidth="1"/>
    <col min="4379" max="4384" width="12.5703125" style="36"/>
    <col min="4385" max="4385" width="9.7109375" style="36" customWidth="1"/>
    <col min="4386" max="4387" width="8.5703125" style="36" customWidth="1"/>
    <col min="4388" max="4388" width="12.5703125" style="36"/>
    <col min="4389" max="4389" width="8.5703125" style="36" customWidth="1"/>
    <col min="4390" max="4534" width="12.5703125" style="36"/>
    <col min="4535" max="4605" width="12.5703125" style="36" customWidth="1"/>
    <col min="4606" max="4606" width="12.5703125" style="36"/>
    <col min="4607" max="4607" width="23" style="36" customWidth="1"/>
    <col min="4608" max="4608" width="10.7109375" style="36" customWidth="1"/>
    <col min="4609" max="4609" width="14" style="36" customWidth="1"/>
    <col min="4610" max="4610" width="11.28515625" style="36" customWidth="1"/>
    <col min="4611" max="4611" width="2.140625" style="36" customWidth="1"/>
    <col min="4612" max="4612" width="10.7109375" style="36" customWidth="1"/>
    <col min="4613" max="4613" width="13.85546875" style="36" customWidth="1"/>
    <col min="4614" max="4614" width="10.7109375" style="36" customWidth="1"/>
    <col min="4615" max="4615" width="1.5703125" style="36" customWidth="1"/>
    <col min="4616" max="4616" width="10.7109375" style="36" customWidth="1"/>
    <col min="4617" max="4617" width="13.7109375" style="36" customWidth="1"/>
    <col min="4618" max="4618" width="12.140625" style="36" customWidth="1"/>
    <col min="4619" max="4619" width="1.5703125" style="36" customWidth="1"/>
    <col min="4620" max="4620" width="10.5703125" style="36" customWidth="1"/>
    <col min="4621" max="4621" width="13" style="36" customWidth="1"/>
    <col min="4622" max="4622" width="11" style="36" customWidth="1"/>
    <col min="4623" max="4623" width="1.42578125" style="36" customWidth="1"/>
    <col min="4624" max="4624" width="10.42578125" style="36" customWidth="1"/>
    <col min="4625" max="4625" width="12.7109375" style="36" customWidth="1"/>
    <col min="4626" max="4626" width="10.42578125" style="36" customWidth="1"/>
    <col min="4627" max="4627" width="1.7109375" style="36" customWidth="1"/>
    <col min="4628" max="4628" width="10.42578125" style="36" customWidth="1"/>
    <col min="4629" max="4629" width="12.5703125" style="36" customWidth="1"/>
    <col min="4630" max="4630" width="10.42578125" style="36" customWidth="1"/>
    <col min="4631" max="4631" width="2.5703125" style="36" customWidth="1"/>
    <col min="4632" max="4632" width="11" style="36" customWidth="1"/>
    <col min="4633" max="4633" width="13.85546875" style="36" customWidth="1"/>
    <col min="4634" max="4634" width="11.5703125" style="36" customWidth="1"/>
    <col min="4635" max="4640" width="12.5703125" style="36"/>
    <col min="4641" max="4641" width="9.7109375" style="36" customWidth="1"/>
    <col min="4642" max="4643" width="8.5703125" style="36" customWidth="1"/>
    <col min="4644" max="4644" width="12.5703125" style="36"/>
    <col min="4645" max="4645" width="8.5703125" style="36" customWidth="1"/>
    <col min="4646" max="4790" width="12.5703125" style="36"/>
    <col min="4791" max="4861" width="12.5703125" style="36" customWidth="1"/>
    <col min="4862" max="4862" width="12.5703125" style="36"/>
    <col min="4863" max="4863" width="23" style="36" customWidth="1"/>
    <col min="4864" max="4864" width="10.7109375" style="36" customWidth="1"/>
    <col min="4865" max="4865" width="14" style="36" customWidth="1"/>
    <col min="4866" max="4866" width="11.28515625" style="36" customWidth="1"/>
    <col min="4867" max="4867" width="2.140625" style="36" customWidth="1"/>
    <col min="4868" max="4868" width="10.7109375" style="36" customWidth="1"/>
    <col min="4869" max="4869" width="13.85546875" style="36" customWidth="1"/>
    <col min="4870" max="4870" width="10.7109375" style="36" customWidth="1"/>
    <col min="4871" max="4871" width="1.5703125" style="36" customWidth="1"/>
    <col min="4872" max="4872" width="10.7109375" style="36" customWidth="1"/>
    <col min="4873" max="4873" width="13.7109375" style="36" customWidth="1"/>
    <col min="4874" max="4874" width="12.140625" style="36" customWidth="1"/>
    <col min="4875" max="4875" width="1.5703125" style="36" customWidth="1"/>
    <col min="4876" max="4876" width="10.5703125" style="36" customWidth="1"/>
    <col min="4877" max="4877" width="13" style="36" customWidth="1"/>
    <col min="4878" max="4878" width="11" style="36" customWidth="1"/>
    <col min="4879" max="4879" width="1.42578125" style="36" customWidth="1"/>
    <col min="4880" max="4880" width="10.42578125" style="36" customWidth="1"/>
    <col min="4881" max="4881" width="12.7109375" style="36" customWidth="1"/>
    <col min="4882" max="4882" width="10.42578125" style="36" customWidth="1"/>
    <col min="4883" max="4883" width="1.7109375" style="36" customWidth="1"/>
    <col min="4884" max="4884" width="10.42578125" style="36" customWidth="1"/>
    <col min="4885" max="4885" width="12.5703125" style="36" customWidth="1"/>
    <col min="4886" max="4886" width="10.42578125" style="36" customWidth="1"/>
    <col min="4887" max="4887" width="2.5703125" style="36" customWidth="1"/>
    <col min="4888" max="4888" width="11" style="36" customWidth="1"/>
    <col min="4889" max="4889" width="13.85546875" style="36" customWidth="1"/>
    <col min="4890" max="4890" width="11.5703125" style="36" customWidth="1"/>
    <col min="4891" max="4896" width="12.5703125" style="36"/>
    <col min="4897" max="4897" width="9.7109375" style="36" customWidth="1"/>
    <col min="4898" max="4899" width="8.5703125" style="36" customWidth="1"/>
    <col min="4900" max="4900" width="12.5703125" style="36"/>
    <col min="4901" max="4901" width="8.5703125" style="36" customWidth="1"/>
    <col min="4902" max="5046" width="12.5703125" style="36"/>
    <col min="5047" max="5117" width="12.5703125" style="36" customWidth="1"/>
    <col min="5118" max="5118" width="12.5703125" style="36"/>
    <col min="5119" max="5119" width="23" style="36" customWidth="1"/>
    <col min="5120" max="5120" width="10.7109375" style="36" customWidth="1"/>
    <col min="5121" max="5121" width="14" style="36" customWidth="1"/>
    <col min="5122" max="5122" width="11.28515625" style="36" customWidth="1"/>
    <col min="5123" max="5123" width="2.140625" style="36" customWidth="1"/>
    <col min="5124" max="5124" width="10.7109375" style="36" customWidth="1"/>
    <col min="5125" max="5125" width="13.85546875" style="36" customWidth="1"/>
    <col min="5126" max="5126" width="10.7109375" style="36" customWidth="1"/>
    <col min="5127" max="5127" width="1.5703125" style="36" customWidth="1"/>
    <col min="5128" max="5128" width="10.7109375" style="36" customWidth="1"/>
    <col min="5129" max="5129" width="13.7109375" style="36" customWidth="1"/>
    <col min="5130" max="5130" width="12.140625" style="36" customWidth="1"/>
    <col min="5131" max="5131" width="1.5703125" style="36" customWidth="1"/>
    <col min="5132" max="5132" width="10.5703125" style="36" customWidth="1"/>
    <col min="5133" max="5133" width="13" style="36" customWidth="1"/>
    <col min="5134" max="5134" width="11" style="36" customWidth="1"/>
    <col min="5135" max="5135" width="1.42578125" style="36" customWidth="1"/>
    <col min="5136" max="5136" width="10.42578125" style="36" customWidth="1"/>
    <col min="5137" max="5137" width="12.7109375" style="36" customWidth="1"/>
    <col min="5138" max="5138" width="10.42578125" style="36" customWidth="1"/>
    <col min="5139" max="5139" width="1.7109375" style="36" customWidth="1"/>
    <col min="5140" max="5140" width="10.42578125" style="36" customWidth="1"/>
    <col min="5141" max="5141" width="12.5703125" style="36" customWidth="1"/>
    <col min="5142" max="5142" width="10.42578125" style="36" customWidth="1"/>
    <col min="5143" max="5143" width="2.5703125" style="36" customWidth="1"/>
    <col min="5144" max="5144" width="11" style="36" customWidth="1"/>
    <col min="5145" max="5145" width="13.85546875" style="36" customWidth="1"/>
    <col min="5146" max="5146" width="11.5703125" style="36" customWidth="1"/>
    <col min="5147" max="5152" width="12.5703125" style="36"/>
    <col min="5153" max="5153" width="9.7109375" style="36" customWidth="1"/>
    <col min="5154" max="5155" width="8.5703125" style="36" customWidth="1"/>
    <col min="5156" max="5156" width="12.5703125" style="36"/>
    <col min="5157" max="5157" width="8.5703125" style="36" customWidth="1"/>
    <col min="5158" max="5302" width="12.5703125" style="36"/>
    <col min="5303" max="5373" width="12.5703125" style="36" customWidth="1"/>
    <col min="5374" max="5374" width="12.5703125" style="36"/>
    <col min="5375" max="5375" width="23" style="36" customWidth="1"/>
    <col min="5376" max="5376" width="10.7109375" style="36" customWidth="1"/>
    <col min="5377" max="5377" width="14" style="36" customWidth="1"/>
    <col min="5378" max="5378" width="11.28515625" style="36" customWidth="1"/>
    <col min="5379" max="5379" width="2.140625" style="36" customWidth="1"/>
    <col min="5380" max="5380" width="10.7109375" style="36" customWidth="1"/>
    <col min="5381" max="5381" width="13.85546875" style="36" customWidth="1"/>
    <col min="5382" max="5382" width="10.7109375" style="36" customWidth="1"/>
    <col min="5383" max="5383" width="1.5703125" style="36" customWidth="1"/>
    <col min="5384" max="5384" width="10.7109375" style="36" customWidth="1"/>
    <col min="5385" max="5385" width="13.7109375" style="36" customWidth="1"/>
    <col min="5386" max="5386" width="12.140625" style="36" customWidth="1"/>
    <col min="5387" max="5387" width="1.5703125" style="36" customWidth="1"/>
    <col min="5388" max="5388" width="10.5703125" style="36" customWidth="1"/>
    <col min="5389" max="5389" width="13" style="36" customWidth="1"/>
    <col min="5390" max="5390" width="11" style="36" customWidth="1"/>
    <col min="5391" max="5391" width="1.42578125" style="36" customWidth="1"/>
    <col min="5392" max="5392" width="10.42578125" style="36" customWidth="1"/>
    <col min="5393" max="5393" width="12.7109375" style="36" customWidth="1"/>
    <col min="5394" max="5394" width="10.42578125" style="36" customWidth="1"/>
    <col min="5395" max="5395" width="1.7109375" style="36" customWidth="1"/>
    <col min="5396" max="5396" width="10.42578125" style="36" customWidth="1"/>
    <col min="5397" max="5397" width="12.5703125" style="36" customWidth="1"/>
    <col min="5398" max="5398" width="10.42578125" style="36" customWidth="1"/>
    <col min="5399" max="5399" width="2.5703125" style="36" customWidth="1"/>
    <col min="5400" max="5400" width="11" style="36" customWidth="1"/>
    <col min="5401" max="5401" width="13.85546875" style="36" customWidth="1"/>
    <col min="5402" max="5402" width="11.5703125" style="36" customWidth="1"/>
    <col min="5403" max="5408" width="12.5703125" style="36"/>
    <col min="5409" max="5409" width="9.7109375" style="36" customWidth="1"/>
    <col min="5410" max="5411" width="8.5703125" style="36" customWidth="1"/>
    <col min="5412" max="5412" width="12.5703125" style="36"/>
    <col min="5413" max="5413" width="8.5703125" style="36" customWidth="1"/>
    <col min="5414" max="5558" width="12.5703125" style="36"/>
    <col min="5559" max="5629" width="12.5703125" style="36" customWidth="1"/>
    <col min="5630" max="5630" width="12.5703125" style="36"/>
    <col min="5631" max="5631" width="23" style="36" customWidth="1"/>
    <col min="5632" max="5632" width="10.7109375" style="36" customWidth="1"/>
    <col min="5633" max="5633" width="14" style="36" customWidth="1"/>
    <col min="5634" max="5634" width="11.28515625" style="36" customWidth="1"/>
    <col min="5635" max="5635" width="2.140625" style="36" customWidth="1"/>
    <col min="5636" max="5636" width="10.7109375" style="36" customWidth="1"/>
    <col min="5637" max="5637" width="13.85546875" style="36" customWidth="1"/>
    <col min="5638" max="5638" width="10.7109375" style="36" customWidth="1"/>
    <col min="5639" max="5639" width="1.5703125" style="36" customWidth="1"/>
    <col min="5640" max="5640" width="10.7109375" style="36" customWidth="1"/>
    <col min="5641" max="5641" width="13.7109375" style="36" customWidth="1"/>
    <col min="5642" max="5642" width="12.140625" style="36" customWidth="1"/>
    <col min="5643" max="5643" width="1.5703125" style="36" customWidth="1"/>
    <col min="5644" max="5644" width="10.5703125" style="36" customWidth="1"/>
    <col min="5645" max="5645" width="13" style="36" customWidth="1"/>
    <col min="5646" max="5646" width="11" style="36" customWidth="1"/>
    <col min="5647" max="5647" width="1.42578125" style="36" customWidth="1"/>
    <col min="5648" max="5648" width="10.42578125" style="36" customWidth="1"/>
    <col min="5649" max="5649" width="12.7109375" style="36" customWidth="1"/>
    <col min="5650" max="5650" width="10.42578125" style="36" customWidth="1"/>
    <col min="5651" max="5651" width="1.7109375" style="36" customWidth="1"/>
    <col min="5652" max="5652" width="10.42578125" style="36" customWidth="1"/>
    <col min="5653" max="5653" width="12.5703125" style="36" customWidth="1"/>
    <col min="5654" max="5654" width="10.42578125" style="36" customWidth="1"/>
    <col min="5655" max="5655" width="2.5703125" style="36" customWidth="1"/>
    <col min="5656" max="5656" width="11" style="36" customWidth="1"/>
    <col min="5657" max="5657" width="13.85546875" style="36" customWidth="1"/>
    <col min="5658" max="5658" width="11.5703125" style="36" customWidth="1"/>
    <col min="5659" max="5664" width="12.5703125" style="36"/>
    <col min="5665" max="5665" width="9.7109375" style="36" customWidth="1"/>
    <col min="5666" max="5667" width="8.5703125" style="36" customWidth="1"/>
    <col min="5668" max="5668" width="12.5703125" style="36"/>
    <col min="5669" max="5669" width="8.5703125" style="36" customWidth="1"/>
    <col min="5670" max="5814" width="12.5703125" style="36"/>
    <col min="5815" max="5885" width="12.5703125" style="36" customWidth="1"/>
    <col min="5886" max="5886" width="12.5703125" style="36"/>
    <col min="5887" max="5887" width="23" style="36" customWidth="1"/>
    <col min="5888" max="5888" width="10.7109375" style="36" customWidth="1"/>
    <col min="5889" max="5889" width="14" style="36" customWidth="1"/>
    <col min="5890" max="5890" width="11.28515625" style="36" customWidth="1"/>
    <col min="5891" max="5891" width="2.140625" style="36" customWidth="1"/>
    <col min="5892" max="5892" width="10.7109375" style="36" customWidth="1"/>
    <col min="5893" max="5893" width="13.85546875" style="36" customWidth="1"/>
    <col min="5894" max="5894" width="10.7109375" style="36" customWidth="1"/>
    <col min="5895" max="5895" width="1.5703125" style="36" customWidth="1"/>
    <col min="5896" max="5896" width="10.7109375" style="36" customWidth="1"/>
    <col min="5897" max="5897" width="13.7109375" style="36" customWidth="1"/>
    <col min="5898" max="5898" width="12.140625" style="36" customWidth="1"/>
    <col min="5899" max="5899" width="1.5703125" style="36" customWidth="1"/>
    <col min="5900" max="5900" width="10.5703125" style="36" customWidth="1"/>
    <col min="5901" max="5901" width="13" style="36" customWidth="1"/>
    <col min="5902" max="5902" width="11" style="36" customWidth="1"/>
    <col min="5903" max="5903" width="1.42578125" style="36" customWidth="1"/>
    <col min="5904" max="5904" width="10.42578125" style="36" customWidth="1"/>
    <col min="5905" max="5905" width="12.7109375" style="36" customWidth="1"/>
    <col min="5906" max="5906" width="10.42578125" style="36" customWidth="1"/>
    <col min="5907" max="5907" width="1.7109375" style="36" customWidth="1"/>
    <col min="5908" max="5908" width="10.42578125" style="36" customWidth="1"/>
    <col min="5909" max="5909" width="12.5703125" style="36" customWidth="1"/>
    <col min="5910" max="5910" width="10.42578125" style="36" customWidth="1"/>
    <col min="5911" max="5911" width="2.5703125" style="36" customWidth="1"/>
    <col min="5912" max="5912" width="11" style="36" customWidth="1"/>
    <col min="5913" max="5913" width="13.85546875" style="36" customWidth="1"/>
    <col min="5914" max="5914" width="11.5703125" style="36" customWidth="1"/>
    <col min="5915" max="5920" width="12.5703125" style="36"/>
    <col min="5921" max="5921" width="9.7109375" style="36" customWidth="1"/>
    <col min="5922" max="5923" width="8.5703125" style="36" customWidth="1"/>
    <col min="5924" max="5924" width="12.5703125" style="36"/>
    <col min="5925" max="5925" width="8.5703125" style="36" customWidth="1"/>
    <col min="5926" max="6070" width="12.5703125" style="36"/>
    <col min="6071" max="6141" width="12.5703125" style="36" customWidth="1"/>
    <col min="6142" max="6142" width="12.5703125" style="36"/>
    <col min="6143" max="6143" width="23" style="36" customWidth="1"/>
    <col min="6144" max="6144" width="10.7109375" style="36" customWidth="1"/>
    <col min="6145" max="6145" width="14" style="36" customWidth="1"/>
    <col min="6146" max="6146" width="11.28515625" style="36" customWidth="1"/>
    <col min="6147" max="6147" width="2.140625" style="36" customWidth="1"/>
    <col min="6148" max="6148" width="10.7109375" style="36" customWidth="1"/>
    <col min="6149" max="6149" width="13.85546875" style="36" customWidth="1"/>
    <col min="6150" max="6150" width="10.7109375" style="36" customWidth="1"/>
    <col min="6151" max="6151" width="1.5703125" style="36" customWidth="1"/>
    <col min="6152" max="6152" width="10.7109375" style="36" customWidth="1"/>
    <col min="6153" max="6153" width="13.7109375" style="36" customWidth="1"/>
    <col min="6154" max="6154" width="12.140625" style="36" customWidth="1"/>
    <col min="6155" max="6155" width="1.5703125" style="36" customWidth="1"/>
    <col min="6156" max="6156" width="10.5703125" style="36" customWidth="1"/>
    <col min="6157" max="6157" width="13" style="36" customWidth="1"/>
    <col min="6158" max="6158" width="11" style="36" customWidth="1"/>
    <col min="6159" max="6159" width="1.42578125" style="36" customWidth="1"/>
    <col min="6160" max="6160" width="10.42578125" style="36" customWidth="1"/>
    <col min="6161" max="6161" width="12.7109375" style="36" customWidth="1"/>
    <col min="6162" max="6162" width="10.42578125" style="36" customWidth="1"/>
    <col min="6163" max="6163" width="1.7109375" style="36" customWidth="1"/>
    <col min="6164" max="6164" width="10.42578125" style="36" customWidth="1"/>
    <col min="6165" max="6165" width="12.5703125" style="36" customWidth="1"/>
    <col min="6166" max="6166" width="10.42578125" style="36" customWidth="1"/>
    <col min="6167" max="6167" width="2.5703125" style="36" customWidth="1"/>
    <col min="6168" max="6168" width="11" style="36" customWidth="1"/>
    <col min="6169" max="6169" width="13.85546875" style="36" customWidth="1"/>
    <col min="6170" max="6170" width="11.5703125" style="36" customWidth="1"/>
    <col min="6171" max="6176" width="12.5703125" style="36"/>
    <col min="6177" max="6177" width="9.7109375" style="36" customWidth="1"/>
    <col min="6178" max="6179" width="8.5703125" style="36" customWidth="1"/>
    <col min="6180" max="6180" width="12.5703125" style="36"/>
    <col min="6181" max="6181" width="8.5703125" style="36" customWidth="1"/>
    <col min="6182" max="6326" width="12.5703125" style="36"/>
    <col min="6327" max="6397" width="12.5703125" style="36" customWidth="1"/>
    <col min="6398" max="6398" width="12.5703125" style="36"/>
    <col min="6399" max="6399" width="23" style="36" customWidth="1"/>
    <col min="6400" max="6400" width="10.7109375" style="36" customWidth="1"/>
    <col min="6401" max="6401" width="14" style="36" customWidth="1"/>
    <col min="6402" max="6402" width="11.28515625" style="36" customWidth="1"/>
    <col min="6403" max="6403" width="2.140625" style="36" customWidth="1"/>
    <col min="6404" max="6404" width="10.7109375" style="36" customWidth="1"/>
    <col min="6405" max="6405" width="13.85546875" style="36" customWidth="1"/>
    <col min="6406" max="6406" width="10.7109375" style="36" customWidth="1"/>
    <col min="6407" max="6407" width="1.5703125" style="36" customWidth="1"/>
    <col min="6408" max="6408" width="10.7109375" style="36" customWidth="1"/>
    <col min="6409" max="6409" width="13.7109375" style="36" customWidth="1"/>
    <col min="6410" max="6410" width="12.140625" style="36" customWidth="1"/>
    <col min="6411" max="6411" width="1.5703125" style="36" customWidth="1"/>
    <col min="6412" max="6412" width="10.5703125" style="36" customWidth="1"/>
    <col min="6413" max="6413" width="13" style="36" customWidth="1"/>
    <col min="6414" max="6414" width="11" style="36" customWidth="1"/>
    <col min="6415" max="6415" width="1.42578125" style="36" customWidth="1"/>
    <col min="6416" max="6416" width="10.42578125" style="36" customWidth="1"/>
    <col min="6417" max="6417" width="12.7109375" style="36" customWidth="1"/>
    <col min="6418" max="6418" width="10.42578125" style="36" customWidth="1"/>
    <col min="6419" max="6419" width="1.7109375" style="36" customWidth="1"/>
    <col min="6420" max="6420" width="10.42578125" style="36" customWidth="1"/>
    <col min="6421" max="6421" width="12.5703125" style="36" customWidth="1"/>
    <col min="6422" max="6422" width="10.42578125" style="36" customWidth="1"/>
    <col min="6423" max="6423" width="2.5703125" style="36" customWidth="1"/>
    <col min="6424" max="6424" width="11" style="36" customWidth="1"/>
    <col min="6425" max="6425" width="13.85546875" style="36" customWidth="1"/>
    <col min="6426" max="6426" width="11.5703125" style="36" customWidth="1"/>
    <col min="6427" max="6432" width="12.5703125" style="36"/>
    <col min="6433" max="6433" width="9.7109375" style="36" customWidth="1"/>
    <col min="6434" max="6435" width="8.5703125" style="36" customWidth="1"/>
    <col min="6436" max="6436" width="12.5703125" style="36"/>
    <col min="6437" max="6437" width="8.5703125" style="36" customWidth="1"/>
    <col min="6438" max="6582" width="12.5703125" style="36"/>
    <col min="6583" max="6653" width="12.5703125" style="36" customWidth="1"/>
    <col min="6654" max="6654" width="12.5703125" style="36"/>
    <col min="6655" max="6655" width="23" style="36" customWidth="1"/>
    <col min="6656" max="6656" width="10.7109375" style="36" customWidth="1"/>
    <col min="6657" max="6657" width="14" style="36" customWidth="1"/>
    <col min="6658" max="6658" width="11.28515625" style="36" customWidth="1"/>
    <col min="6659" max="6659" width="2.140625" style="36" customWidth="1"/>
    <col min="6660" max="6660" width="10.7109375" style="36" customWidth="1"/>
    <col min="6661" max="6661" width="13.85546875" style="36" customWidth="1"/>
    <col min="6662" max="6662" width="10.7109375" style="36" customWidth="1"/>
    <col min="6663" max="6663" width="1.5703125" style="36" customWidth="1"/>
    <col min="6664" max="6664" width="10.7109375" style="36" customWidth="1"/>
    <col min="6665" max="6665" width="13.7109375" style="36" customWidth="1"/>
    <col min="6666" max="6666" width="12.140625" style="36" customWidth="1"/>
    <col min="6667" max="6667" width="1.5703125" style="36" customWidth="1"/>
    <col min="6668" max="6668" width="10.5703125" style="36" customWidth="1"/>
    <col min="6669" max="6669" width="13" style="36" customWidth="1"/>
    <col min="6670" max="6670" width="11" style="36" customWidth="1"/>
    <col min="6671" max="6671" width="1.42578125" style="36" customWidth="1"/>
    <col min="6672" max="6672" width="10.42578125" style="36" customWidth="1"/>
    <col min="6673" max="6673" width="12.7109375" style="36" customWidth="1"/>
    <col min="6674" max="6674" width="10.42578125" style="36" customWidth="1"/>
    <col min="6675" max="6675" width="1.7109375" style="36" customWidth="1"/>
    <col min="6676" max="6676" width="10.42578125" style="36" customWidth="1"/>
    <col min="6677" max="6677" width="12.5703125" style="36" customWidth="1"/>
    <col min="6678" max="6678" width="10.42578125" style="36" customWidth="1"/>
    <col min="6679" max="6679" width="2.5703125" style="36" customWidth="1"/>
    <col min="6680" max="6680" width="11" style="36" customWidth="1"/>
    <col min="6681" max="6681" width="13.85546875" style="36" customWidth="1"/>
    <col min="6682" max="6682" width="11.5703125" style="36" customWidth="1"/>
    <col min="6683" max="6688" width="12.5703125" style="36"/>
    <col min="6689" max="6689" width="9.7109375" style="36" customWidth="1"/>
    <col min="6690" max="6691" width="8.5703125" style="36" customWidth="1"/>
    <col min="6692" max="6692" width="12.5703125" style="36"/>
    <col min="6693" max="6693" width="8.5703125" style="36" customWidth="1"/>
    <col min="6694" max="6838" width="12.5703125" style="36"/>
    <col min="6839" max="6909" width="12.5703125" style="36" customWidth="1"/>
    <col min="6910" max="6910" width="12.5703125" style="36"/>
    <col min="6911" max="6911" width="23" style="36" customWidth="1"/>
    <col min="6912" max="6912" width="10.7109375" style="36" customWidth="1"/>
    <col min="6913" max="6913" width="14" style="36" customWidth="1"/>
    <col min="6914" max="6914" width="11.28515625" style="36" customWidth="1"/>
    <col min="6915" max="6915" width="2.140625" style="36" customWidth="1"/>
    <col min="6916" max="6916" width="10.7109375" style="36" customWidth="1"/>
    <col min="6917" max="6917" width="13.85546875" style="36" customWidth="1"/>
    <col min="6918" max="6918" width="10.7109375" style="36" customWidth="1"/>
    <col min="6919" max="6919" width="1.5703125" style="36" customWidth="1"/>
    <col min="6920" max="6920" width="10.7109375" style="36" customWidth="1"/>
    <col min="6921" max="6921" width="13.7109375" style="36" customWidth="1"/>
    <col min="6922" max="6922" width="12.140625" style="36" customWidth="1"/>
    <col min="6923" max="6923" width="1.5703125" style="36" customWidth="1"/>
    <col min="6924" max="6924" width="10.5703125" style="36" customWidth="1"/>
    <col min="6925" max="6925" width="13" style="36" customWidth="1"/>
    <col min="6926" max="6926" width="11" style="36" customWidth="1"/>
    <col min="6927" max="6927" width="1.42578125" style="36" customWidth="1"/>
    <col min="6928" max="6928" width="10.42578125" style="36" customWidth="1"/>
    <col min="6929" max="6929" width="12.7109375" style="36" customWidth="1"/>
    <col min="6930" max="6930" width="10.42578125" style="36" customWidth="1"/>
    <col min="6931" max="6931" width="1.7109375" style="36" customWidth="1"/>
    <col min="6932" max="6932" width="10.42578125" style="36" customWidth="1"/>
    <col min="6933" max="6933" width="12.5703125" style="36" customWidth="1"/>
    <col min="6934" max="6934" width="10.42578125" style="36" customWidth="1"/>
    <col min="6935" max="6935" width="2.5703125" style="36" customWidth="1"/>
    <col min="6936" max="6936" width="11" style="36" customWidth="1"/>
    <col min="6937" max="6937" width="13.85546875" style="36" customWidth="1"/>
    <col min="6938" max="6938" width="11.5703125" style="36" customWidth="1"/>
    <col min="6939" max="6944" width="12.5703125" style="36"/>
    <col min="6945" max="6945" width="9.7109375" style="36" customWidth="1"/>
    <col min="6946" max="6947" width="8.5703125" style="36" customWidth="1"/>
    <col min="6948" max="6948" width="12.5703125" style="36"/>
    <col min="6949" max="6949" width="8.5703125" style="36" customWidth="1"/>
    <col min="6950" max="7094" width="12.5703125" style="36"/>
    <col min="7095" max="7165" width="12.5703125" style="36" customWidth="1"/>
    <col min="7166" max="7166" width="12.5703125" style="36"/>
    <col min="7167" max="7167" width="23" style="36" customWidth="1"/>
    <col min="7168" max="7168" width="10.7109375" style="36" customWidth="1"/>
    <col min="7169" max="7169" width="14" style="36" customWidth="1"/>
    <col min="7170" max="7170" width="11.28515625" style="36" customWidth="1"/>
    <col min="7171" max="7171" width="2.140625" style="36" customWidth="1"/>
    <col min="7172" max="7172" width="10.7109375" style="36" customWidth="1"/>
    <col min="7173" max="7173" width="13.85546875" style="36" customWidth="1"/>
    <col min="7174" max="7174" width="10.7109375" style="36" customWidth="1"/>
    <col min="7175" max="7175" width="1.5703125" style="36" customWidth="1"/>
    <col min="7176" max="7176" width="10.7109375" style="36" customWidth="1"/>
    <col min="7177" max="7177" width="13.7109375" style="36" customWidth="1"/>
    <col min="7178" max="7178" width="12.140625" style="36" customWidth="1"/>
    <col min="7179" max="7179" width="1.5703125" style="36" customWidth="1"/>
    <col min="7180" max="7180" width="10.5703125" style="36" customWidth="1"/>
    <col min="7181" max="7181" width="13" style="36" customWidth="1"/>
    <col min="7182" max="7182" width="11" style="36" customWidth="1"/>
    <col min="7183" max="7183" width="1.42578125" style="36" customWidth="1"/>
    <col min="7184" max="7184" width="10.42578125" style="36" customWidth="1"/>
    <col min="7185" max="7185" width="12.7109375" style="36" customWidth="1"/>
    <col min="7186" max="7186" width="10.42578125" style="36" customWidth="1"/>
    <col min="7187" max="7187" width="1.7109375" style="36" customWidth="1"/>
    <col min="7188" max="7188" width="10.42578125" style="36" customWidth="1"/>
    <col min="7189" max="7189" width="12.5703125" style="36" customWidth="1"/>
    <col min="7190" max="7190" width="10.42578125" style="36" customWidth="1"/>
    <col min="7191" max="7191" width="2.5703125" style="36" customWidth="1"/>
    <col min="7192" max="7192" width="11" style="36" customWidth="1"/>
    <col min="7193" max="7193" width="13.85546875" style="36" customWidth="1"/>
    <col min="7194" max="7194" width="11.5703125" style="36" customWidth="1"/>
    <col min="7195" max="7200" width="12.5703125" style="36"/>
    <col min="7201" max="7201" width="9.7109375" style="36" customWidth="1"/>
    <col min="7202" max="7203" width="8.5703125" style="36" customWidth="1"/>
    <col min="7204" max="7204" width="12.5703125" style="36"/>
    <col min="7205" max="7205" width="8.5703125" style="36" customWidth="1"/>
    <col min="7206" max="7350" width="12.5703125" style="36"/>
    <col min="7351" max="7421" width="12.5703125" style="36" customWidth="1"/>
    <col min="7422" max="7422" width="12.5703125" style="36"/>
    <col min="7423" max="7423" width="23" style="36" customWidth="1"/>
    <col min="7424" max="7424" width="10.7109375" style="36" customWidth="1"/>
    <col min="7425" max="7425" width="14" style="36" customWidth="1"/>
    <col min="7426" max="7426" width="11.28515625" style="36" customWidth="1"/>
    <col min="7427" max="7427" width="2.140625" style="36" customWidth="1"/>
    <col min="7428" max="7428" width="10.7109375" style="36" customWidth="1"/>
    <col min="7429" max="7429" width="13.85546875" style="36" customWidth="1"/>
    <col min="7430" max="7430" width="10.7109375" style="36" customWidth="1"/>
    <col min="7431" max="7431" width="1.5703125" style="36" customWidth="1"/>
    <col min="7432" max="7432" width="10.7109375" style="36" customWidth="1"/>
    <col min="7433" max="7433" width="13.7109375" style="36" customWidth="1"/>
    <col min="7434" max="7434" width="12.140625" style="36" customWidth="1"/>
    <col min="7435" max="7435" width="1.5703125" style="36" customWidth="1"/>
    <col min="7436" max="7436" width="10.5703125" style="36" customWidth="1"/>
    <col min="7437" max="7437" width="13" style="36" customWidth="1"/>
    <col min="7438" max="7438" width="11" style="36" customWidth="1"/>
    <col min="7439" max="7439" width="1.42578125" style="36" customWidth="1"/>
    <col min="7440" max="7440" width="10.42578125" style="36" customWidth="1"/>
    <col min="7441" max="7441" width="12.7109375" style="36" customWidth="1"/>
    <col min="7442" max="7442" width="10.42578125" style="36" customWidth="1"/>
    <col min="7443" max="7443" width="1.7109375" style="36" customWidth="1"/>
    <col min="7444" max="7444" width="10.42578125" style="36" customWidth="1"/>
    <col min="7445" max="7445" width="12.5703125" style="36" customWidth="1"/>
    <col min="7446" max="7446" width="10.42578125" style="36" customWidth="1"/>
    <col min="7447" max="7447" width="2.5703125" style="36" customWidth="1"/>
    <col min="7448" max="7448" width="11" style="36" customWidth="1"/>
    <col min="7449" max="7449" width="13.85546875" style="36" customWidth="1"/>
    <col min="7450" max="7450" width="11.5703125" style="36" customWidth="1"/>
    <col min="7451" max="7456" width="12.5703125" style="36"/>
    <col min="7457" max="7457" width="9.7109375" style="36" customWidth="1"/>
    <col min="7458" max="7459" width="8.5703125" style="36" customWidth="1"/>
    <col min="7460" max="7460" width="12.5703125" style="36"/>
    <col min="7461" max="7461" width="8.5703125" style="36" customWidth="1"/>
    <col min="7462" max="7606" width="12.5703125" style="36"/>
    <col min="7607" max="7677" width="12.5703125" style="36" customWidth="1"/>
    <col min="7678" max="7678" width="12.5703125" style="36"/>
    <col min="7679" max="7679" width="23" style="36" customWidth="1"/>
    <col min="7680" max="7680" width="10.7109375" style="36" customWidth="1"/>
    <col min="7681" max="7681" width="14" style="36" customWidth="1"/>
    <col min="7682" max="7682" width="11.28515625" style="36" customWidth="1"/>
    <col min="7683" max="7683" width="2.140625" style="36" customWidth="1"/>
    <col min="7684" max="7684" width="10.7109375" style="36" customWidth="1"/>
    <col min="7685" max="7685" width="13.85546875" style="36" customWidth="1"/>
    <col min="7686" max="7686" width="10.7109375" style="36" customWidth="1"/>
    <col min="7687" max="7687" width="1.5703125" style="36" customWidth="1"/>
    <col min="7688" max="7688" width="10.7109375" style="36" customWidth="1"/>
    <col min="7689" max="7689" width="13.7109375" style="36" customWidth="1"/>
    <col min="7690" max="7690" width="12.140625" style="36" customWidth="1"/>
    <col min="7691" max="7691" width="1.5703125" style="36" customWidth="1"/>
    <col min="7692" max="7692" width="10.5703125" style="36" customWidth="1"/>
    <col min="7693" max="7693" width="13" style="36" customWidth="1"/>
    <col min="7694" max="7694" width="11" style="36" customWidth="1"/>
    <col min="7695" max="7695" width="1.42578125" style="36" customWidth="1"/>
    <col min="7696" max="7696" width="10.42578125" style="36" customWidth="1"/>
    <col min="7697" max="7697" width="12.7109375" style="36" customWidth="1"/>
    <col min="7698" max="7698" width="10.42578125" style="36" customWidth="1"/>
    <col min="7699" max="7699" width="1.7109375" style="36" customWidth="1"/>
    <col min="7700" max="7700" width="10.42578125" style="36" customWidth="1"/>
    <col min="7701" max="7701" width="12.5703125" style="36" customWidth="1"/>
    <col min="7702" max="7702" width="10.42578125" style="36" customWidth="1"/>
    <col min="7703" max="7703" width="2.5703125" style="36" customWidth="1"/>
    <col min="7704" max="7704" width="11" style="36" customWidth="1"/>
    <col min="7705" max="7705" width="13.85546875" style="36" customWidth="1"/>
    <col min="7706" max="7706" width="11.5703125" style="36" customWidth="1"/>
    <col min="7707" max="7712" width="12.5703125" style="36"/>
    <col min="7713" max="7713" width="9.7109375" style="36" customWidth="1"/>
    <col min="7714" max="7715" width="8.5703125" style="36" customWidth="1"/>
    <col min="7716" max="7716" width="12.5703125" style="36"/>
    <col min="7717" max="7717" width="8.5703125" style="36" customWidth="1"/>
    <col min="7718" max="7862" width="12.5703125" style="36"/>
    <col min="7863" max="7933" width="12.5703125" style="36" customWidth="1"/>
    <col min="7934" max="7934" width="12.5703125" style="36"/>
    <col min="7935" max="7935" width="23" style="36" customWidth="1"/>
    <col min="7936" max="7936" width="10.7109375" style="36" customWidth="1"/>
    <col min="7937" max="7937" width="14" style="36" customWidth="1"/>
    <col min="7938" max="7938" width="11.28515625" style="36" customWidth="1"/>
    <col min="7939" max="7939" width="2.140625" style="36" customWidth="1"/>
    <col min="7940" max="7940" width="10.7109375" style="36" customWidth="1"/>
    <col min="7941" max="7941" width="13.85546875" style="36" customWidth="1"/>
    <col min="7942" max="7942" width="10.7109375" style="36" customWidth="1"/>
    <col min="7943" max="7943" width="1.5703125" style="36" customWidth="1"/>
    <col min="7944" max="7944" width="10.7109375" style="36" customWidth="1"/>
    <col min="7945" max="7945" width="13.7109375" style="36" customWidth="1"/>
    <col min="7946" max="7946" width="12.140625" style="36" customWidth="1"/>
    <col min="7947" max="7947" width="1.5703125" style="36" customWidth="1"/>
    <col min="7948" max="7948" width="10.5703125" style="36" customWidth="1"/>
    <col min="7949" max="7949" width="13" style="36" customWidth="1"/>
    <col min="7950" max="7950" width="11" style="36" customWidth="1"/>
    <col min="7951" max="7951" width="1.42578125" style="36" customWidth="1"/>
    <col min="7952" max="7952" width="10.42578125" style="36" customWidth="1"/>
    <col min="7953" max="7953" width="12.7109375" style="36" customWidth="1"/>
    <col min="7954" max="7954" width="10.42578125" style="36" customWidth="1"/>
    <col min="7955" max="7955" width="1.7109375" style="36" customWidth="1"/>
    <col min="7956" max="7956" width="10.42578125" style="36" customWidth="1"/>
    <col min="7957" max="7957" width="12.5703125" style="36" customWidth="1"/>
    <col min="7958" max="7958" width="10.42578125" style="36" customWidth="1"/>
    <col min="7959" max="7959" width="2.5703125" style="36" customWidth="1"/>
    <col min="7960" max="7960" width="11" style="36" customWidth="1"/>
    <col min="7961" max="7961" width="13.85546875" style="36" customWidth="1"/>
    <col min="7962" max="7962" width="11.5703125" style="36" customWidth="1"/>
    <col min="7963" max="7968" width="12.5703125" style="36"/>
    <col min="7969" max="7969" width="9.7109375" style="36" customWidth="1"/>
    <col min="7970" max="7971" width="8.5703125" style="36" customWidth="1"/>
    <col min="7972" max="7972" width="12.5703125" style="36"/>
    <col min="7973" max="7973" width="8.5703125" style="36" customWidth="1"/>
    <col min="7974" max="8118" width="12.5703125" style="36"/>
    <col min="8119" max="8189" width="12.5703125" style="36" customWidth="1"/>
    <col min="8190" max="8190" width="12.5703125" style="36"/>
    <col min="8191" max="8191" width="23" style="36" customWidth="1"/>
    <col min="8192" max="8192" width="10.7109375" style="36" customWidth="1"/>
    <col min="8193" max="8193" width="14" style="36" customWidth="1"/>
    <col min="8194" max="8194" width="11.28515625" style="36" customWidth="1"/>
    <col min="8195" max="8195" width="2.140625" style="36" customWidth="1"/>
    <col min="8196" max="8196" width="10.7109375" style="36" customWidth="1"/>
    <col min="8197" max="8197" width="13.85546875" style="36" customWidth="1"/>
    <col min="8198" max="8198" width="10.7109375" style="36" customWidth="1"/>
    <col min="8199" max="8199" width="1.5703125" style="36" customWidth="1"/>
    <col min="8200" max="8200" width="10.7109375" style="36" customWidth="1"/>
    <col min="8201" max="8201" width="13.7109375" style="36" customWidth="1"/>
    <col min="8202" max="8202" width="12.140625" style="36" customWidth="1"/>
    <col min="8203" max="8203" width="1.5703125" style="36" customWidth="1"/>
    <col min="8204" max="8204" width="10.5703125" style="36" customWidth="1"/>
    <col min="8205" max="8205" width="13" style="36" customWidth="1"/>
    <col min="8206" max="8206" width="11" style="36" customWidth="1"/>
    <col min="8207" max="8207" width="1.42578125" style="36" customWidth="1"/>
    <col min="8208" max="8208" width="10.42578125" style="36" customWidth="1"/>
    <col min="8209" max="8209" width="12.7109375" style="36" customWidth="1"/>
    <col min="8210" max="8210" width="10.42578125" style="36" customWidth="1"/>
    <col min="8211" max="8211" width="1.7109375" style="36" customWidth="1"/>
    <col min="8212" max="8212" width="10.42578125" style="36" customWidth="1"/>
    <col min="8213" max="8213" width="12.5703125" style="36" customWidth="1"/>
    <col min="8214" max="8214" width="10.42578125" style="36" customWidth="1"/>
    <col min="8215" max="8215" width="2.5703125" style="36" customWidth="1"/>
    <col min="8216" max="8216" width="11" style="36" customWidth="1"/>
    <col min="8217" max="8217" width="13.85546875" style="36" customWidth="1"/>
    <col min="8218" max="8218" width="11.5703125" style="36" customWidth="1"/>
    <col min="8219" max="8224" width="12.5703125" style="36"/>
    <col min="8225" max="8225" width="9.7109375" style="36" customWidth="1"/>
    <col min="8226" max="8227" width="8.5703125" style="36" customWidth="1"/>
    <col min="8228" max="8228" width="12.5703125" style="36"/>
    <col min="8229" max="8229" width="8.5703125" style="36" customWidth="1"/>
    <col min="8230" max="8374" width="12.5703125" style="36"/>
    <col min="8375" max="8445" width="12.5703125" style="36" customWidth="1"/>
    <col min="8446" max="8446" width="12.5703125" style="36"/>
    <col min="8447" max="8447" width="23" style="36" customWidth="1"/>
    <col min="8448" max="8448" width="10.7109375" style="36" customWidth="1"/>
    <col min="8449" max="8449" width="14" style="36" customWidth="1"/>
    <col min="8450" max="8450" width="11.28515625" style="36" customWidth="1"/>
    <col min="8451" max="8451" width="2.140625" style="36" customWidth="1"/>
    <col min="8452" max="8452" width="10.7109375" style="36" customWidth="1"/>
    <col min="8453" max="8453" width="13.85546875" style="36" customWidth="1"/>
    <col min="8454" max="8454" width="10.7109375" style="36" customWidth="1"/>
    <col min="8455" max="8455" width="1.5703125" style="36" customWidth="1"/>
    <col min="8456" max="8456" width="10.7109375" style="36" customWidth="1"/>
    <col min="8457" max="8457" width="13.7109375" style="36" customWidth="1"/>
    <col min="8458" max="8458" width="12.140625" style="36" customWidth="1"/>
    <col min="8459" max="8459" width="1.5703125" style="36" customWidth="1"/>
    <col min="8460" max="8460" width="10.5703125" style="36" customWidth="1"/>
    <col min="8461" max="8461" width="13" style="36" customWidth="1"/>
    <col min="8462" max="8462" width="11" style="36" customWidth="1"/>
    <col min="8463" max="8463" width="1.42578125" style="36" customWidth="1"/>
    <col min="8464" max="8464" width="10.42578125" style="36" customWidth="1"/>
    <col min="8465" max="8465" width="12.7109375" style="36" customWidth="1"/>
    <col min="8466" max="8466" width="10.42578125" style="36" customWidth="1"/>
    <col min="8467" max="8467" width="1.7109375" style="36" customWidth="1"/>
    <col min="8468" max="8468" width="10.42578125" style="36" customWidth="1"/>
    <col min="8469" max="8469" width="12.5703125" style="36" customWidth="1"/>
    <col min="8470" max="8470" width="10.42578125" style="36" customWidth="1"/>
    <col min="8471" max="8471" width="2.5703125" style="36" customWidth="1"/>
    <col min="8472" max="8472" width="11" style="36" customWidth="1"/>
    <col min="8473" max="8473" width="13.85546875" style="36" customWidth="1"/>
    <col min="8474" max="8474" width="11.5703125" style="36" customWidth="1"/>
    <col min="8475" max="8480" width="12.5703125" style="36"/>
    <col min="8481" max="8481" width="9.7109375" style="36" customWidth="1"/>
    <col min="8482" max="8483" width="8.5703125" style="36" customWidth="1"/>
    <col min="8484" max="8484" width="12.5703125" style="36"/>
    <col min="8485" max="8485" width="8.5703125" style="36" customWidth="1"/>
    <col min="8486" max="8630" width="12.5703125" style="36"/>
    <col min="8631" max="8701" width="12.5703125" style="36" customWidth="1"/>
    <col min="8702" max="8702" width="12.5703125" style="36"/>
    <col min="8703" max="8703" width="23" style="36" customWidth="1"/>
    <col min="8704" max="8704" width="10.7109375" style="36" customWidth="1"/>
    <col min="8705" max="8705" width="14" style="36" customWidth="1"/>
    <col min="8706" max="8706" width="11.28515625" style="36" customWidth="1"/>
    <col min="8707" max="8707" width="2.140625" style="36" customWidth="1"/>
    <col min="8708" max="8708" width="10.7109375" style="36" customWidth="1"/>
    <col min="8709" max="8709" width="13.85546875" style="36" customWidth="1"/>
    <col min="8710" max="8710" width="10.7109375" style="36" customWidth="1"/>
    <col min="8711" max="8711" width="1.5703125" style="36" customWidth="1"/>
    <col min="8712" max="8712" width="10.7109375" style="36" customWidth="1"/>
    <col min="8713" max="8713" width="13.7109375" style="36" customWidth="1"/>
    <col min="8714" max="8714" width="12.140625" style="36" customWidth="1"/>
    <col min="8715" max="8715" width="1.5703125" style="36" customWidth="1"/>
    <col min="8716" max="8716" width="10.5703125" style="36" customWidth="1"/>
    <col min="8717" max="8717" width="13" style="36" customWidth="1"/>
    <col min="8718" max="8718" width="11" style="36" customWidth="1"/>
    <col min="8719" max="8719" width="1.42578125" style="36" customWidth="1"/>
    <col min="8720" max="8720" width="10.42578125" style="36" customWidth="1"/>
    <col min="8721" max="8721" width="12.7109375" style="36" customWidth="1"/>
    <col min="8722" max="8722" width="10.42578125" style="36" customWidth="1"/>
    <col min="8723" max="8723" width="1.7109375" style="36" customWidth="1"/>
    <col min="8724" max="8724" width="10.42578125" style="36" customWidth="1"/>
    <col min="8725" max="8725" width="12.5703125" style="36" customWidth="1"/>
    <col min="8726" max="8726" width="10.42578125" style="36" customWidth="1"/>
    <col min="8727" max="8727" width="2.5703125" style="36" customWidth="1"/>
    <col min="8728" max="8728" width="11" style="36" customWidth="1"/>
    <col min="8729" max="8729" width="13.85546875" style="36" customWidth="1"/>
    <col min="8730" max="8730" width="11.5703125" style="36" customWidth="1"/>
    <col min="8731" max="8736" width="12.5703125" style="36"/>
    <col min="8737" max="8737" width="9.7109375" style="36" customWidth="1"/>
    <col min="8738" max="8739" width="8.5703125" style="36" customWidth="1"/>
    <col min="8740" max="8740" width="12.5703125" style="36"/>
    <col min="8741" max="8741" width="8.5703125" style="36" customWidth="1"/>
    <col min="8742" max="8886" width="12.5703125" style="36"/>
    <col min="8887" max="8957" width="12.5703125" style="36" customWidth="1"/>
    <col min="8958" max="8958" width="12.5703125" style="36"/>
    <col min="8959" max="8959" width="23" style="36" customWidth="1"/>
    <col min="8960" max="8960" width="10.7109375" style="36" customWidth="1"/>
    <col min="8961" max="8961" width="14" style="36" customWidth="1"/>
    <col min="8962" max="8962" width="11.28515625" style="36" customWidth="1"/>
    <col min="8963" max="8963" width="2.140625" style="36" customWidth="1"/>
    <col min="8964" max="8964" width="10.7109375" style="36" customWidth="1"/>
    <col min="8965" max="8965" width="13.85546875" style="36" customWidth="1"/>
    <col min="8966" max="8966" width="10.7109375" style="36" customWidth="1"/>
    <col min="8967" max="8967" width="1.5703125" style="36" customWidth="1"/>
    <col min="8968" max="8968" width="10.7109375" style="36" customWidth="1"/>
    <col min="8969" max="8969" width="13.7109375" style="36" customWidth="1"/>
    <col min="8970" max="8970" width="12.140625" style="36" customWidth="1"/>
    <col min="8971" max="8971" width="1.5703125" style="36" customWidth="1"/>
    <col min="8972" max="8972" width="10.5703125" style="36" customWidth="1"/>
    <col min="8973" max="8973" width="13" style="36" customWidth="1"/>
    <col min="8974" max="8974" width="11" style="36" customWidth="1"/>
    <col min="8975" max="8975" width="1.42578125" style="36" customWidth="1"/>
    <col min="8976" max="8976" width="10.42578125" style="36" customWidth="1"/>
    <col min="8977" max="8977" width="12.7109375" style="36" customWidth="1"/>
    <col min="8978" max="8978" width="10.42578125" style="36" customWidth="1"/>
    <col min="8979" max="8979" width="1.7109375" style="36" customWidth="1"/>
    <col min="8980" max="8980" width="10.42578125" style="36" customWidth="1"/>
    <col min="8981" max="8981" width="12.5703125" style="36" customWidth="1"/>
    <col min="8982" max="8982" width="10.42578125" style="36" customWidth="1"/>
    <col min="8983" max="8983" width="2.5703125" style="36" customWidth="1"/>
    <col min="8984" max="8984" width="11" style="36" customWidth="1"/>
    <col min="8985" max="8985" width="13.85546875" style="36" customWidth="1"/>
    <col min="8986" max="8986" width="11.5703125" style="36" customWidth="1"/>
    <col min="8987" max="8992" width="12.5703125" style="36"/>
    <col min="8993" max="8993" width="9.7109375" style="36" customWidth="1"/>
    <col min="8994" max="8995" width="8.5703125" style="36" customWidth="1"/>
    <col min="8996" max="8996" width="12.5703125" style="36"/>
    <col min="8997" max="8997" width="8.5703125" style="36" customWidth="1"/>
    <col min="8998" max="9142" width="12.5703125" style="36"/>
    <col min="9143" max="9213" width="12.5703125" style="36" customWidth="1"/>
    <col min="9214" max="9214" width="12.5703125" style="36"/>
    <col min="9215" max="9215" width="23" style="36" customWidth="1"/>
    <col min="9216" max="9216" width="10.7109375" style="36" customWidth="1"/>
    <col min="9217" max="9217" width="14" style="36" customWidth="1"/>
    <col min="9218" max="9218" width="11.28515625" style="36" customWidth="1"/>
    <col min="9219" max="9219" width="2.140625" style="36" customWidth="1"/>
    <col min="9220" max="9220" width="10.7109375" style="36" customWidth="1"/>
    <col min="9221" max="9221" width="13.85546875" style="36" customWidth="1"/>
    <col min="9222" max="9222" width="10.7109375" style="36" customWidth="1"/>
    <col min="9223" max="9223" width="1.5703125" style="36" customWidth="1"/>
    <col min="9224" max="9224" width="10.7109375" style="36" customWidth="1"/>
    <col min="9225" max="9225" width="13.7109375" style="36" customWidth="1"/>
    <col min="9226" max="9226" width="12.140625" style="36" customWidth="1"/>
    <col min="9227" max="9227" width="1.5703125" style="36" customWidth="1"/>
    <col min="9228" max="9228" width="10.5703125" style="36" customWidth="1"/>
    <col min="9229" max="9229" width="13" style="36" customWidth="1"/>
    <col min="9230" max="9230" width="11" style="36" customWidth="1"/>
    <col min="9231" max="9231" width="1.42578125" style="36" customWidth="1"/>
    <col min="9232" max="9232" width="10.42578125" style="36" customWidth="1"/>
    <col min="9233" max="9233" width="12.7109375" style="36" customWidth="1"/>
    <col min="9234" max="9234" width="10.42578125" style="36" customWidth="1"/>
    <col min="9235" max="9235" width="1.7109375" style="36" customWidth="1"/>
    <col min="9236" max="9236" width="10.42578125" style="36" customWidth="1"/>
    <col min="9237" max="9237" width="12.5703125" style="36" customWidth="1"/>
    <col min="9238" max="9238" width="10.42578125" style="36" customWidth="1"/>
    <col min="9239" max="9239" width="2.5703125" style="36" customWidth="1"/>
    <col min="9240" max="9240" width="11" style="36" customWidth="1"/>
    <col min="9241" max="9241" width="13.85546875" style="36" customWidth="1"/>
    <col min="9242" max="9242" width="11.5703125" style="36" customWidth="1"/>
    <col min="9243" max="9248" width="12.5703125" style="36"/>
    <col min="9249" max="9249" width="9.7109375" style="36" customWidth="1"/>
    <col min="9250" max="9251" width="8.5703125" style="36" customWidth="1"/>
    <col min="9252" max="9252" width="12.5703125" style="36"/>
    <col min="9253" max="9253" width="8.5703125" style="36" customWidth="1"/>
    <col min="9254" max="9398" width="12.5703125" style="36"/>
    <col min="9399" max="9469" width="12.5703125" style="36" customWidth="1"/>
    <col min="9470" max="9470" width="12.5703125" style="36"/>
    <col min="9471" max="9471" width="23" style="36" customWidth="1"/>
    <col min="9472" max="9472" width="10.7109375" style="36" customWidth="1"/>
    <col min="9473" max="9473" width="14" style="36" customWidth="1"/>
    <col min="9474" max="9474" width="11.28515625" style="36" customWidth="1"/>
    <col min="9475" max="9475" width="2.140625" style="36" customWidth="1"/>
    <col min="9476" max="9476" width="10.7109375" style="36" customWidth="1"/>
    <col min="9477" max="9477" width="13.85546875" style="36" customWidth="1"/>
    <col min="9478" max="9478" width="10.7109375" style="36" customWidth="1"/>
    <col min="9479" max="9479" width="1.5703125" style="36" customWidth="1"/>
    <col min="9480" max="9480" width="10.7109375" style="36" customWidth="1"/>
    <col min="9481" max="9481" width="13.7109375" style="36" customWidth="1"/>
    <col min="9482" max="9482" width="12.140625" style="36" customWidth="1"/>
    <col min="9483" max="9483" width="1.5703125" style="36" customWidth="1"/>
    <col min="9484" max="9484" width="10.5703125" style="36" customWidth="1"/>
    <col min="9485" max="9485" width="13" style="36" customWidth="1"/>
    <col min="9486" max="9486" width="11" style="36" customWidth="1"/>
    <col min="9487" max="9487" width="1.42578125" style="36" customWidth="1"/>
    <col min="9488" max="9488" width="10.42578125" style="36" customWidth="1"/>
    <col min="9489" max="9489" width="12.7109375" style="36" customWidth="1"/>
    <col min="9490" max="9490" width="10.42578125" style="36" customWidth="1"/>
    <col min="9491" max="9491" width="1.7109375" style="36" customWidth="1"/>
    <col min="9492" max="9492" width="10.42578125" style="36" customWidth="1"/>
    <col min="9493" max="9493" width="12.5703125" style="36" customWidth="1"/>
    <col min="9494" max="9494" width="10.42578125" style="36" customWidth="1"/>
    <col min="9495" max="9495" width="2.5703125" style="36" customWidth="1"/>
    <col min="9496" max="9496" width="11" style="36" customWidth="1"/>
    <col min="9497" max="9497" width="13.85546875" style="36" customWidth="1"/>
    <col min="9498" max="9498" width="11.5703125" style="36" customWidth="1"/>
    <col min="9499" max="9504" width="12.5703125" style="36"/>
    <col min="9505" max="9505" width="9.7109375" style="36" customWidth="1"/>
    <col min="9506" max="9507" width="8.5703125" style="36" customWidth="1"/>
    <col min="9508" max="9508" width="12.5703125" style="36"/>
    <col min="9509" max="9509" width="8.5703125" style="36" customWidth="1"/>
    <col min="9510" max="9654" width="12.5703125" style="36"/>
    <col min="9655" max="9725" width="12.5703125" style="36" customWidth="1"/>
    <col min="9726" max="9726" width="12.5703125" style="36"/>
    <col min="9727" max="9727" width="23" style="36" customWidth="1"/>
    <col min="9728" max="9728" width="10.7109375" style="36" customWidth="1"/>
    <col min="9729" max="9729" width="14" style="36" customWidth="1"/>
    <col min="9730" max="9730" width="11.28515625" style="36" customWidth="1"/>
    <col min="9731" max="9731" width="2.140625" style="36" customWidth="1"/>
    <col min="9732" max="9732" width="10.7109375" style="36" customWidth="1"/>
    <col min="9733" max="9733" width="13.85546875" style="36" customWidth="1"/>
    <col min="9734" max="9734" width="10.7109375" style="36" customWidth="1"/>
    <col min="9735" max="9735" width="1.5703125" style="36" customWidth="1"/>
    <col min="9736" max="9736" width="10.7109375" style="36" customWidth="1"/>
    <col min="9737" max="9737" width="13.7109375" style="36" customWidth="1"/>
    <col min="9738" max="9738" width="12.140625" style="36" customWidth="1"/>
    <col min="9739" max="9739" width="1.5703125" style="36" customWidth="1"/>
    <col min="9740" max="9740" width="10.5703125" style="36" customWidth="1"/>
    <col min="9741" max="9741" width="13" style="36" customWidth="1"/>
    <col min="9742" max="9742" width="11" style="36" customWidth="1"/>
    <col min="9743" max="9743" width="1.42578125" style="36" customWidth="1"/>
    <col min="9744" max="9744" width="10.42578125" style="36" customWidth="1"/>
    <col min="9745" max="9745" width="12.7109375" style="36" customWidth="1"/>
    <col min="9746" max="9746" width="10.42578125" style="36" customWidth="1"/>
    <col min="9747" max="9747" width="1.7109375" style="36" customWidth="1"/>
    <col min="9748" max="9748" width="10.42578125" style="36" customWidth="1"/>
    <col min="9749" max="9749" width="12.5703125" style="36" customWidth="1"/>
    <col min="9750" max="9750" width="10.42578125" style="36" customWidth="1"/>
    <col min="9751" max="9751" width="2.5703125" style="36" customWidth="1"/>
    <col min="9752" max="9752" width="11" style="36" customWidth="1"/>
    <col min="9753" max="9753" width="13.85546875" style="36" customWidth="1"/>
    <col min="9754" max="9754" width="11.5703125" style="36" customWidth="1"/>
    <col min="9755" max="9760" width="12.5703125" style="36"/>
    <col min="9761" max="9761" width="9.7109375" style="36" customWidth="1"/>
    <col min="9762" max="9763" width="8.5703125" style="36" customWidth="1"/>
    <col min="9764" max="9764" width="12.5703125" style="36"/>
    <col min="9765" max="9765" width="8.5703125" style="36" customWidth="1"/>
    <col min="9766" max="9910" width="12.5703125" style="36"/>
    <col min="9911" max="9981" width="12.5703125" style="36" customWidth="1"/>
    <col min="9982" max="9982" width="12.5703125" style="36"/>
    <col min="9983" max="9983" width="23" style="36" customWidth="1"/>
    <col min="9984" max="9984" width="10.7109375" style="36" customWidth="1"/>
    <col min="9985" max="9985" width="14" style="36" customWidth="1"/>
    <col min="9986" max="9986" width="11.28515625" style="36" customWidth="1"/>
    <col min="9987" max="9987" width="2.140625" style="36" customWidth="1"/>
    <col min="9988" max="9988" width="10.7109375" style="36" customWidth="1"/>
    <col min="9989" max="9989" width="13.85546875" style="36" customWidth="1"/>
    <col min="9990" max="9990" width="10.7109375" style="36" customWidth="1"/>
    <col min="9991" max="9991" width="1.5703125" style="36" customWidth="1"/>
    <col min="9992" max="9992" width="10.7109375" style="36" customWidth="1"/>
    <col min="9993" max="9993" width="13.7109375" style="36" customWidth="1"/>
    <col min="9994" max="9994" width="12.140625" style="36" customWidth="1"/>
    <col min="9995" max="9995" width="1.5703125" style="36" customWidth="1"/>
    <col min="9996" max="9996" width="10.5703125" style="36" customWidth="1"/>
    <col min="9997" max="9997" width="13" style="36" customWidth="1"/>
    <col min="9998" max="9998" width="11" style="36" customWidth="1"/>
    <col min="9999" max="9999" width="1.42578125" style="36" customWidth="1"/>
    <col min="10000" max="10000" width="10.42578125" style="36" customWidth="1"/>
    <col min="10001" max="10001" width="12.7109375" style="36" customWidth="1"/>
    <col min="10002" max="10002" width="10.42578125" style="36" customWidth="1"/>
    <col min="10003" max="10003" width="1.7109375" style="36" customWidth="1"/>
    <col min="10004" max="10004" width="10.42578125" style="36" customWidth="1"/>
    <col min="10005" max="10005" width="12.5703125" style="36" customWidth="1"/>
    <col min="10006" max="10006" width="10.42578125" style="36" customWidth="1"/>
    <col min="10007" max="10007" width="2.5703125" style="36" customWidth="1"/>
    <col min="10008" max="10008" width="11" style="36" customWidth="1"/>
    <col min="10009" max="10009" width="13.85546875" style="36" customWidth="1"/>
    <col min="10010" max="10010" width="11.5703125" style="36" customWidth="1"/>
    <col min="10011" max="10016" width="12.5703125" style="36"/>
    <col min="10017" max="10017" width="9.7109375" style="36" customWidth="1"/>
    <col min="10018" max="10019" width="8.5703125" style="36" customWidth="1"/>
    <col min="10020" max="10020" width="12.5703125" style="36"/>
    <col min="10021" max="10021" width="8.5703125" style="36" customWidth="1"/>
    <col min="10022" max="10166" width="12.5703125" style="36"/>
    <col min="10167" max="10237" width="12.5703125" style="36" customWidth="1"/>
    <col min="10238" max="10238" width="12.5703125" style="36"/>
    <col min="10239" max="10239" width="23" style="36" customWidth="1"/>
    <col min="10240" max="10240" width="10.7109375" style="36" customWidth="1"/>
    <col min="10241" max="10241" width="14" style="36" customWidth="1"/>
    <col min="10242" max="10242" width="11.28515625" style="36" customWidth="1"/>
    <col min="10243" max="10243" width="2.140625" style="36" customWidth="1"/>
    <col min="10244" max="10244" width="10.7109375" style="36" customWidth="1"/>
    <col min="10245" max="10245" width="13.85546875" style="36" customWidth="1"/>
    <col min="10246" max="10246" width="10.7109375" style="36" customWidth="1"/>
    <col min="10247" max="10247" width="1.5703125" style="36" customWidth="1"/>
    <col min="10248" max="10248" width="10.7109375" style="36" customWidth="1"/>
    <col min="10249" max="10249" width="13.7109375" style="36" customWidth="1"/>
    <col min="10250" max="10250" width="12.140625" style="36" customWidth="1"/>
    <col min="10251" max="10251" width="1.5703125" style="36" customWidth="1"/>
    <col min="10252" max="10252" width="10.5703125" style="36" customWidth="1"/>
    <col min="10253" max="10253" width="13" style="36" customWidth="1"/>
    <col min="10254" max="10254" width="11" style="36" customWidth="1"/>
    <col min="10255" max="10255" width="1.42578125" style="36" customWidth="1"/>
    <col min="10256" max="10256" width="10.42578125" style="36" customWidth="1"/>
    <col min="10257" max="10257" width="12.7109375" style="36" customWidth="1"/>
    <col min="10258" max="10258" width="10.42578125" style="36" customWidth="1"/>
    <col min="10259" max="10259" width="1.7109375" style="36" customWidth="1"/>
    <col min="10260" max="10260" width="10.42578125" style="36" customWidth="1"/>
    <col min="10261" max="10261" width="12.5703125" style="36" customWidth="1"/>
    <col min="10262" max="10262" width="10.42578125" style="36" customWidth="1"/>
    <col min="10263" max="10263" width="2.5703125" style="36" customWidth="1"/>
    <col min="10264" max="10264" width="11" style="36" customWidth="1"/>
    <col min="10265" max="10265" width="13.85546875" style="36" customWidth="1"/>
    <col min="10266" max="10266" width="11.5703125" style="36" customWidth="1"/>
    <col min="10267" max="10272" width="12.5703125" style="36"/>
    <col min="10273" max="10273" width="9.7109375" style="36" customWidth="1"/>
    <col min="10274" max="10275" width="8.5703125" style="36" customWidth="1"/>
    <col min="10276" max="10276" width="12.5703125" style="36"/>
    <col min="10277" max="10277" width="8.5703125" style="36" customWidth="1"/>
    <col min="10278" max="10422" width="12.5703125" style="36"/>
    <col min="10423" max="10493" width="12.5703125" style="36" customWidth="1"/>
    <col min="10494" max="10494" width="12.5703125" style="36"/>
    <col min="10495" max="10495" width="23" style="36" customWidth="1"/>
    <col min="10496" max="10496" width="10.7109375" style="36" customWidth="1"/>
    <col min="10497" max="10497" width="14" style="36" customWidth="1"/>
    <col min="10498" max="10498" width="11.28515625" style="36" customWidth="1"/>
    <col min="10499" max="10499" width="2.140625" style="36" customWidth="1"/>
    <col min="10500" max="10500" width="10.7109375" style="36" customWidth="1"/>
    <col min="10501" max="10501" width="13.85546875" style="36" customWidth="1"/>
    <col min="10502" max="10502" width="10.7109375" style="36" customWidth="1"/>
    <col min="10503" max="10503" width="1.5703125" style="36" customWidth="1"/>
    <col min="10504" max="10504" width="10.7109375" style="36" customWidth="1"/>
    <col min="10505" max="10505" width="13.7109375" style="36" customWidth="1"/>
    <col min="10506" max="10506" width="12.140625" style="36" customWidth="1"/>
    <col min="10507" max="10507" width="1.5703125" style="36" customWidth="1"/>
    <col min="10508" max="10508" width="10.5703125" style="36" customWidth="1"/>
    <col min="10509" max="10509" width="13" style="36" customWidth="1"/>
    <col min="10510" max="10510" width="11" style="36" customWidth="1"/>
    <col min="10511" max="10511" width="1.42578125" style="36" customWidth="1"/>
    <col min="10512" max="10512" width="10.42578125" style="36" customWidth="1"/>
    <col min="10513" max="10513" width="12.7109375" style="36" customWidth="1"/>
    <col min="10514" max="10514" width="10.42578125" style="36" customWidth="1"/>
    <col min="10515" max="10515" width="1.7109375" style="36" customWidth="1"/>
    <col min="10516" max="10516" width="10.42578125" style="36" customWidth="1"/>
    <col min="10517" max="10517" width="12.5703125" style="36" customWidth="1"/>
    <col min="10518" max="10518" width="10.42578125" style="36" customWidth="1"/>
    <col min="10519" max="10519" width="2.5703125" style="36" customWidth="1"/>
    <col min="10520" max="10520" width="11" style="36" customWidth="1"/>
    <col min="10521" max="10521" width="13.85546875" style="36" customWidth="1"/>
    <col min="10522" max="10522" width="11.5703125" style="36" customWidth="1"/>
    <col min="10523" max="10528" width="12.5703125" style="36"/>
    <col min="10529" max="10529" width="9.7109375" style="36" customWidth="1"/>
    <col min="10530" max="10531" width="8.5703125" style="36" customWidth="1"/>
    <col min="10532" max="10532" width="12.5703125" style="36"/>
    <col min="10533" max="10533" width="8.5703125" style="36" customWidth="1"/>
    <col min="10534" max="10678" width="12.5703125" style="36"/>
    <col min="10679" max="10749" width="12.5703125" style="36" customWidth="1"/>
    <col min="10750" max="10750" width="12.5703125" style="36"/>
    <col min="10751" max="10751" width="23" style="36" customWidth="1"/>
    <col min="10752" max="10752" width="10.7109375" style="36" customWidth="1"/>
    <col min="10753" max="10753" width="14" style="36" customWidth="1"/>
    <col min="10754" max="10754" width="11.28515625" style="36" customWidth="1"/>
    <col min="10755" max="10755" width="2.140625" style="36" customWidth="1"/>
    <col min="10756" max="10756" width="10.7109375" style="36" customWidth="1"/>
    <col min="10757" max="10757" width="13.85546875" style="36" customWidth="1"/>
    <col min="10758" max="10758" width="10.7109375" style="36" customWidth="1"/>
    <col min="10759" max="10759" width="1.5703125" style="36" customWidth="1"/>
    <col min="10760" max="10760" width="10.7109375" style="36" customWidth="1"/>
    <col min="10761" max="10761" width="13.7109375" style="36" customWidth="1"/>
    <col min="10762" max="10762" width="12.140625" style="36" customWidth="1"/>
    <col min="10763" max="10763" width="1.5703125" style="36" customWidth="1"/>
    <col min="10764" max="10764" width="10.5703125" style="36" customWidth="1"/>
    <col min="10765" max="10765" width="13" style="36" customWidth="1"/>
    <col min="10766" max="10766" width="11" style="36" customWidth="1"/>
    <col min="10767" max="10767" width="1.42578125" style="36" customWidth="1"/>
    <col min="10768" max="10768" width="10.42578125" style="36" customWidth="1"/>
    <col min="10769" max="10769" width="12.7109375" style="36" customWidth="1"/>
    <col min="10770" max="10770" width="10.42578125" style="36" customWidth="1"/>
    <col min="10771" max="10771" width="1.7109375" style="36" customWidth="1"/>
    <col min="10772" max="10772" width="10.42578125" style="36" customWidth="1"/>
    <col min="10773" max="10773" width="12.5703125" style="36" customWidth="1"/>
    <col min="10774" max="10774" width="10.42578125" style="36" customWidth="1"/>
    <col min="10775" max="10775" width="2.5703125" style="36" customWidth="1"/>
    <col min="10776" max="10776" width="11" style="36" customWidth="1"/>
    <col min="10777" max="10777" width="13.85546875" style="36" customWidth="1"/>
    <col min="10778" max="10778" width="11.5703125" style="36" customWidth="1"/>
    <col min="10779" max="10784" width="12.5703125" style="36"/>
    <col min="10785" max="10785" width="9.7109375" style="36" customWidth="1"/>
    <col min="10786" max="10787" width="8.5703125" style="36" customWidth="1"/>
    <col min="10788" max="10788" width="12.5703125" style="36"/>
    <col min="10789" max="10789" width="8.5703125" style="36" customWidth="1"/>
    <col min="10790" max="10934" width="12.5703125" style="36"/>
    <col min="10935" max="11005" width="12.5703125" style="36" customWidth="1"/>
    <col min="11006" max="11006" width="12.5703125" style="36"/>
    <col min="11007" max="11007" width="23" style="36" customWidth="1"/>
    <col min="11008" max="11008" width="10.7109375" style="36" customWidth="1"/>
    <col min="11009" max="11009" width="14" style="36" customWidth="1"/>
    <col min="11010" max="11010" width="11.28515625" style="36" customWidth="1"/>
    <col min="11011" max="11011" width="2.140625" style="36" customWidth="1"/>
    <col min="11012" max="11012" width="10.7109375" style="36" customWidth="1"/>
    <col min="11013" max="11013" width="13.85546875" style="36" customWidth="1"/>
    <col min="11014" max="11014" width="10.7109375" style="36" customWidth="1"/>
    <col min="11015" max="11015" width="1.5703125" style="36" customWidth="1"/>
    <col min="11016" max="11016" width="10.7109375" style="36" customWidth="1"/>
    <col min="11017" max="11017" width="13.7109375" style="36" customWidth="1"/>
    <col min="11018" max="11018" width="12.140625" style="36" customWidth="1"/>
    <col min="11019" max="11019" width="1.5703125" style="36" customWidth="1"/>
    <col min="11020" max="11020" width="10.5703125" style="36" customWidth="1"/>
    <col min="11021" max="11021" width="13" style="36" customWidth="1"/>
    <col min="11022" max="11022" width="11" style="36" customWidth="1"/>
    <col min="11023" max="11023" width="1.42578125" style="36" customWidth="1"/>
    <col min="11024" max="11024" width="10.42578125" style="36" customWidth="1"/>
    <col min="11025" max="11025" width="12.7109375" style="36" customWidth="1"/>
    <col min="11026" max="11026" width="10.42578125" style="36" customWidth="1"/>
    <col min="11027" max="11027" width="1.7109375" style="36" customWidth="1"/>
    <col min="11028" max="11028" width="10.42578125" style="36" customWidth="1"/>
    <col min="11029" max="11029" width="12.5703125" style="36" customWidth="1"/>
    <col min="11030" max="11030" width="10.42578125" style="36" customWidth="1"/>
    <col min="11031" max="11031" width="2.5703125" style="36" customWidth="1"/>
    <col min="11032" max="11032" width="11" style="36" customWidth="1"/>
    <col min="11033" max="11033" width="13.85546875" style="36" customWidth="1"/>
    <col min="11034" max="11034" width="11.5703125" style="36" customWidth="1"/>
    <col min="11035" max="11040" width="12.5703125" style="36"/>
    <col min="11041" max="11041" width="9.7109375" style="36" customWidth="1"/>
    <col min="11042" max="11043" width="8.5703125" style="36" customWidth="1"/>
    <col min="11044" max="11044" width="12.5703125" style="36"/>
    <col min="11045" max="11045" width="8.5703125" style="36" customWidth="1"/>
    <col min="11046" max="11190" width="12.5703125" style="36"/>
    <col min="11191" max="11261" width="12.5703125" style="36" customWidth="1"/>
    <col min="11262" max="11262" width="12.5703125" style="36"/>
    <col min="11263" max="11263" width="23" style="36" customWidth="1"/>
    <col min="11264" max="11264" width="10.7109375" style="36" customWidth="1"/>
    <col min="11265" max="11265" width="14" style="36" customWidth="1"/>
    <col min="11266" max="11266" width="11.28515625" style="36" customWidth="1"/>
    <col min="11267" max="11267" width="2.140625" style="36" customWidth="1"/>
    <col min="11268" max="11268" width="10.7109375" style="36" customWidth="1"/>
    <col min="11269" max="11269" width="13.85546875" style="36" customWidth="1"/>
    <col min="11270" max="11270" width="10.7109375" style="36" customWidth="1"/>
    <col min="11271" max="11271" width="1.5703125" style="36" customWidth="1"/>
    <col min="11272" max="11272" width="10.7109375" style="36" customWidth="1"/>
    <col min="11273" max="11273" width="13.7109375" style="36" customWidth="1"/>
    <col min="11274" max="11274" width="12.140625" style="36" customWidth="1"/>
    <col min="11275" max="11275" width="1.5703125" style="36" customWidth="1"/>
    <col min="11276" max="11276" width="10.5703125" style="36" customWidth="1"/>
    <col min="11277" max="11277" width="13" style="36" customWidth="1"/>
    <col min="11278" max="11278" width="11" style="36" customWidth="1"/>
    <col min="11279" max="11279" width="1.42578125" style="36" customWidth="1"/>
    <col min="11280" max="11280" width="10.42578125" style="36" customWidth="1"/>
    <col min="11281" max="11281" width="12.7109375" style="36" customWidth="1"/>
    <col min="11282" max="11282" width="10.42578125" style="36" customWidth="1"/>
    <col min="11283" max="11283" width="1.7109375" style="36" customWidth="1"/>
    <col min="11284" max="11284" width="10.42578125" style="36" customWidth="1"/>
    <col min="11285" max="11285" width="12.5703125" style="36" customWidth="1"/>
    <col min="11286" max="11286" width="10.42578125" style="36" customWidth="1"/>
    <col min="11287" max="11287" width="2.5703125" style="36" customWidth="1"/>
    <col min="11288" max="11288" width="11" style="36" customWidth="1"/>
    <col min="11289" max="11289" width="13.85546875" style="36" customWidth="1"/>
    <col min="11290" max="11290" width="11.5703125" style="36" customWidth="1"/>
    <col min="11291" max="11296" width="12.5703125" style="36"/>
    <col min="11297" max="11297" width="9.7109375" style="36" customWidth="1"/>
    <col min="11298" max="11299" width="8.5703125" style="36" customWidth="1"/>
    <col min="11300" max="11300" width="12.5703125" style="36"/>
    <col min="11301" max="11301" width="8.5703125" style="36" customWidth="1"/>
    <col min="11302" max="11446" width="12.5703125" style="36"/>
    <col min="11447" max="11517" width="12.5703125" style="36" customWidth="1"/>
    <col min="11518" max="11518" width="12.5703125" style="36"/>
    <col min="11519" max="11519" width="23" style="36" customWidth="1"/>
    <col min="11520" max="11520" width="10.7109375" style="36" customWidth="1"/>
    <col min="11521" max="11521" width="14" style="36" customWidth="1"/>
    <col min="11522" max="11522" width="11.28515625" style="36" customWidth="1"/>
    <col min="11523" max="11523" width="2.140625" style="36" customWidth="1"/>
    <col min="11524" max="11524" width="10.7109375" style="36" customWidth="1"/>
    <col min="11525" max="11525" width="13.85546875" style="36" customWidth="1"/>
    <col min="11526" max="11526" width="10.7109375" style="36" customWidth="1"/>
    <col min="11527" max="11527" width="1.5703125" style="36" customWidth="1"/>
    <col min="11528" max="11528" width="10.7109375" style="36" customWidth="1"/>
    <col min="11529" max="11529" width="13.7109375" style="36" customWidth="1"/>
    <col min="11530" max="11530" width="12.140625" style="36" customWidth="1"/>
    <col min="11531" max="11531" width="1.5703125" style="36" customWidth="1"/>
    <col min="11532" max="11532" width="10.5703125" style="36" customWidth="1"/>
    <col min="11533" max="11533" width="13" style="36" customWidth="1"/>
    <col min="11534" max="11534" width="11" style="36" customWidth="1"/>
    <col min="11535" max="11535" width="1.42578125" style="36" customWidth="1"/>
    <col min="11536" max="11536" width="10.42578125" style="36" customWidth="1"/>
    <col min="11537" max="11537" width="12.7109375" style="36" customWidth="1"/>
    <col min="11538" max="11538" width="10.42578125" style="36" customWidth="1"/>
    <col min="11539" max="11539" width="1.7109375" style="36" customWidth="1"/>
    <col min="11540" max="11540" width="10.42578125" style="36" customWidth="1"/>
    <col min="11541" max="11541" width="12.5703125" style="36" customWidth="1"/>
    <col min="11542" max="11542" width="10.42578125" style="36" customWidth="1"/>
    <col min="11543" max="11543" width="2.5703125" style="36" customWidth="1"/>
    <col min="11544" max="11544" width="11" style="36" customWidth="1"/>
    <col min="11545" max="11545" width="13.85546875" style="36" customWidth="1"/>
    <col min="11546" max="11546" width="11.5703125" style="36" customWidth="1"/>
    <col min="11547" max="11552" width="12.5703125" style="36"/>
    <col min="11553" max="11553" width="9.7109375" style="36" customWidth="1"/>
    <col min="11554" max="11555" width="8.5703125" style="36" customWidth="1"/>
    <col min="11556" max="11556" width="12.5703125" style="36"/>
    <col min="11557" max="11557" width="8.5703125" style="36" customWidth="1"/>
    <col min="11558" max="11702" width="12.5703125" style="36"/>
    <col min="11703" max="11773" width="12.5703125" style="36" customWidth="1"/>
    <col min="11774" max="11774" width="12.5703125" style="36"/>
    <col min="11775" max="11775" width="23" style="36" customWidth="1"/>
    <col min="11776" max="11776" width="10.7109375" style="36" customWidth="1"/>
    <col min="11777" max="11777" width="14" style="36" customWidth="1"/>
    <col min="11778" max="11778" width="11.28515625" style="36" customWidth="1"/>
    <col min="11779" max="11779" width="2.140625" style="36" customWidth="1"/>
    <col min="11780" max="11780" width="10.7109375" style="36" customWidth="1"/>
    <col min="11781" max="11781" width="13.85546875" style="36" customWidth="1"/>
    <col min="11782" max="11782" width="10.7109375" style="36" customWidth="1"/>
    <col min="11783" max="11783" width="1.5703125" style="36" customWidth="1"/>
    <col min="11784" max="11784" width="10.7109375" style="36" customWidth="1"/>
    <col min="11785" max="11785" width="13.7109375" style="36" customWidth="1"/>
    <col min="11786" max="11786" width="12.140625" style="36" customWidth="1"/>
    <col min="11787" max="11787" width="1.5703125" style="36" customWidth="1"/>
    <col min="11788" max="11788" width="10.5703125" style="36" customWidth="1"/>
    <col min="11789" max="11789" width="13" style="36" customWidth="1"/>
    <col min="11790" max="11790" width="11" style="36" customWidth="1"/>
    <col min="11791" max="11791" width="1.42578125" style="36" customWidth="1"/>
    <col min="11792" max="11792" width="10.42578125" style="36" customWidth="1"/>
    <col min="11793" max="11793" width="12.7109375" style="36" customWidth="1"/>
    <col min="11794" max="11794" width="10.42578125" style="36" customWidth="1"/>
    <col min="11795" max="11795" width="1.7109375" style="36" customWidth="1"/>
    <col min="11796" max="11796" width="10.42578125" style="36" customWidth="1"/>
    <col min="11797" max="11797" width="12.5703125" style="36" customWidth="1"/>
    <col min="11798" max="11798" width="10.42578125" style="36" customWidth="1"/>
    <col min="11799" max="11799" width="2.5703125" style="36" customWidth="1"/>
    <col min="11800" max="11800" width="11" style="36" customWidth="1"/>
    <col min="11801" max="11801" width="13.85546875" style="36" customWidth="1"/>
    <col min="11802" max="11802" width="11.5703125" style="36" customWidth="1"/>
    <col min="11803" max="11808" width="12.5703125" style="36"/>
    <col min="11809" max="11809" width="9.7109375" style="36" customWidth="1"/>
    <col min="11810" max="11811" width="8.5703125" style="36" customWidth="1"/>
    <col min="11812" max="11812" width="12.5703125" style="36"/>
    <col min="11813" max="11813" width="8.5703125" style="36" customWidth="1"/>
    <col min="11814" max="11958" width="12.5703125" style="36"/>
    <col min="11959" max="12029" width="12.5703125" style="36" customWidth="1"/>
    <col min="12030" max="12030" width="12.5703125" style="36"/>
    <col min="12031" max="12031" width="23" style="36" customWidth="1"/>
    <col min="12032" max="12032" width="10.7109375" style="36" customWidth="1"/>
    <col min="12033" max="12033" width="14" style="36" customWidth="1"/>
    <col min="12034" max="12034" width="11.28515625" style="36" customWidth="1"/>
    <col min="12035" max="12035" width="2.140625" style="36" customWidth="1"/>
    <col min="12036" max="12036" width="10.7109375" style="36" customWidth="1"/>
    <col min="12037" max="12037" width="13.85546875" style="36" customWidth="1"/>
    <col min="12038" max="12038" width="10.7109375" style="36" customWidth="1"/>
    <col min="12039" max="12039" width="1.5703125" style="36" customWidth="1"/>
    <col min="12040" max="12040" width="10.7109375" style="36" customWidth="1"/>
    <col min="12041" max="12041" width="13.7109375" style="36" customWidth="1"/>
    <col min="12042" max="12042" width="12.140625" style="36" customWidth="1"/>
    <col min="12043" max="12043" width="1.5703125" style="36" customWidth="1"/>
    <col min="12044" max="12044" width="10.5703125" style="36" customWidth="1"/>
    <col min="12045" max="12045" width="13" style="36" customWidth="1"/>
    <col min="12046" max="12046" width="11" style="36" customWidth="1"/>
    <col min="12047" max="12047" width="1.42578125" style="36" customWidth="1"/>
    <col min="12048" max="12048" width="10.42578125" style="36" customWidth="1"/>
    <col min="12049" max="12049" width="12.7109375" style="36" customWidth="1"/>
    <col min="12050" max="12050" width="10.42578125" style="36" customWidth="1"/>
    <col min="12051" max="12051" width="1.7109375" style="36" customWidth="1"/>
    <col min="12052" max="12052" width="10.42578125" style="36" customWidth="1"/>
    <col min="12053" max="12053" width="12.5703125" style="36" customWidth="1"/>
    <col min="12054" max="12054" width="10.42578125" style="36" customWidth="1"/>
    <col min="12055" max="12055" width="2.5703125" style="36" customWidth="1"/>
    <col min="12056" max="12056" width="11" style="36" customWidth="1"/>
    <col min="12057" max="12057" width="13.85546875" style="36" customWidth="1"/>
    <col min="12058" max="12058" width="11.5703125" style="36" customWidth="1"/>
    <col min="12059" max="12064" width="12.5703125" style="36"/>
    <col min="12065" max="12065" width="9.7109375" style="36" customWidth="1"/>
    <col min="12066" max="12067" width="8.5703125" style="36" customWidth="1"/>
    <col min="12068" max="12068" width="12.5703125" style="36"/>
    <col min="12069" max="12069" width="8.5703125" style="36" customWidth="1"/>
    <col min="12070" max="12214" width="12.5703125" style="36"/>
    <col min="12215" max="12285" width="12.5703125" style="36" customWidth="1"/>
    <col min="12286" max="12286" width="12.5703125" style="36"/>
    <col min="12287" max="12287" width="23" style="36" customWidth="1"/>
    <col min="12288" max="12288" width="10.7109375" style="36" customWidth="1"/>
    <col min="12289" max="12289" width="14" style="36" customWidth="1"/>
    <col min="12290" max="12290" width="11.28515625" style="36" customWidth="1"/>
    <col min="12291" max="12291" width="2.140625" style="36" customWidth="1"/>
    <col min="12292" max="12292" width="10.7109375" style="36" customWidth="1"/>
    <col min="12293" max="12293" width="13.85546875" style="36" customWidth="1"/>
    <col min="12294" max="12294" width="10.7109375" style="36" customWidth="1"/>
    <col min="12295" max="12295" width="1.5703125" style="36" customWidth="1"/>
    <col min="12296" max="12296" width="10.7109375" style="36" customWidth="1"/>
    <col min="12297" max="12297" width="13.7109375" style="36" customWidth="1"/>
    <col min="12298" max="12298" width="12.140625" style="36" customWidth="1"/>
    <col min="12299" max="12299" width="1.5703125" style="36" customWidth="1"/>
    <col min="12300" max="12300" width="10.5703125" style="36" customWidth="1"/>
    <col min="12301" max="12301" width="13" style="36" customWidth="1"/>
    <col min="12302" max="12302" width="11" style="36" customWidth="1"/>
    <col min="12303" max="12303" width="1.42578125" style="36" customWidth="1"/>
    <col min="12304" max="12304" width="10.42578125" style="36" customWidth="1"/>
    <col min="12305" max="12305" width="12.7109375" style="36" customWidth="1"/>
    <col min="12306" max="12306" width="10.42578125" style="36" customWidth="1"/>
    <col min="12307" max="12307" width="1.7109375" style="36" customWidth="1"/>
    <col min="12308" max="12308" width="10.42578125" style="36" customWidth="1"/>
    <col min="12309" max="12309" width="12.5703125" style="36" customWidth="1"/>
    <col min="12310" max="12310" width="10.42578125" style="36" customWidth="1"/>
    <col min="12311" max="12311" width="2.5703125" style="36" customWidth="1"/>
    <col min="12312" max="12312" width="11" style="36" customWidth="1"/>
    <col min="12313" max="12313" width="13.85546875" style="36" customWidth="1"/>
    <col min="12314" max="12314" width="11.5703125" style="36" customWidth="1"/>
    <col min="12315" max="12320" width="12.5703125" style="36"/>
    <col min="12321" max="12321" width="9.7109375" style="36" customWidth="1"/>
    <col min="12322" max="12323" width="8.5703125" style="36" customWidth="1"/>
    <col min="12324" max="12324" width="12.5703125" style="36"/>
    <col min="12325" max="12325" width="8.5703125" style="36" customWidth="1"/>
    <col min="12326" max="12470" width="12.5703125" style="36"/>
    <col min="12471" max="12541" width="12.5703125" style="36" customWidth="1"/>
    <col min="12542" max="12542" width="12.5703125" style="36"/>
    <col min="12543" max="12543" width="23" style="36" customWidth="1"/>
    <col min="12544" max="12544" width="10.7109375" style="36" customWidth="1"/>
    <col min="12545" max="12545" width="14" style="36" customWidth="1"/>
    <col min="12546" max="12546" width="11.28515625" style="36" customWidth="1"/>
    <col min="12547" max="12547" width="2.140625" style="36" customWidth="1"/>
    <col min="12548" max="12548" width="10.7109375" style="36" customWidth="1"/>
    <col min="12549" max="12549" width="13.85546875" style="36" customWidth="1"/>
    <col min="12550" max="12550" width="10.7109375" style="36" customWidth="1"/>
    <col min="12551" max="12551" width="1.5703125" style="36" customWidth="1"/>
    <col min="12552" max="12552" width="10.7109375" style="36" customWidth="1"/>
    <col min="12553" max="12553" width="13.7109375" style="36" customWidth="1"/>
    <col min="12554" max="12554" width="12.140625" style="36" customWidth="1"/>
    <col min="12555" max="12555" width="1.5703125" style="36" customWidth="1"/>
    <col min="12556" max="12556" width="10.5703125" style="36" customWidth="1"/>
    <col min="12557" max="12557" width="13" style="36" customWidth="1"/>
    <col min="12558" max="12558" width="11" style="36" customWidth="1"/>
    <col min="12559" max="12559" width="1.42578125" style="36" customWidth="1"/>
    <col min="12560" max="12560" width="10.42578125" style="36" customWidth="1"/>
    <col min="12561" max="12561" width="12.7109375" style="36" customWidth="1"/>
    <col min="12562" max="12562" width="10.42578125" style="36" customWidth="1"/>
    <col min="12563" max="12563" width="1.7109375" style="36" customWidth="1"/>
    <col min="12564" max="12564" width="10.42578125" style="36" customWidth="1"/>
    <col min="12565" max="12565" width="12.5703125" style="36" customWidth="1"/>
    <col min="12566" max="12566" width="10.42578125" style="36" customWidth="1"/>
    <col min="12567" max="12567" width="2.5703125" style="36" customWidth="1"/>
    <col min="12568" max="12568" width="11" style="36" customWidth="1"/>
    <col min="12569" max="12569" width="13.85546875" style="36" customWidth="1"/>
    <col min="12570" max="12570" width="11.5703125" style="36" customWidth="1"/>
    <col min="12571" max="12576" width="12.5703125" style="36"/>
    <col min="12577" max="12577" width="9.7109375" style="36" customWidth="1"/>
    <col min="12578" max="12579" width="8.5703125" style="36" customWidth="1"/>
    <col min="12580" max="12580" width="12.5703125" style="36"/>
    <col min="12581" max="12581" width="8.5703125" style="36" customWidth="1"/>
    <col min="12582" max="12726" width="12.5703125" style="36"/>
    <col min="12727" max="12797" width="12.5703125" style="36" customWidth="1"/>
    <col min="12798" max="12798" width="12.5703125" style="36"/>
    <col min="12799" max="12799" width="23" style="36" customWidth="1"/>
    <col min="12800" max="12800" width="10.7109375" style="36" customWidth="1"/>
    <col min="12801" max="12801" width="14" style="36" customWidth="1"/>
    <col min="12802" max="12802" width="11.28515625" style="36" customWidth="1"/>
    <col min="12803" max="12803" width="2.140625" style="36" customWidth="1"/>
    <col min="12804" max="12804" width="10.7109375" style="36" customWidth="1"/>
    <col min="12805" max="12805" width="13.85546875" style="36" customWidth="1"/>
    <col min="12806" max="12806" width="10.7109375" style="36" customWidth="1"/>
    <col min="12807" max="12807" width="1.5703125" style="36" customWidth="1"/>
    <col min="12808" max="12808" width="10.7109375" style="36" customWidth="1"/>
    <col min="12809" max="12809" width="13.7109375" style="36" customWidth="1"/>
    <col min="12810" max="12810" width="12.140625" style="36" customWidth="1"/>
    <col min="12811" max="12811" width="1.5703125" style="36" customWidth="1"/>
    <col min="12812" max="12812" width="10.5703125" style="36" customWidth="1"/>
    <col min="12813" max="12813" width="13" style="36" customWidth="1"/>
    <col min="12814" max="12814" width="11" style="36" customWidth="1"/>
    <col min="12815" max="12815" width="1.42578125" style="36" customWidth="1"/>
    <col min="12816" max="12816" width="10.42578125" style="36" customWidth="1"/>
    <col min="12817" max="12817" width="12.7109375" style="36" customWidth="1"/>
    <col min="12818" max="12818" width="10.42578125" style="36" customWidth="1"/>
    <col min="12819" max="12819" width="1.7109375" style="36" customWidth="1"/>
    <col min="12820" max="12820" width="10.42578125" style="36" customWidth="1"/>
    <col min="12821" max="12821" width="12.5703125" style="36" customWidth="1"/>
    <col min="12822" max="12822" width="10.42578125" style="36" customWidth="1"/>
    <col min="12823" max="12823" width="2.5703125" style="36" customWidth="1"/>
    <col min="12824" max="12824" width="11" style="36" customWidth="1"/>
    <col min="12825" max="12825" width="13.85546875" style="36" customWidth="1"/>
    <col min="12826" max="12826" width="11.5703125" style="36" customWidth="1"/>
    <col min="12827" max="12832" width="12.5703125" style="36"/>
    <col min="12833" max="12833" width="9.7109375" style="36" customWidth="1"/>
    <col min="12834" max="12835" width="8.5703125" style="36" customWidth="1"/>
    <col min="12836" max="12836" width="12.5703125" style="36"/>
    <col min="12837" max="12837" width="8.5703125" style="36" customWidth="1"/>
    <col min="12838" max="12982" width="12.5703125" style="36"/>
    <col min="12983" max="13053" width="12.5703125" style="36" customWidth="1"/>
    <col min="13054" max="13054" width="12.5703125" style="36"/>
    <col min="13055" max="13055" width="23" style="36" customWidth="1"/>
    <col min="13056" max="13056" width="10.7109375" style="36" customWidth="1"/>
    <col min="13057" max="13057" width="14" style="36" customWidth="1"/>
    <col min="13058" max="13058" width="11.28515625" style="36" customWidth="1"/>
    <col min="13059" max="13059" width="2.140625" style="36" customWidth="1"/>
    <col min="13060" max="13060" width="10.7109375" style="36" customWidth="1"/>
    <col min="13061" max="13061" width="13.85546875" style="36" customWidth="1"/>
    <col min="13062" max="13062" width="10.7109375" style="36" customWidth="1"/>
    <col min="13063" max="13063" width="1.5703125" style="36" customWidth="1"/>
    <col min="13064" max="13064" width="10.7109375" style="36" customWidth="1"/>
    <col min="13065" max="13065" width="13.7109375" style="36" customWidth="1"/>
    <col min="13066" max="13066" width="12.140625" style="36" customWidth="1"/>
    <col min="13067" max="13067" width="1.5703125" style="36" customWidth="1"/>
    <col min="13068" max="13068" width="10.5703125" style="36" customWidth="1"/>
    <col min="13069" max="13069" width="13" style="36" customWidth="1"/>
    <col min="13070" max="13070" width="11" style="36" customWidth="1"/>
    <col min="13071" max="13071" width="1.42578125" style="36" customWidth="1"/>
    <col min="13072" max="13072" width="10.42578125" style="36" customWidth="1"/>
    <col min="13073" max="13073" width="12.7109375" style="36" customWidth="1"/>
    <col min="13074" max="13074" width="10.42578125" style="36" customWidth="1"/>
    <col min="13075" max="13075" width="1.7109375" style="36" customWidth="1"/>
    <col min="13076" max="13076" width="10.42578125" style="36" customWidth="1"/>
    <col min="13077" max="13077" width="12.5703125" style="36" customWidth="1"/>
    <col min="13078" max="13078" width="10.42578125" style="36" customWidth="1"/>
    <col min="13079" max="13079" width="2.5703125" style="36" customWidth="1"/>
    <col min="13080" max="13080" width="11" style="36" customWidth="1"/>
    <col min="13081" max="13081" width="13.85546875" style="36" customWidth="1"/>
    <col min="13082" max="13082" width="11.5703125" style="36" customWidth="1"/>
    <col min="13083" max="13088" width="12.5703125" style="36"/>
    <col min="13089" max="13089" width="9.7109375" style="36" customWidth="1"/>
    <col min="13090" max="13091" width="8.5703125" style="36" customWidth="1"/>
    <col min="13092" max="13092" width="12.5703125" style="36"/>
    <col min="13093" max="13093" width="8.5703125" style="36" customWidth="1"/>
    <col min="13094" max="13238" width="12.5703125" style="36"/>
    <col min="13239" max="13309" width="12.5703125" style="36" customWidth="1"/>
    <col min="13310" max="13310" width="12.5703125" style="36"/>
    <col min="13311" max="13311" width="23" style="36" customWidth="1"/>
    <col min="13312" max="13312" width="10.7109375" style="36" customWidth="1"/>
    <col min="13313" max="13313" width="14" style="36" customWidth="1"/>
    <col min="13314" max="13314" width="11.28515625" style="36" customWidth="1"/>
    <col min="13315" max="13315" width="2.140625" style="36" customWidth="1"/>
    <col min="13316" max="13316" width="10.7109375" style="36" customWidth="1"/>
    <col min="13317" max="13317" width="13.85546875" style="36" customWidth="1"/>
    <col min="13318" max="13318" width="10.7109375" style="36" customWidth="1"/>
    <col min="13319" max="13319" width="1.5703125" style="36" customWidth="1"/>
    <col min="13320" max="13320" width="10.7109375" style="36" customWidth="1"/>
    <col min="13321" max="13321" width="13.7109375" style="36" customWidth="1"/>
    <col min="13322" max="13322" width="12.140625" style="36" customWidth="1"/>
    <col min="13323" max="13323" width="1.5703125" style="36" customWidth="1"/>
    <col min="13324" max="13324" width="10.5703125" style="36" customWidth="1"/>
    <col min="13325" max="13325" width="13" style="36" customWidth="1"/>
    <col min="13326" max="13326" width="11" style="36" customWidth="1"/>
    <col min="13327" max="13327" width="1.42578125" style="36" customWidth="1"/>
    <col min="13328" max="13328" width="10.42578125" style="36" customWidth="1"/>
    <col min="13329" max="13329" width="12.7109375" style="36" customWidth="1"/>
    <col min="13330" max="13330" width="10.42578125" style="36" customWidth="1"/>
    <col min="13331" max="13331" width="1.7109375" style="36" customWidth="1"/>
    <col min="13332" max="13332" width="10.42578125" style="36" customWidth="1"/>
    <col min="13333" max="13333" width="12.5703125" style="36" customWidth="1"/>
    <col min="13334" max="13334" width="10.42578125" style="36" customWidth="1"/>
    <col min="13335" max="13335" width="2.5703125" style="36" customWidth="1"/>
    <col min="13336" max="13336" width="11" style="36" customWidth="1"/>
    <col min="13337" max="13337" width="13.85546875" style="36" customWidth="1"/>
    <col min="13338" max="13338" width="11.5703125" style="36" customWidth="1"/>
    <col min="13339" max="13344" width="12.5703125" style="36"/>
    <col min="13345" max="13345" width="9.7109375" style="36" customWidth="1"/>
    <col min="13346" max="13347" width="8.5703125" style="36" customWidth="1"/>
    <col min="13348" max="13348" width="12.5703125" style="36"/>
    <col min="13349" max="13349" width="8.5703125" style="36" customWidth="1"/>
    <col min="13350" max="13494" width="12.5703125" style="36"/>
    <col min="13495" max="13565" width="12.5703125" style="36" customWidth="1"/>
    <col min="13566" max="13566" width="12.5703125" style="36"/>
    <col min="13567" max="13567" width="23" style="36" customWidth="1"/>
    <col min="13568" max="13568" width="10.7109375" style="36" customWidth="1"/>
    <col min="13569" max="13569" width="14" style="36" customWidth="1"/>
    <col min="13570" max="13570" width="11.28515625" style="36" customWidth="1"/>
    <col min="13571" max="13571" width="2.140625" style="36" customWidth="1"/>
    <col min="13572" max="13572" width="10.7109375" style="36" customWidth="1"/>
    <col min="13573" max="13573" width="13.85546875" style="36" customWidth="1"/>
    <col min="13574" max="13574" width="10.7109375" style="36" customWidth="1"/>
    <col min="13575" max="13575" width="1.5703125" style="36" customWidth="1"/>
    <col min="13576" max="13576" width="10.7109375" style="36" customWidth="1"/>
    <col min="13577" max="13577" width="13.7109375" style="36" customWidth="1"/>
    <col min="13578" max="13578" width="12.140625" style="36" customWidth="1"/>
    <col min="13579" max="13579" width="1.5703125" style="36" customWidth="1"/>
    <col min="13580" max="13580" width="10.5703125" style="36" customWidth="1"/>
    <col min="13581" max="13581" width="13" style="36" customWidth="1"/>
    <col min="13582" max="13582" width="11" style="36" customWidth="1"/>
    <col min="13583" max="13583" width="1.42578125" style="36" customWidth="1"/>
    <col min="13584" max="13584" width="10.42578125" style="36" customWidth="1"/>
    <col min="13585" max="13585" width="12.7109375" style="36" customWidth="1"/>
    <col min="13586" max="13586" width="10.42578125" style="36" customWidth="1"/>
    <col min="13587" max="13587" width="1.7109375" style="36" customWidth="1"/>
    <col min="13588" max="13588" width="10.42578125" style="36" customWidth="1"/>
    <col min="13589" max="13589" width="12.5703125" style="36" customWidth="1"/>
    <col min="13590" max="13590" width="10.42578125" style="36" customWidth="1"/>
    <col min="13591" max="13591" width="2.5703125" style="36" customWidth="1"/>
    <col min="13592" max="13592" width="11" style="36" customWidth="1"/>
    <col min="13593" max="13593" width="13.85546875" style="36" customWidth="1"/>
    <col min="13594" max="13594" width="11.5703125" style="36" customWidth="1"/>
    <col min="13595" max="13600" width="12.5703125" style="36"/>
    <col min="13601" max="13601" width="9.7109375" style="36" customWidth="1"/>
    <col min="13602" max="13603" width="8.5703125" style="36" customWidth="1"/>
    <col min="13604" max="13604" width="12.5703125" style="36"/>
    <col min="13605" max="13605" width="8.5703125" style="36" customWidth="1"/>
    <col min="13606" max="13750" width="12.5703125" style="36"/>
    <col min="13751" max="13821" width="12.5703125" style="36" customWidth="1"/>
    <col min="13822" max="13822" width="12.5703125" style="36"/>
    <col min="13823" max="13823" width="23" style="36" customWidth="1"/>
    <col min="13824" max="13824" width="10.7109375" style="36" customWidth="1"/>
    <col min="13825" max="13825" width="14" style="36" customWidth="1"/>
    <col min="13826" max="13826" width="11.28515625" style="36" customWidth="1"/>
    <col min="13827" max="13827" width="2.140625" style="36" customWidth="1"/>
    <col min="13828" max="13828" width="10.7109375" style="36" customWidth="1"/>
    <col min="13829" max="13829" width="13.85546875" style="36" customWidth="1"/>
    <col min="13830" max="13830" width="10.7109375" style="36" customWidth="1"/>
    <col min="13831" max="13831" width="1.5703125" style="36" customWidth="1"/>
    <col min="13832" max="13832" width="10.7109375" style="36" customWidth="1"/>
    <col min="13833" max="13833" width="13.7109375" style="36" customWidth="1"/>
    <col min="13834" max="13834" width="12.140625" style="36" customWidth="1"/>
    <col min="13835" max="13835" width="1.5703125" style="36" customWidth="1"/>
    <col min="13836" max="13836" width="10.5703125" style="36" customWidth="1"/>
    <col min="13837" max="13837" width="13" style="36" customWidth="1"/>
    <col min="13838" max="13838" width="11" style="36" customWidth="1"/>
    <col min="13839" max="13839" width="1.42578125" style="36" customWidth="1"/>
    <col min="13840" max="13840" width="10.42578125" style="36" customWidth="1"/>
    <col min="13841" max="13841" width="12.7109375" style="36" customWidth="1"/>
    <col min="13842" max="13842" width="10.42578125" style="36" customWidth="1"/>
    <col min="13843" max="13843" width="1.7109375" style="36" customWidth="1"/>
    <col min="13844" max="13844" width="10.42578125" style="36" customWidth="1"/>
    <col min="13845" max="13845" width="12.5703125" style="36" customWidth="1"/>
    <col min="13846" max="13846" width="10.42578125" style="36" customWidth="1"/>
    <col min="13847" max="13847" width="2.5703125" style="36" customWidth="1"/>
    <col min="13848" max="13848" width="11" style="36" customWidth="1"/>
    <col min="13849" max="13849" width="13.85546875" style="36" customWidth="1"/>
    <col min="13850" max="13850" width="11.5703125" style="36" customWidth="1"/>
    <col min="13851" max="13856" width="12.5703125" style="36"/>
    <col min="13857" max="13857" width="9.7109375" style="36" customWidth="1"/>
    <col min="13858" max="13859" width="8.5703125" style="36" customWidth="1"/>
    <col min="13860" max="13860" width="12.5703125" style="36"/>
    <col min="13861" max="13861" width="8.5703125" style="36" customWidth="1"/>
    <col min="13862" max="14006" width="12.5703125" style="36"/>
    <col min="14007" max="14077" width="12.5703125" style="36" customWidth="1"/>
    <col min="14078" max="14078" width="12.5703125" style="36"/>
    <col min="14079" max="14079" width="23" style="36" customWidth="1"/>
    <col min="14080" max="14080" width="10.7109375" style="36" customWidth="1"/>
    <col min="14081" max="14081" width="14" style="36" customWidth="1"/>
    <col min="14082" max="14082" width="11.28515625" style="36" customWidth="1"/>
    <col min="14083" max="14083" width="2.140625" style="36" customWidth="1"/>
    <col min="14084" max="14084" width="10.7109375" style="36" customWidth="1"/>
    <col min="14085" max="14085" width="13.85546875" style="36" customWidth="1"/>
    <col min="14086" max="14086" width="10.7109375" style="36" customWidth="1"/>
    <col min="14087" max="14087" width="1.5703125" style="36" customWidth="1"/>
    <col min="14088" max="14088" width="10.7109375" style="36" customWidth="1"/>
    <col min="14089" max="14089" width="13.7109375" style="36" customWidth="1"/>
    <col min="14090" max="14090" width="12.140625" style="36" customWidth="1"/>
    <col min="14091" max="14091" width="1.5703125" style="36" customWidth="1"/>
    <col min="14092" max="14092" width="10.5703125" style="36" customWidth="1"/>
    <col min="14093" max="14093" width="13" style="36" customWidth="1"/>
    <col min="14094" max="14094" width="11" style="36" customWidth="1"/>
    <col min="14095" max="14095" width="1.42578125" style="36" customWidth="1"/>
    <col min="14096" max="14096" width="10.42578125" style="36" customWidth="1"/>
    <col min="14097" max="14097" width="12.7109375" style="36" customWidth="1"/>
    <col min="14098" max="14098" width="10.42578125" style="36" customWidth="1"/>
    <col min="14099" max="14099" width="1.7109375" style="36" customWidth="1"/>
    <col min="14100" max="14100" width="10.42578125" style="36" customWidth="1"/>
    <col min="14101" max="14101" width="12.5703125" style="36" customWidth="1"/>
    <col min="14102" max="14102" width="10.42578125" style="36" customWidth="1"/>
    <col min="14103" max="14103" width="2.5703125" style="36" customWidth="1"/>
    <col min="14104" max="14104" width="11" style="36" customWidth="1"/>
    <col min="14105" max="14105" width="13.85546875" style="36" customWidth="1"/>
    <col min="14106" max="14106" width="11.5703125" style="36" customWidth="1"/>
    <col min="14107" max="14112" width="12.5703125" style="36"/>
    <col min="14113" max="14113" width="9.7109375" style="36" customWidth="1"/>
    <col min="14114" max="14115" width="8.5703125" style="36" customWidth="1"/>
    <col min="14116" max="14116" width="12.5703125" style="36"/>
    <col min="14117" max="14117" width="8.5703125" style="36" customWidth="1"/>
    <col min="14118" max="14262" width="12.5703125" style="36"/>
    <col min="14263" max="14333" width="12.5703125" style="36" customWidth="1"/>
    <col min="14334" max="14334" width="12.5703125" style="36"/>
    <col min="14335" max="14335" width="23" style="36" customWidth="1"/>
    <col min="14336" max="14336" width="10.7109375" style="36" customWidth="1"/>
    <col min="14337" max="14337" width="14" style="36" customWidth="1"/>
    <col min="14338" max="14338" width="11.28515625" style="36" customWidth="1"/>
    <col min="14339" max="14339" width="2.140625" style="36" customWidth="1"/>
    <col min="14340" max="14340" width="10.7109375" style="36" customWidth="1"/>
    <col min="14341" max="14341" width="13.85546875" style="36" customWidth="1"/>
    <col min="14342" max="14342" width="10.7109375" style="36" customWidth="1"/>
    <col min="14343" max="14343" width="1.5703125" style="36" customWidth="1"/>
    <col min="14344" max="14344" width="10.7109375" style="36" customWidth="1"/>
    <col min="14345" max="14345" width="13.7109375" style="36" customWidth="1"/>
    <col min="14346" max="14346" width="12.140625" style="36" customWidth="1"/>
    <col min="14347" max="14347" width="1.5703125" style="36" customWidth="1"/>
    <col min="14348" max="14348" width="10.5703125" style="36" customWidth="1"/>
    <col min="14349" max="14349" width="13" style="36" customWidth="1"/>
    <col min="14350" max="14350" width="11" style="36" customWidth="1"/>
    <col min="14351" max="14351" width="1.42578125" style="36" customWidth="1"/>
    <col min="14352" max="14352" width="10.42578125" style="36" customWidth="1"/>
    <col min="14353" max="14353" width="12.7109375" style="36" customWidth="1"/>
    <col min="14354" max="14354" width="10.42578125" style="36" customWidth="1"/>
    <col min="14355" max="14355" width="1.7109375" style="36" customWidth="1"/>
    <col min="14356" max="14356" width="10.42578125" style="36" customWidth="1"/>
    <col min="14357" max="14357" width="12.5703125" style="36" customWidth="1"/>
    <col min="14358" max="14358" width="10.42578125" style="36" customWidth="1"/>
    <col min="14359" max="14359" width="2.5703125" style="36" customWidth="1"/>
    <col min="14360" max="14360" width="11" style="36" customWidth="1"/>
    <col min="14361" max="14361" width="13.85546875" style="36" customWidth="1"/>
    <col min="14362" max="14362" width="11.5703125" style="36" customWidth="1"/>
    <col min="14363" max="14368" width="12.5703125" style="36"/>
    <col min="14369" max="14369" width="9.7109375" style="36" customWidth="1"/>
    <col min="14370" max="14371" width="8.5703125" style="36" customWidth="1"/>
    <col min="14372" max="14372" width="12.5703125" style="36"/>
    <col min="14373" max="14373" width="8.5703125" style="36" customWidth="1"/>
    <col min="14374" max="14518" width="12.5703125" style="36"/>
    <col min="14519" max="14589" width="12.5703125" style="36" customWidth="1"/>
    <col min="14590" max="14590" width="12.5703125" style="36"/>
    <col min="14591" max="14591" width="23" style="36" customWidth="1"/>
    <col min="14592" max="14592" width="10.7109375" style="36" customWidth="1"/>
    <col min="14593" max="14593" width="14" style="36" customWidth="1"/>
    <col min="14594" max="14594" width="11.28515625" style="36" customWidth="1"/>
    <col min="14595" max="14595" width="2.140625" style="36" customWidth="1"/>
    <col min="14596" max="14596" width="10.7109375" style="36" customWidth="1"/>
    <col min="14597" max="14597" width="13.85546875" style="36" customWidth="1"/>
    <col min="14598" max="14598" width="10.7109375" style="36" customWidth="1"/>
    <col min="14599" max="14599" width="1.5703125" style="36" customWidth="1"/>
    <col min="14600" max="14600" width="10.7109375" style="36" customWidth="1"/>
    <col min="14601" max="14601" width="13.7109375" style="36" customWidth="1"/>
    <col min="14602" max="14602" width="12.140625" style="36" customWidth="1"/>
    <col min="14603" max="14603" width="1.5703125" style="36" customWidth="1"/>
    <col min="14604" max="14604" width="10.5703125" style="36" customWidth="1"/>
    <col min="14605" max="14605" width="13" style="36" customWidth="1"/>
    <col min="14606" max="14606" width="11" style="36" customWidth="1"/>
    <col min="14607" max="14607" width="1.42578125" style="36" customWidth="1"/>
    <col min="14608" max="14608" width="10.42578125" style="36" customWidth="1"/>
    <col min="14609" max="14609" width="12.7109375" style="36" customWidth="1"/>
    <col min="14610" max="14610" width="10.42578125" style="36" customWidth="1"/>
    <col min="14611" max="14611" width="1.7109375" style="36" customWidth="1"/>
    <col min="14612" max="14612" width="10.42578125" style="36" customWidth="1"/>
    <col min="14613" max="14613" width="12.5703125" style="36" customWidth="1"/>
    <col min="14614" max="14614" width="10.42578125" style="36" customWidth="1"/>
    <col min="14615" max="14615" width="2.5703125" style="36" customWidth="1"/>
    <col min="14616" max="14616" width="11" style="36" customWidth="1"/>
    <col min="14617" max="14617" width="13.85546875" style="36" customWidth="1"/>
    <col min="14618" max="14618" width="11.5703125" style="36" customWidth="1"/>
    <col min="14619" max="14624" width="12.5703125" style="36"/>
    <col min="14625" max="14625" width="9.7109375" style="36" customWidth="1"/>
    <col min="14626" max="14627" width="8.5703125" style="36" customWidth="1"/>
    <col min="14628" max="14628" width="12.5703125" style="36"/>
    <col min="14629" max="14629" width="8.5703125" style="36" customWidth="1"/>
    <col min="14630" max="14774" width="12.5703125" style="36"/>
    <col min="14775" max="14845" width="12.5703125" style="36" customWidth="1"/>
    <col min="14846" max="14846" width="12.5703125" style="36"/>
    <col min="14847" max="14847" width="23" style="36" customWidth="1"/>
    <col min="14848" max="14848" width="10.7109375" style="36" customWidth="1"/>
    <col min="14849" max="14849" width="14" style="36" customWidth="1"/>
    <col min="14850" max="14850" width="11.28515625" style="36" customWidth="1"/>
    <col min="14851" max="14851" width="2.140625" style="36" customWidth="1"/>
    <col min="14852" max="14852" width="10.7109375" style="36" customWidth="1"/>
    <col min="14853" max="14853" width="13.85546875" style="36" customWidth="1"/>
    <col min="14854" max="14854" width="10.7109375" style="36" customWidth="1"/>
    <col min="14855" max="14855" width="1.5703125" style="36" customWidth="1"/>
    <col min="14856" max="14856" width="10.7109375" style="36" customWidth="1"/>
    <col min="14857" max="14857" width="13.7109375" style="36" customWidth="1"/>
    <col min="14858" max="14858" width="12.140625" style="36" customWidth="1"/>
    <col min="14859" max="14859" width="1.5703125" style="36" customWidth="1"/>
    <col min="14860" max="14860" width="10.5703125" style="36" customWidth="1"/>
    <col min="14861" max="14861" width="13" style="36" customWidth="1"/>
    <col min="14862" max="14862" width="11" style="36" customWidth="1"/>
    <col min="14863" max="14863" width="1.42578125" style="36" customWidth="1"/>
    <col min="14864" max="14864" width="10.42578125" style="36" customWidth="1"/>
    <col min="14865" max="14865" width="12.7109375" style="36" customWidth="1"/>
    <col min="14866" max="14866" width="10.42578125" style="36" customWidth="1"/>
    <col min="14867" max="14867" width="1.7109375" style="36" customWidth="1"/>
    <col min="14868" max="14868" width="10.42578125" style="36" customWidth="1"/>
    <col min="14869" max="14869" width="12.5703125" style="36" customWidth="1"/>
    <col min="14870" max="14870" width="10.42578125" style="36" customWidth="1"/>
    <col min="14871" max="14871" width="2.5703125" style="36" customWidth="1"/>
    <col min="14872" max="14872" width="11" style="36" customWidth="1"/>
    <col min="14873" max="14873" width="13.85546875" style="36" customWidth="1"/>
    <col min="14874" max="14874" width="11.5703125" style="36" customWidth="1"/>
    <col min="14875" max="14880" width="12.5703125" style="36"/>
    <col min="14881" max="14881" width="9.7109375" style="36" customWidth="1"/>
    <col min="14882" max="14883" width="8.5703125" style="36" customWidth="1"/>
    <col min="14884" max="14884" width="12.5703125" style="36"/>
    <col min="14885" max="14885" width="8.5703125" style="36" customWidth="1"/>
    <col min="14886" max="15030" width="12.5703125" style="36"/>
    <col min="15031" max="15101" width="12.5703125" style="36" customWidth="1"/>
    <col min="15102" max="15102" width="12.5703125" style="36"/>
    <col min="15103" max="15103" width="23" style="36" customWidth="1"/>
    <col min="15104" max="15104" width="10.7109375" style="36" customWidth="1"/>
    <col min="15105" max="15105" width="14" style="36" customWidth="1"/>
    <col min="15106" max="15106" width="11.28515625" style="36" customWidth="1"/>
    <col min="15107" max="15107" width="2.140625" style="36" customWidth="1"/>
    <col min="15108" max="15108" width="10.7109375" style="36" customWidth="1"/>
    <col min="15109" max="15109" width="13.85546875" style="36" customWidth="1"/>
    <col min="15110" max="15110" width="10.7109375" style="36" customWidth="1"/>
    <col min="15111" max="15111" width="1.5703125" style="36" customWidth="1"/>
    <col min="15112" max="15112" width="10.7109375" style="36" customWidth="1"/>
    <col min="15113" max="15113" width="13.7109375" style="36" customWidth="1"/>
    <col min="15114" max="15114" width="12.140625" style="36" customWidth="1"/>
    <col min="15115" max="15115" width="1.5703125" style="36" customWidth="1"/>
    <col min="15116" max="15116" width="10.5703125" style="36" customWidth="1"/>
    <col min="15117" max="15117" width="13" style="36" customWidth="1"/>
    <col min="15118" max="15118" width="11" style="36" customWidth="1"/>
    <col min="15119" max="15119" width="1.42578125" style="36" customWidth="1"/>
    <col min="15120" max="15120" width="10.42578125" style="36" customWidth="1"/>
    <col min="15121" max="15121" width="12.7109375" style="36" customWidth="1"/>
    <col min="15122" max="15122" width="10.42578125" style="36" customWidth="1"/>
    <col min="15123" max="15123" width="1.7109375" style="36" customWidth="1"/>
    <col min="15124" max="15124" width="10.42578125" style="36" customWidth="1"/>
    <col min="15125" max="15125" width="12.5703125" style="36" customWidth="1"/>
    <col min="15126" max="15126" width="10.42578125" style="36" customWidth="1"/>
    <col min="15127" max="15127" width="2.5703125" style="36" customWidth="1"/>
    <col min="15128" max="15128" width="11" style="36" customWidth="1"/>
    <col min="15129" max="15129" width="13.85546875" style="36" customWidth="1"/>
    <col min="15130" max="15130" width="11.5703125" style="36" customWidth="1"/>
    <col min="15131" max="15136" width="12.5703125" style="36"/>
    <col min="15137" max="15137" width="9.7109375" style="36" customWidth="1"/>
    <col min="15138" max="15139" width="8.5703125" style="36" customWidth="1"/>
    <col min="15140" max="15140" width="12.5703125" style="36"/>
    <col min="15141" max="15141" width="8.5703125" style="36" customWidth="1"/>
    <col min="15142" max="15286" width="12.5703125" style="36"/>
    <col min="15287" max="15357" width="12.5703125" style="36" customWidth="1"/>
    <col min="15358" max="15358" width="12.5703125" style="36"/>
    <col min="15359" max="15359" width="23" style="36" customWidth="1"/>
    <col min="15360" max="15360" width="10.7109375" style="36" customWidth="1"/>
    <col min="15361" max="15361" width="14" style="36" customWidth="1"/>
    <col min="15362" max="15362" width="11.28515625" style="36" customWidth="1"/>
    <col min="15363" max="15363" width="2.140625" style="36" customWidth="1"/>
    <col min="15364" max="15364" width="10.7109375" style="36" customWidth="1"/>
    <col min="15365" max="15365" width="13.85546875" style="36" customWidth="1"/>
    <col min="15366" max="15366" width="10.7109375" style="36" customWidth="1"/>
    <col min="15367" max="15367" width="1.5703125" style="36" customWidth="1"/>
    <col min="15368" max="15368" width="10.7109375" style="36" customWidth="1"/>
    <col min="15369" max="15369" width="13.7109375" style="36" customWidth="1"/>
    <col min="15370" max="15370" width="12.140625" style="36" customWidth="1"/>
    <col min="15371" max="15371" width="1.5703125" style="36" customWidth="1"/>
    <col min="15372" max="15372" width="10.5703125" style="36" customWidth="1"/>
    <col min="15373" max="15373" width="13" style="36" customWidth="1"/>
    <col min="15374" max="15374" width="11" style="36" customWidth="1"/>
    <col min="15375" max="15375" width="1.42578125" style="36" customWidth="1"/>
    <col min="15376" max="15376" width="10.42578125" style="36" customWidth="1"/>
    <col min="15377" max="15377" width="12.7109375" style="36" customWidth="1"/>
    <col min="15378" max="15378" width="10.42578125" style="36" customWidth="1"/>
    <col min="15379" max="15379" width="1.7109375" style="36" customWidth="1"/>
    <col min="15380" max="15380" width="10.42578125" style="36" customWidth="1"/>
    <col min="15381" max="15381" width="12.5703125" style="36" customWidth="1"/>
    <col min="15382" max="15382" width="10.42578125" style="36" customWidth="1"/>
    <col min="15383" max="15383" width="2.5703125" style="36" customWidth="1"/>
    <col min="15384" max="15384" width="11" style="36" customWidth="1"/>
    <col min="15385" max="15385" width="13.85546875" style="36" customWidth="1"/>
    <col min="15386" max="15386" width="11.5703125" style="36" customWidth="1"/>
    <col min="15387" max="15392" width="12.5703125" style="36"/>
    <col min="15393" max="15393" width="9.7109375" style="36" customWidth="1"/>
    <col min="15394" max="15395" width="8.5703125" style="36" customWidth="1"/>
    <col min="15396" max="15396" width="12.5703125" style="36"/>
    <col min="15397" max="15397" width="8.5703125" style="36" customWidth="1"/>
    <col min="15398" max="15542" width="12.5703125" style="36"/>
    <col min="15543" max="15613" width="12.5703125" style="36" customWidth="1"/>
    <col min="15614" max="15614" width="12.5703125" style="36"/>
    <col min="15615" max="15615" width="23" style="36" customWidth="1"/>
    <col min="15616" max="15616" width="10.7109375" style="36" customWidth="1"/>
    <col min="15617" max="15617" width="14" style="36" customWidth="1"/>
    <col min="15618" max="15618" width="11.28515625" style="36" customWidth="1"/>
    <col min="15619" max="15619" width="2.140625" style="36" customWidth="1"/>
    <col min="15620" max="15620" width="10.7109375" style="36" customWidth="1"/>
    <col min="15621" max="15621" width="13.85546875" style="36" customWidth="1"/>
    <col min="15622" max="15622" width="10.7109375" style="36" customWidth="1"/>
    <col min="15623" max="15623" width="1.5703125" style="36" customWidth="1"/>
    <col min="15624" max="15624" width="10.7109375" style="36" customWidth="1"/>
    <col min="15625" max="15625" width="13.7109375" style="36" customWidth="1"/>
    <col min="15626" max="15626" width="12.140625" style="36" customWidth="1"/>
    <col min="15627" max="15627" width="1.5703125" style="36" customWidth="1"/>
    <col min="15628" max="15628" width="10.5703125" style="36" customWidth="1"/>
    <col min="15629" max="15629" width="13" style="36" customWidth="1"/>
    <col min="15630" max="15630" width="11" style="36" customWidth="1"/>
    <col min="15631" max="15631" width="1.42578125" style="36" customWidth="1"/>
    <col min="15632" max="15632" width="10.42578125" style="36" customWidth="1"/>
    <col min="15633" max="15633" width="12.7109375" style="36" customWidth="1"/>
    <col min="15634" max="15634" width="10.42578125" style="36" customWidth="1"/>
    <col min="15635" max="15635" width="1.7109375" style="36" customWidth="1"/>
    <col min="15636" max="15636" width="10.42578125" style="36" customWidth="1"/>
    <col min="15637" max="15637" width="12.5703125" style="36" customWidth="1"/>
    <col min="15638" max="15638" width="10.42578125" style="36" customWidth="1"/>
    <col min="15639" max="15639" width="2.5703125" style="36" customWidth="1"/>
    <col min="15640" max="15640" width="11" style="36" customWidth="1"/>
    <col min="15641" max="15641" width="13.85546875" style="36" customWidth="1"/>
    <col min="15642" max="15642" width="11.5703125" style="36" customWidth="1"/>
    <col min="15643" max="15648" width="12.5703125" style="36"/>
    <col min="15649" max="15649" width="9.7109375" style="36" customWidth="1"/>
    <col min="15650" max="15651" width="8.5703125" style="36" customWidth="1"/>
    <col min="15652" max="15652" width="12.5703125" style="36"/>
    <col min="15653" max="15653" width="8.5703125" style="36" customWidth="1"/>
    <col min="15654" max="15798" width="12.5703125" style="36"/>
    <col min="15799" max="15869" width="12.5703125" style="36" customWidth="1"/>
    <col min="15870" max="15870" width="12.5703125" style="36"/>
    <col min="15871" max="15871" width="23" style="36" customWidth="1"/>
    <col min="15872" max="15872" width="10.7109375" style="36" customWidth="1"/>
    <col min="15873" max="15873" width="14" style="36" customWidth="1"/>
    <col min="15874" max="15874" width="11.28515625" style="36" customWidth="1"/>
    <col min="15875" max="15875" width="2.140625" style="36" customWidth="1"/>
    <col min="15876" max="15876" width="10.7109375" style="36" customWidth="1"/>
    <col min="15877" max="15877" width="13.85546875" style="36" customWidth="1"/>
    <col min="15878" max="15878" width="10.7109375" style="36" customWidth="1"/>
    <col min="15879" max="15879" width="1.5703125" style="36" customWidth="1"/>
    <col min="15880" max="15880" width="10.7109375" style="36" customWidth="1"/>
    <col min="15881" max="15881" width="13.7109375" style="36" customWidth="1"/>
    <col min="15882" max="15882" width="12.140625" style="36" customWidth="1"/>
    <col min="15883" max="15883" width="1.5703125" style="36" customWidth="1"/>
    <col min="15884" max="15884" width="10.5703125" style="36" customWidth="1"/>
    <col min="15885" max="15885" width="13" style="36" customWidth="1"/>
    <col min="15886" max="15886" width="11" style="36" customWidth="1"/>
    <col min="15887" max="15887" width="1.42578125" style="36" customWidth="1"/>
    <col min="15888" max="15888" width="10.42578125" style="36" customWidth="1"/>
    <col min="15889" max="15889" width="12.7109375" style="36" customWidth="1"/>
    <col min="15890" max="15890" width="10.42578125" style="36" customWidth="1"/>
    <col min="15891" max="15891" width="1.7109375" style="36" customWidth="1"/>
    <col min="15892" max="15892" width="10.42578125" style="36" customWidth="1"/>
    <col min="15893" max="15893" width="12.5703125" style="36" customWidth="1"/>
    <col min="15894" max="15894" width="10.42578125" style="36" customWidth="1"/>
    <col min="15895" max="15895" width="2.5703125" style="36" customWidth="1"/>
    <col min="15896" max="15896" width="11" style="36" customWidth="1"/>
    <col min="15897" max="15897" width="13.85546875" style="36" customWidth="1"/>
    <col min="15898" max="15898" width="11.5703125" style="36" customWidth="1"/>
    <col min="15899" max="15904" width="12.5703125" style="36"/>
    <col min="15905" max="15905" width="9.7109375" style="36" customWidth="1"/>
    <col min="15906" max="15907" width="8.5703125" style="36" customWidth="1"/>
    <col min="15908" max="15908" width="12.5703125" style="36"/>
    <col min="15909" max="15909" width="8.5703125" style="36" customWidth="1"/>
    <col min="15910" max="16054" width="12.5703125" style="36"/>
    <col min="16055" max="16125" width="12.5703125" style="36" customWidth="1"/>
    <col min="16126" max="16126" width="12.5703125" style="36"/>
    <col min="16127" max="16127" width="23" style="36" customWidth="1"/>
    <col min="16128" max="16128" width="10.7109375" style="36" customWidth="1"/>
    <col min="16129" max="16129" width="14" style="36" customWidth="1"/>
    <col min="16130" max="16130" width="11.28515625" style="36" customWidth="1"/>
    <col min="16131" max="16131" width="2.140625" style="36" customWidth="1"/>
    <col min="16132" max="16132" width="10.7109375" style="36" customWidth="1"/>
    <col min="16133" max="16133" width="13.85546875" style="36" customWidth="1"/>
    <col min="16134" max="16134" width="10.7109375" style="36" customWidth="1"/>
    <col min="16135" max="16135" width="1.5703125" style="36" customWidth="1"/>
    <col min="16136" max="16136" width="10.7109375" style="36" customWidth="1"/>
    <col min="16137" max="16137" width="13.7109375" style="36" customWidth="1"/>
    <col min="16138" max="16138" width="12.140625" style="36" customWidth="1"/>
    <col min="16139" max="16139" width="1.5703125" style="36" customWidth="1"/>
    <col min="16140" max="16140" width="10.5703125" style="36" customWidth="1"/>
    <col min="16141" max="16141" width="13" style="36" customWidth="1"/>
    <col min="16142" max="16142" width="11" style="36" customWidth="1"/>
    <col min="16143" max="16143" width="1.42578125" style="36" customWidth="1"/>
    <col min="16144" max="16144" width="10.42578125" style="36" customWidth="1"/>
    <col min="16145" max="16145" width="12.7109375" style="36" customWidth="1"/>
    <col min="16146" max="16146" width="10.42578125" style="36" customWidth="1"/>
    <col min="16147" max="16147" width="1.7109375" style="36" customWidth="1"/>
    <col min="16148" max="16148" width="10.42578125" style="36" customWidth="1"/>
    <col min="16149" max="16149" width="12.5703125" style="36" customWidth="1"/>
    <col min="16150" max="16150" width="10.42578125" style="36" customWidth="1"/>
    <col min="16151" max="16151" width="2.5703125" style="36" customWidth="1"/>
    <col min="16152" max="16152" width="11" style="36" customWidth="1"/>
    <col min="16153" max="16153" width="13.85546875" style="36" customWidth="1"/>
    <col min="16154" max="16154" width="11.5703125" style="36" customWidth="1"/>
    <col min="16155" max="16160" width="12.5703125" style="36"/>
    <col min="16161" max="16161" width="9.7109375" style="36" customWidth="1"/>
    <col min="16162" max="16163" width="8.5703125" style="36" customWidth="1"/>
    <col min="16164" max="16164" width="12.5703125" style="36"/>
    <col min="16165" max="16165" width="8.5703125" style="36" customWidth="1"/>
    <col min="16166" max="16310" width="12.5703125" style="36"/>
    <col min="16311" max="16366" width="12.5703125" style="36" customWidth="1"/>
    <col min="16367" max="16384" width="12.5703125" style="36"/>
  </cols>
  <sheetData>
    <row r="1" spans="1:38" ht="18" x14ac:dyDescent="0.35">
      <c r="A1" s="232" t="s">
        <v>159</v>
      </c>
      <c r="B1" s="96">
        <v>20</v>
      </c>
      <c r="C1" s="70"/>
      <c r="D1" s="70"/>
      <c r="E1" s="70"/>
      <c r="F1" s="70"/>
      <c r="G1" s="70"/>
      <c r="H1" s="70"/>
      <c r="I1" s="70"/>
      <c r="J1" s="70"/>
      <c r="K1" s="70"/>
      <c r="L1" s="70"/>
      <c r="M1" s="70"/>
      <c r="N1" s="70"/>
      <c r="O1" s="70"/>
      <c r="P1" s="70"/>
      <c r="Q1" s="70"/>
      <c r="R1" s="70"/>
      <c r="S1" s="70"/>
      <c r="T1" s="70"/>
      <c r="U1" s="70"/>
      <c r="AL1" s="38"/>
    </row>
    <row r="2" spans="1:38" s="37" customFormat="1" ht="12.75" customHeight="1" x14ac:dyDescent="0.3">
      <c r="A2" s="389" t="s">
        <v>381</v>
      </c>
      <c r="B2" s="389"/>
      <c r="C2" s="389"/>
      <c r="D2" s="389"/>
      <c r="E2" s="389"/>
      <c r="F2" s="389"/>
      <c r="G2" s="389"/>
      <c r="H2" s="389"/>
      <c r="I2" s="389"/>
      <c r="J2" s="389"/>
      <c r="K2" s="389"/>
      <c r="L2" s="389"/>
      <c r="M2" s="389"/>
      <c r="N2" s="389"/>
      <c r="O2" s="389"/>
      <c r="P2" s="389"/>
      <c r="Q2" s="389"/>
      <c r="R2" s="389"/>
      <c r="S2" s="389"/>
      <c r="T2" s="389"/>
      <c r="U2" s="389"/>
    </row>
    <row r="3" spans="1:38" s="37" customFormat="1" ht="12.75" customHeight="1" x14ac:dyDescent="0.2">
      <c r="A3" s="106"/>
      <c r="B3" s="106"/>
      <c r="C3" s="106"/>
      <c r="D3" s="106"/>
      <c r="E3" s="106"/>
      <c r="F3" s="106"/>
      <c r="G3" s="106"/>
      <c r="H3" s="106"/>
      <c r="I3" s="106"/>
      <c r="J3" s="106"/>
      <c r="K3" s="106"/>
      <c r="L3" s="106"/>
      <c r="M3" s="106"/>
      <c r="N3" s="106"/>
      <c r="O3" s="106"/>
      <c r="P3" s="106"/>
      <c r="Q3" s="106"/>
      <c r="R3" s="106"/>
      <c r="S3" s="106"/>
      <c r="T3" s="106"/>
      <c r="U3" s="106"/>
    </row>
    <row r="4" spans="1:38" s="37" customFormat="1" ht="18.75" x14ac:dyDescent="0.35">
      <c r="A4" s="398" t="s">
        <v>1894</v>
      </c>
      <c r="B4" s="398"/>
      <c r="C4" s="398"/>
      <c r="D4" s="398"/>
      <c r="E4" s="398"/>
      <c r="F4" s="398"/>
      <c r="G4" s="398"/>
      <c r="H4" s="398"/>
      <c r="I4" s="398"/>
      <c r="J4" s="398"/>
      <c r="K4" s="398"/>
      <c r="L4" s="398"/>
      <c r="M4" s="398"/>
      <c r="N4" s="398"/>
      <c r="O4" s="398"/>
      <c r="P4" s="398"/>
      <c r="Q4" s="398"/>
      <c r="R4" s="398"/>
      <c r="S4" s="398"/>
      <c r="T4" s="398"/>
      <c r="U4" s="398"/>
    </row>
    <row r="5" spans="1:38" ht="14.25" customHeight="1" thickBot="1" x14ac:dyDescent="0.35">
      <c r="A5" s="38"/>
      <c r="B5" s="38"/>
      <c r="C5" s="85"/>
      <c r="D5" s="85"/>
      <c r="E5" s="85"/>
      <c r="F5" s="85"/>
      <c r="G5" s="85"/>
      <c r="H5" s="85"/>
      <c r="I5" s="85"/>
      <c r="J5" s="85"/>
      <c r="K5" s="85"/>
      <c r="L5" s="85"/>
      <c r="M5" s="85"/>
      <c r="N5" s="85"/>
      <c r="O5" s="85"/>
      <c r="P5" s="85"/>
      <c r="Q5" s="85"/>
      <c r="R5" s="85"/>
      <c r="S5" s="85"/>
      <c r="T5" s="85"/>
      <c r="U5" s="250" t="s">
        <v>368</v>
      </c>
    </row>
    <row r="6" spans="1:38" ht="10.5" customHeight="1" x14ac:dyDescent="0.25">
      <c r="A6" s="395" t="s">
        <v>196</v>
      </c>
      <c r="B6" s="107"/>
      <c r="C6" s="390">
        <v>2002</v>
      </c>
      <c r="D6" s="390"/>
      <c r="E6" s="390"/>
      <c r="F6" s="107"/>
      <c r="G6" s="390">
        <v>2003</v>
      </c>
      <c r="H6" s="390"/>
      <c r="I6" s="390"/>
      <c r="J6" s="107"/>
      <c r="K6" s="390">
        <v>2004</v>
      </c>
      <c r="L6" s="390"/>
      <c r="M6" s="390"/>
      <c r="N6" s="107"/>
      <c r="O6" s="390">
        <v>2005</v>
      </c>
      <c r="P6" s="390"/>
      <c r="Q6" s="390"/>
      <c r="R6" s="107"/>
      <c r="S6" s="390">
        <v>2006</v>
      </c>
      <c r="T6" s="390"/>
      <c r="U6" s="390"/>
    </row>
    <row r="7" spans="1:38" ht="15.75" customHeight="1" x14ac:dyDescent="0.25">
      <c r="A7" s="396"/>
      <c r="B7" s="108"/>
      <c r="C7" s="391"/>
      <c r="D7" s="391"/>
      <c r="E7" s="391"/>
      <c r="F7" s="108"/>
      <c r="G7" s="391"/>
      <c r="H7" s="391"/>
      <c r="I7" s="391"/>
      <c r="J7" s="108"/>
      <c r="K7" s="391"/>
      <c r="L7" s="391"/>
      <c r="M7" s="391"/>
      <c r="N7" s="108"/>
      <c r="O7" s="391"/>
      <c r="P7" s="391"/>
      <c r="Q7" s="391"/>
      <c r="R7" s="108"/>
      <c r="S7" s="391"/>
      <c r="T7" s="391"/>
      <c r="U7" s="391"/>
    </row>
    <row r="8" spans="1:38" ht="22.5" customHeight="1" x14ac:dyDescent="0.25">
      <c r="A8" s="396"/>
      <c r="B8" s="109"/>
      <c r="C8" s="392" t="s">
        <v>170</v>
      </c>
      <c r="D8" s="392" t="s">
        <v>193</v>
      </c>
      <c r="E8" s="392" t="s">
        <v>192</v>
      </c>
      <c r="F8" s="109"/>
      <c r="G8" s="394" t="s">
        <v>170</v>
      </c>
      <c r="H8" s="394" t="s">
        <v>193</v>
      </c>
      <c r="I8" s="392" t="s">
        <v>192</v>
      </c>
      <c r="J8" s="109"/>
      <c r="K8" s="392" t="s">
        <v>170</v>
      </c>
      <c r="L8" s="392" t="s">
        <v>193</v>
      </c>
      <c r="M8" s="392" t="s">
        <v>181</v>
      </c>
      <c r="N8" s="109"/>
      <c r="O8" s="392" t="s">
        <v>170</v>
      </c>
      <c r="P8" s="392" t="s">
        <v>193</v>
      </c>
      <c r="Q8" s="392" t="s">
        <v>192</v>
      </c>
      <c r="R8" s="109"/>
      <c r="S8" s="392" t="s">
        <v>170</v>
      </c>
      <c r="T8" s="392" t="s">
        <v>193</v>
      </c>
      <c r="U8" s="392" t="s">
        <v>181</v>
      </c>
    </row>
    <row r="9" spans="1:38" ht="12.75" customHeight="1" thickBot="1" x14ac:dyDescent="0.3">
      <c r="A9" s="397"/>
      <c r="B9" s="202"/>
      <c r="C9" s="393"/>
      <c r="D9" s="393"/>
      <c r="E9" s="393"/>
      <c r="F9" s="202"/>
      <c r="G9" s="393"/>
      <c r="H9" s="393"/>
      <c r="I9" s="393"/>
      <c r="J9" s="202"/>
      <c r="K9" s="393"/>
      <c r="L9" s="393"/>
      <c r="M9" s="393"/>
      <c r="N9" s="202"/>
      <c r="O9" s="393"/>
      <c r="P9" s="393"/>
      <c r="Q9" s="393"/>
      <c r="R9" s="202"/>
      <c r="S9" s="393"/>
      <c r="T9" s="393"/>
      <c r="U9" s="393"/>
    </row>
    <row r="10" spans="1:38" ht="12.75" customHeight="1" x14ac:dyDescent="0.25">
      <c r="C10" s="86"/>
      <c r="D10" s="86"/>
      <c r="E10" s="87"/>
      <c r="F10" s="87"/>
      <c r="G10" s="86"/>
      <c r="H10" s="86"/>
      <c r="I10" s="87"/>
      <c r="J10" s="87"/>
      <c r="K10" s="86"/>
      <c r="L10" s="86"/>
      <c r="M10" s="87"/>
      <c r="N10" s="87"/>
      <c r="O10" s="86"/>
      <c r="P10" s="86"/>
      <c r="Q10" s="87"/>
      <c r="R10" s="87"/>
      <c r="S10" s="86"/>
      <c r="T10" s="86"/>
      <c r="U10" s="87"/>
    </row>
    <row r="11" spans="1:38" ht="12.75" customHeight="1" x14ac:dyDescent="0.3">
      <c r="A11" s="177" t="s">
        <v>198</v>
      </c>
      <c r="B11" s="197"/>
      <c r="C11" s="262">
        <v>3795242</v>
      </c>
      <c r="D11" s="262">
        <v>2034188</v>
      </c>
      <c r="E11" s="262">
        <v>1761054</v>
      </c>
      <c r="F11" s="262"/>
      <c r="G11" s="262">
        <v>3974077</v>
      </c>
      <c r="H11" s="262">
        <v>2133532</v>
      </c>
      <c r="I11" s="262">
        <v>1840545</v>
      </c>
      <c r="J11" s="262"/>
      <c r="K11" s="262">
        <v>4115486</v>
      </c>
      <c r="L11" s="262">
        <v>2215514</v>
      </c>
      <c r="M11" s="262">
        <v>1899972</v>
      </c>
      <c r="N11" s="262"/>
      <c r="O11" s="262">
        <v>4271345</v>
      </c>
      <c r="P11" s="262">
        <v>2304764</v>
      </c>
      <c r="Q11" s="262">
        <v>1966581</v>
      </c>
      <c r="R11" s="262"/>
      <c r="S11" s="262">
        <v>4393084.6607999988</v>
      </c>
      <c r="T11" s="262">
        <v>2380425</v>
      </c>
      <c r="U11" s="262">
        <v>2012659.6608000002</v>
      </c>
    </row>
    <row r="12" spans="1:38" ht="12.75" customHeight="1" x14ac:dyDescent="0.3">
      <c r="A12" s="196"/>
      <c r="B12" s="198"/>
      <c r="C12" s="260"/>
      <c r="D12" s="260"/>
      <c r="E12" s="260"/>
      <c r="F12" s="259"/>
      <c r="G12" s="259"/>
      <c r="H12" s="259"/>
      <c r="I12" s="259"/>
      <c r="J12" s="259"/>
      <c r="K12" s="259"/>
      <c r="L12" s="259"/>
      <c r="M12" s="259"/>
      <c r="N12" s="260"/>
      <c r="O12" s="260"/>
      <c r="P12" s="260"/>
      <c r="Q12" s="259"/>
      <c r="R12" s="259"/>
      <c r="S12" s="259"/>
      <c r="T12" s="259"/>
      <c r="U12" s="259"/>
    </row>
    <row r="13" spans="1:38" ht="12.75" customHeight="1" x14ac:dyDescent="0.3">
      <c r="A13" s="196" t="s">
        <v>199</v>
      </c>
      <c r="B13" s="197"/>
      <c r="C13" s="154">
        <v>48481</v>
      </c>
      <c r="D13" s="154">
        <v>24641</v>
      </c>
      <c r="E13" s="154">
        <v>23840</v>
      </c>
      <c r="F13" s="154"/>
      <c r="G13" s="154">
        <v>50507</v>
      </c>
      <c r="H13" s="154">
        <v>25840</v>
      </c>
      <c r="I13" s="154">
        <v>24667</v>
      </c>
      <c r="J13" s="154"/>
      <c r="K13" s="154">
        <v>52567</v>
      </c>
      <c r="L13" s="154">
        <v>27062</v>
      </c>
      <c r="M13" s="154">
        <v>25505</v>
      </c>
      <c r="N13" s="154"/>
      <c r="O13" s="154">
        <v>54359</v>
      </c>
      <c r="P13" s="154">
        <v>28113</v>
      </c>
      <c r="Q13" s="154">
        <v>26246</v>
      </c>
      <c r="R13" s="154"/>
      <c r="S13" s="154">
        <v>54512.14604</v>
      </c>
      <c r="T13" s="154">
        <v>28325</v>
      </c>
      <c r="U13" s="154">
        <v>26187.14604</v>
      </c>
    </row>
    <row r="14" spans="1:38" ht="12.75" customHeight="1" x14ac:dyDescent="0.3">
      <c r="A14" s="196" t="s">
        <v>200</v>
      </c>
      <c r="B14" s="197"/>
      <c r="C14" s="154">
        <v>94621</v>
      </c>
      <c r="D14" s="154">
        <v>53141</v>
      </c>
      <c r="E14" s="154">
        <v>41480</v>
      </c>
      <c r="F14" s="154"/>
      <c r="G14" s="154">
        <v>101043</v>
      </c>
      <c r="H14" s="154">
        <v>56902</v>
      </c>
      <c r="I14" s="154">
        <v>44141</v>
      </c>
      <c r="J14" s="154"/>
      <c r="K14" s="154">
        <v>106099</v>
      </c>
      <c r="L14" s="154">
        <v>59983</v>
      </c>
      <c r="M14" s="154">
        <v>46116</v>
      </c>
      <c r="N14" s="154"/>
      <c r="O14" s="154">
        <v>108618</v>
      </c>
      <c r="P14" s="154">
        <v>61586</v>
      </c>
      <c r="Q14" s="154">
        <v>47032</v>
      </c>
      <c r="R14" s="154"/>
      <c r="S14" s="154">
        <v>114235.20491999999</v>
      </c>
      <c r="T14" s="154">
        <v>64974</v>
      </c>
      <c r="U14" s="154">
        <v>49261.204919999996</v>
      </c>
    </row>
    <row r="15" spans="1:38" ht="12.75" customHeight="1" x14ac:dyDescent="0.3">
      <c r="A15" s="196" t="s">
        <v>201</v>
      </c>
      <c r="B15" s="197"/>
      <c r="C15" s="154">
        <v>13199</v>
      </c>
      <c r="D15" s="154">
        <v>7188</v>
      </c>
      <c r="E15" s="154">
        <v>6011</v>
      </c>
      <c r="F15" s="154"/>
      <c r="G15" s="154">
        <v>14442</v>
      </c>
      <c r="H15" s="154">
        <v>7910</v>
      </c>
      <c r="I15" s="154">
        <v>6532</v>
      </c>
      <c r="J15" s="154"/>
      <c r="K15" s="154">
        <v>15290</v>
      </c>
      <c r="L15" s="154">
        <v>8393</v>
      </c>
      <c r="M15" s="154">
        <v>6897</v>
      </c>
      <c r="N15" s="154"/>
      <c r="O15" s="154">
        <v>16521</v>
      </c>
      <c r="P15" s="154">
        <v>9118</v>
      </c>
      <c r="Q15" s="154">
        <v>7403</v>
      </c>
      <c r="R15" s="154"/>
      <c r="S15" s="154">
        <v>17627.70793</v>
      </c>
      <c r="T15" s="154">
        <v>9778</v>
      </c>
      <c r="U15" s="154">
        <v>7849.7079299999996</v>
      </c>
    </row>
    <row r="16" spans="1:38" ht="12.75" customHeight="1" x14ac:dyDescent="0.3">
      <c r="A16" s="196" t="s">
        <v>202</v>
      </c>
      <c r="B16" s="197"/>
      <c r="C16" s="154">
        <v>19415</v>
      </c>
      <c r="D16" s="154">
        <v>10970</v>
      </c>
      <c r="E16" s="154">
        <v>8445</v>
      </c>
      <c r="F16" s="154"/>
      <c r="G16" s="154">
        <v>20373</v>
      </c>
      <c r="H16" s="154">
        <v>11538</v>
      </c>
      <c r="I16" s="154">
        <v>8835</v>
      </c>
      <c r="J16" s="154"/>
      <c r="K16" s="154">
        <v>21137</v>
      </c>
      <c r="L16" s="154">
        <v>12009</v>
      </c>
      <c r="M16" s="154">
        <v>9128</v>
      </c>
      <c r="N16" s="154"/>
      <c r="O16" s="154">
        <v>22400</v>
      </c>
      <c r="P16" s="154">
        <v>12760</v>
      </c>
      <c r="Q16" s="154">
        <v>9640</v>
      </c>
      <c r="R16" s="154"/>
      <c r="S16" s="154">
        <v>23421.85512</v>
      </c>
      <c r="T16" s="154">
        <v>13390</v>
      </c>
      <c r="U16" s="154">
        <v>10031.85512</v>
      </c>
    </row>
    <row r="17" spans="1:21" ht="12.75" customHeight="1" x14ac:dyDescent="0.3">
      <c r="A17" s="196" t="s">
        <v>203</v>
      </c>
      <c r="B17" s="197"/>
      <c r="C17" s="154">
        <v>247223</v>
      </c>
      <c r="D17" s="154">
        <v>116432</v>
      </c>
      <c r="E17" s="154">
        <v>130791</v>
      </c>
      <c r="F17" s="154"/>
      <c r="G17" s="154">
        <v>258248</v>
      </c>
      <c r="H17" s="154">
        <v>121795</v>
      </c>
      <c r="I17" s="154">
        <v>136453</v>
      </c>
      <c r="J17" s="154"/>
      <c r="K17" s="154">
        <v>266532</v>
      </c>
      <c r="L17" s="154">
        <v>126244</v>
      </c>
      <c r="M17" s="154">
        <v>140288</v>
      </c>
      <c r="N17" s="154"/>
      <c r="O17" s="154">
        <v>271522</v>
      </c>
      <c r="P17" s="154">
        <v>128908</v>
      </c>
      <c r="Q17" s="154">
        <v>142614</v>
      </c>
      <c r="R17" s="154"/>
      <c r="S17" s="154">
        <v>280049.77426999999</v>
      </c>
      <c r="T17" s="154">
        <v>133785</v>
      </c>
      <c r="U17" s="154">
        <v>146264.77426999999</v>
      </c>
    </row>
    <row r="18" spans="1:21" ht="12.75" customHeight="1" x14ac:dyDescent="0.3">
      <c r="A18" s="196" t="s">
        <v>204</v>
      </c>
      <c r="B18" s="197"/>
      <c r="C18" s="154">
        <v>21337</v>
      </c>
      <c r="D18" s="154">
        <v>11778</v>
      </c>
      <c r="E18" s="154">
        <v>9559</v>
      </c>
      <c r="F18" s="154"/>
      <c r="G18" s="154">
        <v>22366</v>
      </c>
      <c r="H18" s="154">
        <v>12373</v>
      </c>
      <c r="I18" s="154">
        <v>9993</v>
      </c>
      <c r="J18" s="154"/>
      <c r="K18" s="154">
        <v>23681</v>
      </c>
      <c r="L18" s="154">
        <v>13156</v>
      </c>
      <c r="M18" s="154">
        <v>10525</v>
      </c>
      <c r="N18" s="154"/>
      <c r="O18" s="154">
        <v>25012</v>
      </c>
      <c r="P18" s="154">
        <v>13925</v>
      </c>
      <c r="Q18" s="154">
        <v>11087</v>
      </c>
      <c r="R18" s="154"/>
      <c r="S18" s="154">
        <v>26453.834409999999</v>
      </c>
      <c r="T18" s="154">
        <v>14808</v>
      </c>
      <c r="U18" s="154">
        <v>11645.834409999999</v>
      </c>
    </row>
    <row r="19" spans="1:21" ht="12.75" customHeight="1" x14ac:dyDescent="0.3">
      <c r="A19" s="196" t="s">
        <v>205</v>
      </c>
      <c r="B19" s="197"/>
      <c r="C19" s="154">
        <v>34123</v>
      </c>
      <c r="D19" s="154">
        <v>19506</v>
      </c>
      <c r="E19" s="154">
        <v>14617</v>
      </c>
      <c r="F19" s="154"/>
      <c r="G19" s="154">
        <v>36320</v>
      </c>
      <c r="H19" s="154">
        <v>20773</v>
      </c>
      <c r="I19" s="154">
        <v>15547</v>
      </c>
      <c r="J19" s="154"/>
      <c r="K19" s="154">
        <v>35635</v>
      </c>
      <c r="L19" s="154">
        <v>20406</v>
      </c>
      <c r="M19" s="154">
        <v>15229</v>
      </c>
      <c r="N19" s="154"/>
      <c r="O19" s="154">
        <v>38394</v>
      </c>
      <c r="P19" s="154">
        <v>22013</v>
      </c>
      <c r="Q19" s="154">
        <v>16381</v>
      </c>
      <c r="R19" s="154"/>
      <c r="S19" s="154">
        <v>40586.739690000002</v>
      </c>
      <c r="T19" s="154">
        <v>23304</v>
      </c>
      <c r="U19" s="154">
        <v>17282.739689999999</v>
      </c>
    </row>
    <row r="20" spans="1:21" ht="12.75" customHeight="1" x14ac:dyDescent="0.3">
      <c r="A20" s="196" t="s">
        <v>206</v>
      </c>
      <c r="B20" s="197"/>
      <c r="C20" s="154">
        <v>151046</v>
      </c>
      <c r="D20" s="154">
        <v>79814</v>
      </c>
      <c r="E20" s="154">
        <v>71232</v>
      </c>
      <c r="F20" s="154"/>
      <c r="G20" s="154">
        <v>160379</v>
      </c>
      <c r="H20" s="154">
        <v>85216</v>
      </c>
      <c r="I20" s="154">
        <v>75163</v>
      </c>
      <c r="J20" s="154"/>
      <c r="K20" s="154">
        <v>158307</v>
      </c>
      <c r="L20" s="154">
        <v>84489</v>
      </c>
      <c r="M20" s="154">
        <v>73818</v>
      </c>
      <c r="N20" s="154"/>
      <c r="O20" s="154">
        <v>172099</v>
      </c>
      <c r="P20" s="154">
        <v>92277</v>
      </c>
      <c r="Q20" s="154">
        <v>79822</v>
      </c>
      <c r="R20" s="154"/>
      <c r="S20" s="154">
        <v>179017.61755</v>
      </c>
      <c r="T20" s="154">
        <v>96521</v>
      </c>
      <c r="U20" s="154">
        <v>82496.617549999995</v>
      </c>
    </row>
    <row r="21" spans="1:21" ht="12.75" customHeight="1" x14ac:dyDescent="0.3">
      <c r="A21" s="179" t="s">
        <v>1881</v>
      </c>
      <c r="B21" s="197">
        <v>0</v>
      </c>
      <c r="C21" s="154">
        <v>287262</v>
      </c>
      <c r="D21" s="154">
        <v>153224</v>
      </c>
      <c r="E21" s="154">
        <v>134038</v>
      </c>
      <c r="F21" s="154">
        <v>0</v>
      </c>
      <c r="G21" s="154">
        <v>294736</v>
      </c>
      <c r="H21" s="154">
        <v>157106</v>
      </c>
      <c r="I21" s="154">
        <v>137630</v>
      </c>
      <c r="J21" s="154"/>
      <c r="K21" s="154">
        <v>299942</v>
      </c>
      <c r="L21" s="154">
        <v>160158</v>
      </c>
      <c r="M21" s="154">
        <v>139784</v>
      </c>
      <c r="N21" s="154"/>
      <c r="O21" s="154">
        <v>307824</v>
      </c>
      <c r="P21" s="154">
        <v>164619</v>
      </c>
      <c r="Q21" s="154">
        <v>143205</v>
      </c>
      <c r="R21" s="154"/>
      <c r="S21" s="154">
        <v>312989.53035000002</v>
      </c>
      <c r="T21" s="154">
        <v>167801</v>
      </c>
      <c r="U21" s="154">
        <v>145188.53035000002</v>
      </c>
    </row>
    <row r="22" spans="1:21" ht="12.75" customHeight="1" x14ac:dyDescent="0.3">
      <c r="A22" s="179" t="s">
        <v>1882</v>
      </c>
      <c r="B22" s="197">
        <v>0</v>
      </c>
      <c r="C22" s="154">
        <v>310233</v>
      </c>
      <c r="D22" s="154">
        <v>172400</v>
      </c>
      <c r="E22" s="154">
        <v>137833</v>
      </c>
      <c r="F22" s="154">
        <v>0</v>
      </c>
      <c r="G22" s="154">
        <v>319888</v>
      </c>
      <c r="H22" s="154">
        <v>177847</v>
      </c>
      <c r="I22" s="154">
        <v>142041</v>
      </c>
      <c r="J22" s="154"/>
      <c r="K22" s="154">
        <v>329563</v>
      </c>
      <c r="L22" s="154">
        <v>183560</v>
      </c>
      <c r="M22" s="154">
        <v>146003</v>
      </c>
      <c r="N22" s="154"/>
      <c r="O22" s="154">
        <v>336381</v>
      </c>
      <c r="P22" s="154">
        <v>187359</v>
      </c>
      <c r="Q22" s="154">
        <v>149022</v>
      </c>
      <c r="R22" s="154"/>
      <c r="S22" s="154">
        <v>346121</v>
      </c>
      <c r="T22" s="154">
        <v>193254</v>
      </c>
      <c r="U22" s="154">
        <v>152867</v>
      </c>
    </row>
    <row r="23" spans="1:21" ht="12.75" customHeight="1" x14ac:dyDescent="0.3">
      <c r="A23" s="196" t="s">
        <v>207</v>
      </c>
      <c r="B23" s="197"/>
      <c r="C23" s="154">
        <v>65329</v>
      </c>
      <c r="D23" s="154">
        <v>35414</v>
      </c>
      <c r="E23" s="154">
        <v>29915</v>
      </c>
      <c r="F23" s="154"/>
      <c r="G23" s="154">
        <v>67327</v>
      </c>
      <c r="H23" s="154">
        <v>36610</v>
      </c>
      <c r="I23" s="154">
        <v>30717</v>
      </c>
      <c r="J23" s="154"/>
      <c r="K23" s="154">
        <v>68457</v>
      </c>
      <c r="L23" s="154">
        <v>37456</v>
      </c>
      <c r="M23" s="154">
        <v>31001</v>
      </c>
      <c r="N23" s="154"/>
      <c r="O23" s="154">
        <v>71253</v>
      </c>
      <c r="P23" s="154">
        <v>39145</v>
      </c>
      <c r="Q23" s="154">
        <v>32108</v>
      </c>
      <c r="R23" s="154"/>
      <c r="S23" s="154">
        <v>72021.947289999996</v>
      </c>
      <c r="T23" s="154">
        <v>39793</v>
      </c>
      <c r="U23" s="154">
        <v>32228.947289999996</v>
      </c>
    </row>
    <row r="24" spans="1:21" ht="12.75" customHeight="1" x14ac:dyDescent="0.3">
      <c r="A24" s="196" t="s">
        <v>208</v>
      </c>
      <c r="B24" s="197"/>
      <c r="C24" s="154">
        <v>142266</v>
      </c>
      <c r="D24" s="154">
        <v>75736</v>
      </c>
      <c r="E24" s="154">
        <v>66530</v>
      </c>
      <c r="F24" s="154"/>
      <c r="G24" s="154">
        <v>151820</v>
      </c>
      <c r="H24" s="154">
        <v>80718</v>
      </c>
      <c r="I24" s="154">
        <v>71102</v>
      </c>
      <c r="J24" s="154"/>
      <c r="K24" s="154">
        <v>160785</v>
      </c>
      <c r="L24" s="154">
        <v>85465</v>
      </c>
      <c r="M24" s="154">
        <v>75320</v>
      </c>
      <c r="N24" s="154"/>
      <c r="O24" s="154">
        <v>166854</v>
      </c>
      <c r="P24" s="154">
        <v>89143</v>
      </c>
      <c r="Q24" s="154">
        <v>77711</v>
      </c>
      <c r="R24" s="154"/>
      <c r="S24" s="154">
        <v>173365.14987999998</v>
      </c>
      <c r="T24" s="154">
        <v>92791</v>
      </c>
      <c r="U24" s="154">
        <v>80574.149879999997</v>
      </c>
    </row>
    <row r="25" spans="1:21" ht="12.75" customHeight="1" x14ac:dyDescent="0.3">
      <c r="A25" s="196" t="s">
        <v>209</v>
      </c>
      <c r="B25" s="197"/>
      <c r="C25" s="154">
        <v>37944</v>
      </c>
      <c r="D25" s="154">
        <v>20947</v>
      </c>
      <c r="E25" s="154">
        <v>16997</v>
      </c>
      <c r="F25" s="154"/>
      <c r="G25" s="154">
        <v>39033</v>
      </c>
      <c r="H25" s="154">
        <v>21627</v>
      </c>
      <c r="I25" s="154">
        <v>17406</v>
      </c>
      <c r="J25" s="154"/>
      <c r="K25" s="154">
        <v>37440</v>
      </c>
      <c r="L25" s="154">
        <v>20791</v>
      </c>
      <c r="M25" s="154">
        <v>16649</v>
      </c>
      <c r="N25" s="154"/>
      <c r="O25" s="154">
        <v>40612</v>
      </c>
      <c r="P25" s="154">
        <v>22627</v>
      </c>
      <c r="Q25" s="154">
        <v>17985</v>
      </c>
      <c r="R25" s="154"/>
      <c r="S25" s="154">
        <v>43955.399080000003</v>
      </c>
      <c r="T25" s="154">
        <v>24553</v>
      </c>
      <c r="U25" s="154">
        <v>19402.399080000003</v>
      </c>
    </row>
    <row r="26" spans="1:21" ht="12.75" customHeight="1" x14ac:dyDescent="0.3">
      <c r="A26" s="196" t="s">
        <v>210</v>
      </c>
      <c r="B26" s="197"/>
      <c r="C26" s="154">
        <v>77252</v>
      </c>
      <c r="D26" s="154">
        <v>36027</v>
      </c>
      <c r="E26" s="154">
        <v>41225</v>
      </c>
      <c r="F26" s="154"/>
      <c r="G26" s="154">
        <v>82710</v>
      </c>
      <c r="H26" s="154">
        <v>38381</v>
      </c>
      <c r="I26" s="154">
        <v>44329</v>
      </c>
      <c r="J26" s="154"/>
      <c r="K26" s="154">
        <v>87635</v>
      </c>
      <c r="L26" s="154">
        <v>40689</v>
      </c>
      <c r="M26" s="154">
        <v>46946</v>
      </c>
      <c r="N26" s="154"/>
      <c r="O26" s="154">
        <v>92645</v>
      </c>
      <c r="P26" s="154">
        <v>42986</v>
      </c>
      <c r="Q26" s="154">
        <v>49659</v>
      </c>
      <c r="R26" s="154"/>
      <c r="S26" s="154">
        <v>93840.959260000003</v>
      </c>
      <c r="T26" s="154">
        <v>43840</v>
      </c>
      <c r="U26" s="154">
        <v>50000.959259999996</v>
      </c>
    </row>
    <row r="27" spans="1:21" ht="12.75" customHeight="1" x14ac:dyDescent="0.3">
      <c r="A27" s="196" t="s">
        <v>211</v>
      </c>
      <c r="B27" s="197"/>
      <c r="C27" s="154">
        <v>259551</v>
      </c>
      <c r="D27" s="154">
        <v>141051</v>
      </c>
      <c r="E27" s="154">
        <v>118500</v>
      </c>
      <c r="F27" s="154"/>
      <c r="G27" s="154">
        <v>274092</v>
      </c>
      <c r="H27" s="154">
        <v>149444</v>
      </c>
      <c r="I27" s="154">
        <v>124648</v>
      </c>
      <c r="J27" s="154"/>
      <c r="K27" s="154">
        <v>280242</v>
      </c>
      <c r="L27" s="154">
        <v>153224</v>
      </c>
      <c r="M27" s="154">
        <v>127018</v>
      </c>
      <c r="N27" s="154"/>
      <c r="O27" s="154">
        <v>290460</v>
      </c>
      <c r="P27" s="154">
        <v>159299</v>
      </c>
      <c r="Q27" s="154">
        <v>131161</v>
      </c>
      <c r="R27" s="154"/>
      <c r="S27" s="154">
        <v>297097.05452999996</v>
      </c>
      <c r="T27" s="154">
        <v>163969</v>
      </c>
      <c r="U27" s="154">
        <v>133128.05452999999</v>
      </c>
    </row>
    <row r="28" spans="1:21" ht="12.75" customHeight="1" x14ac:dyDescent="0.3">
      <c r="A28" s="196" t="s">
        <v>212</v>
      </c>
      <c r="B28" s="197"/>
      <c r="C28" s="154">
        <v>317424</v>
      </c>
      <c r="D28" s="154">
        <v>160613</v>
      </c>
      <c r="E28" s="154">
        <v>156811</v>
      </c>
      <c r="F28" s="154"/>
      <c r="G28" s="154">
        <v>336353</v>
      </c>
      <c r="H28" s="154">
        <v>169828</v>
      </c>
      <c r="I28" s="154">
        <v>166525</v>
      </c>
      <c r="J28" s="154"/>
      <c r="K28" s="154">
        <v>356768</v>
      </c>
      <c r="L28" s="154">
        <v>180374</v>
      </c>
      <c r="M28" s="154">
        <v>176394</v>
      </c>
      <c r="N28" s="154"/>
      <c r="O28" s="154">
        <v>372551</v>
      </c>
      <c r="P28" s="154">
        <v>188056</v>
      </c>
      <c r="Q28" s="154">
        <v>184495</v>
      </c>
      <c r="R28" s="154"/>
      <c r="S28" s="154">
        <v>362403.36632000003</v>
      </c>
      <c r="T28" s="154">
        <v>183105</v>
      </c>
      <c r="U28" s="154">
        <v>179298.36632</v>
      </c>
    </row>
    <row r="29" spans="1:21" ht="12.75" customHeight="1" x14ac:dyDescent="0.3">
      <c r="A29" s="196" t="s">
        <v>237</v>
      </c>
      <c r="B29" s="197"/>
      <c r="C29" s="154">
        <v>125102</v>
      </c>
      <c r="D29" s="154">
        <v>67453</v>
      </c>
      <c r="E29" s="154">
        <v>57649</v>
      </c>
      <c r="F29" s="154"/>
      <c r="G29" s="154">
        <v>132450</v>
      </c>
      <c r="H29" s="154">
        <v>71224</v>
      </c>
      <c r="I29" s="154">
        <v>61226</v>
      </c>
      <c r="J29" s="154"/>
      <c r="K29" s="154">
        <v>140906</v>
      </c>
      <c r="L29" s="154">
        <v>75700</v>
      </c>
      <c r="M29" s="154">
        <v>65206</v>
      </c>
      <c r="N29" s="154"/>
      <c r="O29" s="154">
        <v>146636</v>
      </c>
      <c r="P29" s="154">
        <v>78713</v>
      </c>
      <c r="Q29" s="154">
        <v>67923</v>
      </c>
      <c r="R29" s="154"/>
      <c r="S29" s="154">
        <v>153446.85509</v>
      </c>
      <c r="T29" s="154">
        <v>82561</v>
      </c>
      <c r="U29" s="154">
        <v>70885.855089999997</v>
      </c>
    </row>
    <row r="30" spans="1:21" ht="12.75" customHeight="1" x14ac:dyDescent="0.3">
      <c r="A30" s="196" t="s">
        <v>214</v>
      </c>
      <c r="B30" s="197"/>
      <c r="C30" s="154">
        <v>82842</v>
      </c>
      <c r="D30" s="154">
        <v>46279</v>
      </c>
      <c r="E30" s="154">
        <v>36563</v>
      </c>
      <c r="F30" s="154"/>
      <c r="G30" s="154">
        <v>87455</v>
      </c>
      <c r="H30" s="154">
        <v>48936</v>
      </c>
      <c r="I30" s="154">
        <v>38519</v>
      </c>
      <c r="J30" s="154"/>
      <c r="K30" s="154">
        <v>90910</v>
      </c>
      <c r="L30" s="154">
        <v>50985</v>
      </c>
      <c r="M30" s="154">
        <v>39925</v>
      </c>
      <c r="N30" s="154"/>
      <c r="O30" s="154">
        <v>96081</v>
      </c>
      <c r="P30" s="154">
        <v>53685</v>
      </c>
      <c r="Q30" s="154">
        <v>42396</v>
      </c>
      <c r="R30" s="154"/>
      <c r="S30" s="154">
        <v>100759.21744000001</v>
      </c>
      <c r="T30" s="154">
        <v>56404</v>
      </c>
      <c r="U30" s="154">
        <v>44355.21744</v>
      </c>
    </row>
    <row r="31" spans="1:21" ht="12.75" customHeight="1" x14ac:dyDescent="0.3">
      <c r="A31" s="196" t="s">
        <v>215</v>
      </c>
      <c r="B31" s="197"/>
      <c r="C31" s="154">
        <v>55001</v>
      </c>
      <c r="D31" s="154">
        <v>31132</v>
      </c>
      <c r="E31" s="154">
        <v>23869</v>
      </c>
      <c r="F31" s="154"/>
      <c r="G31" s="154">
        <v>57571</v>
      </c>
      <c r="H31" s="154">
        <v>32621</v>
      </c>
      <c r="I31" s="154">
        <v>24950</v>
      </c>
      <c r="J31" s="154"/>
      <c r="K31" s="154">
        <v>60333</v>
      </c>
      <c r="L31" s="154">
        <v>34211</v>
      </c>
      <c r="M31" s="154">
        <v>26122</v>
      </c>
      <c r="N31" s="154"/>
      <c r="O31" s="154">
        <v>62168</v>
      </c>
      <c r="P31" s="154">
        <v>35334</v>
      </c>
      <c r="Q31" s="154">
        <v>26834</v>
      </c>
      <c r="R31" s="154"/>
      <c r="S31" s="154">
        <v>64677.441810000004</v>
      </c>
      <c r="T31" s="154">
        <v>36800</v>
      </c>
      <c r="U31" s="154">
        <v>27877.441810000004</v>
      </c>
    </row>
    <row r="32" spans="1:21" ht="12.75" customHeight="1" x14ac:dyDescent="0.3">
      <c r="A32" s="196" t="s">
        <v>216</v>
      </c>
      <c r="B32" s="197"/>
      <c r="C32" s="154">
        <v>35613</v>
      </c>
      <c r="D32" s="154">
        <v>20141</v>
      </c>
      <c r="E32" s="154">
        <v>15472</v>
      </c>
      <c r="F32" s="154"/>
      <c r="G32" s="154">
        <v>36926</v>
      </c>
      <c r="H32" s="154">
        <v>20953</v>
      </c>
      <c r="I32" s="154">
        <v>15973</v>
      </c>
      <c r="J32" s="154"/>
      <c r="K32" s="154">
        <v>38144</v>
      </c>
      <c r="L32" s="154">
        <v>21730</v>
      </c>
      <c r="M32" s="154">
        <v>16414</v>
      </c>
      <c r="N32" s="154"/>
      <c r="O32" s="154">
        <v>39665</v>
      </c>
      <c r="P32" s="154">
        <v>22642</v>
      </c>
      <c r="Q32" s="154">
        <v>17023</v>
      </c>
      <c r="R32" s="154"/>
      <c r="S32" s="154">
        <v>41368.658129999996</v>
      </c>
      <c r="T32" s="154">
        <v>23624</v>
      </c>
      <c r="U32" s="154">
        <v>17744.65813</v>
      </c>
    </row>
    <row r="33" spans="1:21" ht="12.75" customHeight="1" x14ac:dyDescent="0.3">
      <c r="A33" s="196" t="s">
        <v>217</v>
      </c>
      <c r="B33" s="197"/>
      <c r="C33" s="154">
        <v>299474</v>
      </c>
      <c r="D33" s="154">
        <v>157712</v>
      </c>
      <c r="E33" s="154">
        <v>141762</v>
      </c>
      <c r="F33" s="154"/>
      <c r="G33" s="154">
        <v>312545</v>
      </c>
      <c r="H33" s="154">
        <v>165501</v>
      </c>
      <c r="I33" s="154">
        <v>147044</v>
      </c>
      <c r="J33" s="154"/>
      <c r="K33" s="154">
        <v>323977</v>
      </c>
      <c r="L33" s="154">
        <v>172560</v>
      </c>
      <c r="M33" s="154">
        <v>151417</v>
      </c>
      <c r="N33" s="154"/>
      <c r="O33" s="154">
        <v>335265</v>
      </c>
      <c r="P33" s="154">
        <v>179845</v>
      </c>
      <c r="Q33" s="154">
        <v>155420</v>
      </c>
      <c r="R33" s="154"/>
      <c r="S33" s="154">
        <v>347207.96062999999</v>
      </c>
      <c r="T33" s="154">
        <v>187438</v>
      </c>
      <c r="U33" s="154">
        <v>159769.96062999999</v>
      </c>
    </row>
    <row r="34" spans="1:21" ht="12.75" customHeight="1" x14ac:dyDescent="0.3">
      <c r="A34" s="196" t="s">
        <v>218</v>
      </c>
      <c r="B34" s="197"/>
      <c r="C34" s="154">
        <v>33827</v>
      </c>
      <c r="D34" s="154">
        <v>19597</v>
      </c>
      <c r="E34" s="154">
        <v>14230</v>
      </c>
      <c r="F34" s="154"/>
      <c r="G34" s="154">
        <v>35252</v>
      </c>
      <c r="H34" s="154">
        <v>20379</v>
      </c>
      <c r="I34" s="154">
        <v>14873</v>
      </c>
      <c r="J34" s="154"/>
      <c r="K34" s="154">
        <v>37164</v>
      </c>
      <c r="L34" s="154">
        <v>21464</v>
      </c>
      <c r="M34" s="154">
        <v>15700</v>
      </c>
      <c r="N34" s="154"/>
      <c r="O34" s="154">
        <v>38455</v>
      </c>
      <c r="P34" s="154">
        <v>22235</v>
      </c>
      <c r="Q34" s="154">
        <v>16220</v>
      </c>
      <c r="R34" s="154"/>
      <c r="S34" s="154">
        <v>40055.375630000002</v>
      </c>
      <c r="T34" s="154">
        <v>23182</v>
      </c>
      <c r="U34" s="154">
        <v>16873.375630000002</v>
      </c>
    </row>
    <row r="35" spans="1:21" ht="12.75" customHeight="1" x14ac:dyDescent="0.3">
      <c r="A35" s="196" t="s">
        <v>219</v>
      </c>
      <c r="B35" s="197"/>
      <c r="C35" s="154">
        <v>132999</v>
      </c>
      <c r="D35" s="154">
        <v>71654</v>
      </c>
      <c r="E35" s="154">
        <v>61345</v>
      </c>
      <c r="F35" s="154"/>
      <c r="G35" s="154">
        <v>136604</v>
      </c>
      <c r="H35" s="154">
        <v>73862</v>
      </c>
      <c r="I35" s="154">
        <v>62742</v>
      </c>
      <c r="J35" s="154"/>
      <c r="K35" s="154">
        <v>140565</v>
      </c>
      <c r="L35" s="154">
        <v>76300</v>
      </c>
      <c r="M35" s="154">
        <v>64265</v>
      </c>
      <c r="N35" s="154"/>
      <c r="O35" s="154">
        <v>145596</v>
      </c>
      <c r="P35" s="154">
        <v>79366</v>
      </c>
      <c r="Q35" s="154">
        <v>66230</v>
      </c>
      <c r="R35" s="154"/>
      <c r="S35" s="154">
        <v>147929.49093999999</v>
      </c>
      <c r="T35" s="154">
        <v>81129</v>
      </c>
      <c r="U35" s="154">
        <v>66800.490939999989</v>
      </c>
    </row>
    <row r="36" spans="1:21" ht="12.75" customHeight="1" x14ac:dyDescent="0.3">
      <c r="A36" s="196" t="s">
        <v>220</v>
      </c>
      <c r="B36" s="197"/>
      <c r="C36" s="154">
        <v>43176</v>
      </c>
      <c r="D36" s="154">
        <v>23845</v>
      </c>
      <c r="E36" s="154">
        <v>19331</v>
      </c>
      <c r="F36" s="154"/>
      <c r="G36" s="154">
        <v>45966</v>
      </c>
      <c r="H36" s="154">
        <v>25422</v>
      </c>
      <c r="I36" s="154">
        <v>20544</v>
      </c>
      <c r="J36" s="154"/>
      <c r="K36" s="154">
        <v>48722</v>
      </c>
      <c r="L36" s="154">
        <v>27030</v>
      </c>
      <c r="M36" s="154">
        <v>21692</v>
      </c>
      <c r="N36" s="154"/>
      <c r="O36" s="154">
        <v>51510</v>
      </c>
      <c r="P36" s="154">
        <v>28666</v>
      </c>
      <c r="Q36" s="154">
        <v>22844</v>
      </c>
      <c r="R36" s="154"/>
      <c r="S36" s="154">
        <v>54475.755539999998</v>
      </c>
      <c r="T36" s="154">
        <v>30350</v>
      </c>
      <c r="U36" s="154">
        <v>24125.755539999998</v>
      </c>
    </row>
    <row r="37" spans="1:21" ht="12.75" customHeight="1" x14ac:dyDescent="0.3">
      <c r="A37" s="196" t="s">
        <v>221</v>
      </c>
      <c r="B37" s="197"/>
      <c r="C37" s="154">
        <v>14773</v>
      </c>
      <c r="D37" s="154">
        <v>8464</v>
      </c>
      <c r="E37" s="154">
        <v>6309</v>
      </c>
      <c r="F37" s="154"/>
      <c r="G37" s="154">
        <v>16172</v>
      </c>
      <c r="H37" s="154">
        <v>9267</v>
      </c>
      <c r="I37" s="154">
        <v>6905</v>
      </c>
      <c r="J37" s="154"/>
      <c r="K37" s="154">
        <v>17383</v>
      </c>
      <c r="L37" s="154">
        <v>10039</v>
      </c>
      <c r="M37" s="154">
        <v>7344</v>
      </c>
      <c r="N37" s="154"/>
      <c r="O37" s="154">
        <v>18747</v>
      </c>
      <c r="P37" s="154">
        <v>10862</v>
      </c>
      <c r="Q37" s="154">
        <v>7885</v>
      </c>
      <c r="R37" s="154"/>
      <c r="S37" s="154">
        <v>19864.161990000001</v>
      </c>
      <c r="T37" s="154">
        <v>11637</v>
      </c>
      <c r="U37" s="154">
        <v>8227.1619900000005</v>
      </c>
    </row>
    <row r="38" spans="1:21" ht="12.75" customHeight="1" x14ac:dyDescent="0.3">
      <c r="A38" s="196" t="s">
        <v>222</v>
      </c>
      <c r="B38" s="197"/>
      <c r="C38" s="154">
        <v>73815</v>
      </c>
      <c r="D38" s="154">
        <v>40263</v>
      </c>
      <c r="E38" s="154">
        <v>33552</v>
      </c>
      <c r="F38" s="154"/>
      <c r="G38" s="154">
        <v>78491</v>
      </c>
      <c r="H38" s="154">
        <v>43013</v>
      </c>
      <c r="I38" s="154">
        <v>35478</v>
      </c>
      <c r="J38" s="154"/>
      <c r="K38" s="154">
        <v>80938</v>
      </c>
      <c r="L38" s="154">
        <v>44508</v>
      </c>
      <c r="M38" s="154">
        <v>36430</v>
      </c>
      <c r="N38" s="154"/>
      <c r="O38" s="154">
        <v>84448</v>
      </c>
      <c r="P38" s="154">
        <v>46576</v>
      </c>
      <c r="Q38" s="154">
        <v>37872</v>
      </c>
      <c r="R38" s="154"/>
      <c r="S38" s="154">
        <v>87513.834739999991</v>
      </c>
      <c r="T38" s="154">
        <v>48397</v>
      </c>
      <c r="U38" s="154">
        <v>39116.834739999998</v>
      </c>
    </row>
    <row r="39" spans="1:21" ht="12.75" customHeight="1" x14ac:dyDescent="0.3">
      <c r="A39" s="196" t="s">
        <v>223</v>
      </c>
      <c r="B39" s="197"/>
      <c r="C39" s="154">
        <v>136552</v>
      </c>
      <c r="D39" s="154">
        <v>75732</v>
      </c>
      <c r="E39" s="154">
        <v>60820</v>
      </c>
      <c r="F39" s="154"/>
      <c r="G39" s="154">
        <v>141721</v>
      </c>
      <c r="H39" s="154">
        <v>78964</v>
      </c>
      <c r="I39" s="154">
        <v>62757</v>
      </c>
      <c r="J39" s="154"/>
      <c r="K39" s="154">
        <v>146966</v>
      </c>
      <c r="L39" s="154">
        <v>82324</v>
      </c>
      <c r="M39" s="154">
        <v>64642</v>
      </c>
      <c r="N39" s="154"/>
      <c r="O39" s="154">
        <v>150544</v>
      </c>
      <c r="P39" s="154">
        <v>84813</v>
      </c>
      <c r="Q39" s="154">
        <v>65731</v>
      </c>
      <c r="R39" s="154"/>
      <c r="S39" s="154">
        <v>157739.41516</v>
      </c>
      <c r="T39" s="154">
        <v>89366</v>
      </c>
      <c r="U39" s="154">
        <v>68373.415160000004</v>
      </c>
    </row>
    <row r="40" spans="1:21" ht="12.75" customHeight="1" x14ac:dyDescent="0.3">
      <c r="A40" s="196" t="s">
        <v>224</v>
      </c>
      <c r="B40" s="197"/>
      <c r="C40" s="154">
        <v>123005</v>
      </c>
      <c r="D40" s="154">
        <v>68567</v>
      </c>
      <c r="E40" s="154">
        <v>54438</v>
      </c>
      <c r="F40" s="154"/>
      <c r="G40" s="154">
        <v>128471</v>
      </c>
      <c r="H40" s="154">
        <v>71964</v>
      </c>
      <c r="I40" s="154">
        <v>56507</v>
      </c>
      <c r="J40" s="154"/>
      <c r="K40" s="154">
        <v>132955</v>
      </c>
      <c r="L40" s="154">
        <v>74812</v>
      </c>
      <c r="M40" s="154">
        <v>58143</v>
      </c>
      <c r="N40" s="154"/>
      <c r="O40" s="154">
        <v>137604</v>
      </c>
      <c r="P40" s="154">
        <v>77706</v>
      </c>
      <c r="Q40" s="154">
        <v>59898</v>
      </c>
      <c r="R40" s="154"/>
      <c r="S40" s="154">
        <v>141446.39582999999</v>
      </c>
      <c r="T40" s="154">
        <v>80268</v>
      </c>
      <c r="U40" s="154">
        <v>61178.395829999994</v>
      </c>
    </row>
    <row r="41" spans="1:21" ht="12.75" customHeight="1" x14ac:dyDescent="0.3">
      <c r="A41" s="196" t="s">
        <v>225</v>
      </c>
      <c r="B41" s="197"/>
      <c r="C41" s="154">
        <v>21406</v>
      </c>
      <c r="D41" s="154">
        <v>12647</v>
      </c>
      <c r="E41" s="154">
        <v>8759</v>
      </c>
      <c r="F41" s="154"/>
      <c r="G41" s="154">
        <v>22728</v>
      </c>
      <c r="H41" s="154">
        <v>13448</v>
      </c>
      <c r="I41" s="154">
        <v>9280</v>
      </c>
      <c r="J41" s="154"/>
      <c r="K41" s="154">
        <v>24024</v>
      </c>
      <c r="L41" s="154">
        <v>14259</v>
      </c>
      <c r="M41" s="154">
        <v>9765</v>
      </c>
      <c r="N41" s="154"/>
      <c r="O41" s="154">
        <v>25295</v>
      </c>
      <c r="P41" s="154">
        <v>15041</v>
      </c>
      <c r="Q41" s="154">
        <v>10254</v>
      </c>
      <c r="R41" s="154"/>
      <c r="S41" s="154">
        <v>26337.755989999998</v>
      </c>
      <c r="T41" s="154">
        <v>15660</v>
      </c>
      <c r="U41" s="154">
        <v>10677.75599</v>
      </c>
    </row>
    <row r="42" spans="1:21" ht="12.75" customHeight="1" x14ac:dyDescent="0.3">
      <c r="A42" s="196" t="s">
        <v>226</v>
      </c>
      <c r="B42" s="197"/>
      <c r="C42" s="154">
        <v>119773</v>
      </c>
      <c r="D42" s="154">
        <v>65491</v>
      </c>
      <c r="E42" s="154">
        <v>54282</v>
      </c>
      <c r="F42" s="154"/>
      <c r="G42" s="154">
        <v>125469</v>
      </c>
      <c r="H42" s="154">
        <v>68912</v>
      </c>
      <c r="I42" s="154">
        <v>56557</v>
      </c>
      <c r="J42" s="154"/>
      <c r="K42" s="154">
        <v>131490</v>
      </c>
      <c r="L42" s="154">
        <v>72486</v>
      </c>
      <c r="M42" s="154">
        <v>59004</v>
      </c>
      <c r="N42" s="154"/>
      <c r="O42" s="154">
        <v>137794</v>
      </c>
      <c r="P42" s="154">
        <v>76172</v>
      </c>
      <c r="Q42" s="154">
        <v>61622</v>
      </c>
      <c r="R42" s="154"/>
      <c r="S42" s="154">
        <v>142137.20957000001</v>
      </c>
      <c r="T42" s="154">
        <v>78884</v>
      </c>
      <c r="U42" s="154">
        <v>63253.209569999999</v>
      </c>
    </row>
    <row r="43" spans="1:21" ht="12.75" customHeight="1" x14ac:dyDescent="0.3">
      <c r="A43" s="199" t="s">
        <v>227</v>
      </c>
      <c r="B43" s="197"/>
      <c r="C43" s="154">
        <v>27752</v>
      </c>
      <c r="D43" s="154">
        <v>14498</v>
      </c>
      <c r="E43" s="154">
        <v>13254</v>
      </c>
      <c r="F43" s="154"/>
      <c r="G43" s="154">
        <v>28885</v>
      </c>
      <c r="H43" s="154">
        <v>15067</v>
      </c>
      <c r="I43" s="154">
        <v>13818</v>
      </c>
      <c r="J43" s="154"/>
      <c r="K43" s="154">
        <v>30506</v>
      </c>
      <c r="L43" s="154">
        <v>15895</v>
      </c>
      <c r="M43" s="154">
        <v>14611</v>
      </c>
      <c r="N43" s="154"/>
      <c r="O43" s="154">
        <v>32075</v>
      </c>
      <c r="P43" s="154">
        <v>16663</v>
      </c>
      <c r="Q43" s="154">
        <v>15412</v>
      </c>
      <c r="R43" s="154"/>
      <c r="S43" s="154">
        <v>33518.801919999998</v>
      </c>
      <c r="T43" s="154">
        <v>17405</v>
      </c>
      <c r="U43" s="154">
        <v>16113.80192</v>
      </c>
    </row>
    <row r="44" spans="1:21" ht="12.75" customHeight="1" x14ac:dyDescent="0.3">
      <c r="A44" s="199" t="s">
        <v>228</v>
      </c>
      <c r="B44" s="197"/>
      <c r="C44" s="154">
        <v>99356</v>
      </c>
      <c r="D44" s="154">
        <v>56316</v>
      </c>
      <c r="E44" s="154">
        <v>43040</v>
      </c>
      <c r="F44" s="154"/>
      <c r="G44" s="154">
        <v>105006</v>
      </c>
      <c r="H44" s="154">
        <v>59508</v>
      </c>
      <c r="I44" s="154">
        <v>45498</v>
      </c>
      <c r="J44" s="154"/>
      <c r="K44" s="154">
        <v>109252</v>
      </c>
      <c r="L44" s="154">
        <v>62126</v>
      </c>
      <c r="M44" s="154">
        <v>47126</v>
      </c>
      <c r="N44" s="154"/>
      <c r="O44" s="154">
        <v>113813</v>
      </c>
      <c r="P44" s="154">
        <v>64815</v>
      </c>
      <c r="Q44" s="154">
        <v>48998</v>
      </c>
      <c r="R44" s="154"/>
      <c r="S44" s="154">
        <v>118530.61268999999</v>
      </c>
      <c r="T44" s="154">
        <v>67608</v>
      </c>
      <c r="U44" s="154">
        <v>50922.612689999994</v>
      </c>
    </row>
    <row r="45" spans="1:21" ht="12.75" customHeight="1" x14ac:dyDescent="0.3">
      <c r="A45" s="199" t="s">
        <v>229</v>
      </c>
      <c r="B45" s="197"/>
      <c r="C45" s="154">
        <v>120171</v>
      </c>
      <c r="D45" s="154">
        <v>68273</v>
      </c>
      <c r="E45" s="154">
        <v>51898</v>
      </c>
      <c r="F45" s="154"/>
      <c r="G45" s="154">
        <v>124167</v>
      </c>
      <c r="H45" s="154">
        <v>70533</v>
      </c>
      <c r="I45" s="154">
        <v>53634</v>
      </c>
      <c r="J45" s="154"/>
      <c r="K45" s="154">
        <v>127922</v>
      </c>
      <c r="L45" s="154">
        <v>72772</v>
      </c>
      <c r="M45" s="154">
        <v>55150</v>
      </c>
      <c r="N45" s="154"/>
      <c r="O45" s="154">
        <v>132994</v>
      </c>
      <c r="P45" s="154">
        <v>75680</v>
      </c>
      <c r="Q45" s="154">
        <v>57314</v>
      </c>
      <c r="R45" s="154"/>
      <c r="S45" s="154">
        <v>137219.50787999999</v>
      </c>
      <c r="T45" s="154">
        <v>78171</v>
      </c>
      <c r="U45" s="154">
        <v>59048.507879999997</v>
      </c>
    </row>
    <row r="46" spans="1:21" ht="12.75" customHeight="1" x14ac:dyDescent="0.3">
      <c r="A46" s="199" t="s">
        <v>230</v>
      </c>
      <c r="B46" s="197"/>
      <c r="C46" s="154">
        <v>81675</v>
      </c>
      <c r="D46" s="154">
        <v>46842</v>
      </c>
      <c r="E46" s="154">
        <v>34833</v>
      </c>
      <c r="F46" s="154"/>
      <c r="G46" s="154">
        <v>84959</v>
      </c>
      <c r="H46" s="154">
        <v>48786</v>
      </c>
      <c r="I46" s="154">
        <v>36173</v>
      </c>
      <c r="J46" s="154"/>
      <c r="K46" s="154">
        <v>87976</v>
      </c>
      <c r="L46" s="154">
        <v>50608</v>
      </c>
      <c r="M46" s="154">
        <v>37368</v>
      </c>
      <c r="N46" s="154"/>
      <c r="O46" s="154">
        <v>88672</v>
      </c>
      <c r="P46" s="154">
        <v>51037</v>
      </c>
      <c r="Q46" s="154">
        <v>37635</v>
      </c>
      <c r="R46" s="154"/>
      <c r="S46" s="154">
        <v>93236.569309999992</v>
      </c>
      <c r="T46" s="154">
        <v>53734</v>
      </c>
      <c r="U46" s="154">
        <v>39502.569309999999</v>
      </c>
    </row>
    <row r="47" spans="1:21" ht="12.75" customHeight="1" thickBot="1" x14ac:dyDescent="0.35">
      <c r="A47" s="200" t="s">
        <v>231</v>
      </c>
      <c r="B47" s="201"/>
      <c r="C47" s="162">
        <v>42224</v>
      </c>
      <c r="D47" s="162">
        <v>20400</v>
      </c>
      <c r="E47" s="162">
        <v>21824</v>
      </c>
      <c r="F47" s="162"/>
      <c r="G47" s="162">
        <v>43602</v>
      </c>
      <c r="H47" s="162">
        <v>21264</v>
      </c>
      <c r="I47" s="162">
        <v>22338</v>
      </c>
      <c r="J47" s="162"/>
      <c r="K47" s="162">
        <v>45273</v>
      </c>
      <c r="L47" s="162">
        <v>22246</v>
      </c>
      <c r="M47" s="162">
        <v>23027</v>
      </c>
      <c r="N47" s="162"/>
      <c r="O47" s="162">
        <v>46478</v>
      </c>
      <c r="P47" s="162">
        <v>22979</v>
      </c>
      <c r="Q47" s="162">
        <v>23499</v>
      </c>
      <c r="R47" s="162"/>
      <c r="S47" s="162">
        <v>47920.353870000006</v>
      </c>
      <c r="T47" s="162">
        <v>23816</v>
      </c>
      <c r="U47" s="162">
        <v>24104.353870000003</v>
      </c>
    </row>
    <row r="48" spans="1:21" ht="15.75" x14ac:dyDescent="0.3">
      <c r="A48" s="163" t="s">
        <v>1884</v>
      </c>
      <c r="B48" s="163"/>
      <c r="C48" s="163"/>
      <c r="D48" s="163"/>
      <c r="E48" s="190"/>
      <c r="F48" s="190"/>
      <c r="G48" s="190"/>
      <c r="H48" s="190"/>
      <c r="I48" s="190"/>
      <c r="J48" s="190"/>
      <c r="K48" s="190"/>
      <c r="L48" s="190"/>
      <c r="M48" s="190"/>
      <c r="N48" s="190"/>
      <c r="O48" s="190"/>
      <c r="P48" s="190"/>
      <c r="Q48" s="190"/>
      <c r="R48" s="190"/>
      <c r="S48" s="190"/>
      <c r="T48" s="190"/>
      <c r="U48" s="196"/>
    </row>
    <row r="49" spans="1:38" ht="46.5" customHeight="1" x14ac:dyDescent="0.25">
      <c r="A49" s="343" t="s">
        <v>1896</v>
      </c>
      <c r="B49" s="343"/>
      <c r="C49" s="343"/>
      <c r="D49" s="343"/>
      <c r="E49" s="343"/>
      <c r="F49" s="343"/>
      <c r="G49" s="343"/>
      <c r="H49" s="343"/>
      <c r="I49" s="343"/>
      <c r="J49" s="343"/>
      <c r="K49" s="343"/>
      <c r="L49" s="343"/>
      <c r="M49" s="343"/>
      <c r="N49" s="343"/>
      <c r="O49" s="343"/>
      <c r="P49" s="343"/>
      <c r="Q49" s="343"/>
      <c r="R49" s="343"/>
      <c r="S49" s="343"/>
      <c r="T49" s="343"/>
      <c r="U49" s="343"/>
    </row>
    <row r="50" spans="1:38" x14ac:dyDescent="0.25">
      <c r="A50" s="343" t="s">
        <v>195</v>
      </c>
      <c r="B50" s="343"/>
      <c r="C50" s="343"/>
      <c r="D50" s="343"/>
      <c r="E50" s="343"/>
      <c r="F50" s="343"/>
      <c r="G50" s="343"/>
      <c r="H50" s="343"/>
      <c r="I50" s="343"/>
      <c r="J50" s="343"/>
      <c r="K50" s="343"/>
      <c r="L50" s="343"/>
      <c r="M50" s="343"/>
      <c r="N50" s="343"/>
      <c r="O50" s="343"/>
      <c r="P50" s="343"/>
      <c r="Q50" s="343"/>
      <c r="R50" s="343"/>
      <c r="S50" s="343"/>
      <c r="T50" s="343"/>
      <c r="U50" s="343"/>
    </row>
    <row r="51" spans="1:38" ht="15.75" x14ac:dyDescent="0.3">
      <c r="A51" s="165"/>
      <c r="B51" s="165"/>
      <c r="C51" s="165"/>
      <c r="D51" s="165"/>
      <c r="E51" s="165"/>
      <c r="F51" s="165"/>
      <c r="G51" s="165"/>
      <c r="H51" s="165"/>
      <c r="I51" s="165"/>
      <c r="J51" s="165"/>
      <c r="K51" s="165"/>
      <c r="L51" s="165"/>
      <c r="M51" s="165"/>
      <c r="N51" s="165"/>
      <c r="O51" s="165"/>
      <c r="P51" s="179"/>
      <c r="Q51" s="179"/>
      <c r="R51" s="179"/>
      <c r="S51" s="179"/>
      <c r="T51" s="179"/>
      <c r="U51" s="196"/>
    </row>
    <row r="52" spans="1:38" ht="15.75" x14ac:dyDescent="0.3">
      <c r="A52" s="196"/>
      <c r="B52" s="196"/>
      <c r="C52" s="196"/>
      <c r="D52" s="196"/>
      <c r="E52" s="196"/>
      <c r="F52" s="196"/>
      <c r="G52" s="196"/>
      <c r="H52" s="196"/>
      <c r="I52" s="196"/>
      <c r="J52" s="196"/>
      <c r="K52" s="196"/>
      <c r="L52" s="196"/>
      <c r="M52" s="196"/>
      <c r="N52" s="196"/>
      <c r="O52" s="196"/>
      <c r="P52" s="196"/>
      <c r="Q52" s="196"/>
      <c r="R52" s="196"/>
      <c r="S52" s="196"/>
      <c r="T52" s="196"/>
      <c r="U52" s="196"/>
    </row>
    <row r="53" spans="1:38" ht="15.75" x14ac:dyDescent="0.3">
      <c r="A53" s="196"/>
      <c r="B53" s="196"/>
      <c r="C53" s="196"/>
      <c r="D53" s="196"/>
      <c r="E53" s="196"/>
      <c r="F53" s="196"/>
      <c r="G53" s="196"/>
      <c r="H53" s="196"/>
      <c r="I53" s="196"/>
      <c r="J53" s="196"/>
      <c r="K53" s="196"/>
      <c r="L53" s="196"/>
      <c r="M53" s="196"/>
      <c r="N53" s="196"/>
      <c r="O53" s="196"/>
      <c r="P53" s="196"/>
      <c r="Q53" s="196"/>
      <c r="R53" s="196"/>
      <c r="S53" s="196"/>
      <c r="T53" s="196"/>
      <c r="U53" s="196"/>
    </row>
    <row r="54" spans="1:38" ht="15.75" x14ac:dyDescent="0.3">
      <c r="A54" s="196"/>
      <c r="B54" s="196"/>
      <c r="C54" s="196"/>
      <c r="D54" s="196"/>
      <c r="E54" s="196"/>
      <c r="F54" s="196"/>
      <c r="G54" s="196"/>
      <c r="H54" s="196"/>
      <c r="I54" s="196"/>
      <c r="J54" s="196"/>
      <c r="K54" s="196">
        <f t="shared" ref="K54:U54" si="0">SUM(K13:K47)-K11</f>
        <v>0</v>
      </c>
      <c r="L54" s="196">
        <f t="shared" si="0"/>
        <v>0</v>
      </c>
      <c r="M54" s="196">
        <f t="shared" si="0"/>
        <v>0</v>
      </c>
      <c r="N54" s="196">
        <f t="shared" si="0"/>
        <v>0</v>
      </c>
      <c r="O54" s="196">
        <f t="shared" si="0"/>
        <v>0</v>
      </c>
      <c r="P54" s="196">
        <f t="shared" si="0"/>
        <v>0</v>
      </c>
      <c r="Q54" s="196">
        <f t="shared" si="0"/>
        <v>0</v>
      </c>
      <c r="R54" s="196">
        <f t="shared" si="0"/>
        <v>0</v>
      </c>
      <c r="S54" s="196">
        <f t="shared" si="0"/>
        <v>0</v>
      </c>
      <c r="T54" s="196">
        <f t="shared" si="0"/>
        <v>0</v>
      </c>
      <c r="U54" s="196">
        <f t="shared" si="0"/>
        <v>0</v>
      </c>
      <c r="AL54" s="99">
        <f t="shared" ref="AL54" si="1">SUM(AL12:AL46)-AL10</f>
        <v>0</v>
      </c>
    </row>
    <row r="55" spans="1:38" x14ac:dyDescent="0.25">
      <c r="B55" s="36">
        <f t="shared" ref="B55:I55" si="2">SUM(B13:B47)-B11</f>
        <v>0</v>
      </c>
      <c r="C55" s="99">
        <f t="shared" si="2"/>
        <v>0</v>
      </c>
      <c r="D55" s="99">
        <f t="shared" si="2"/>
        <v>0</v>
      </c>
      <c r="E55" s="99">
        <f t="shared" si="2"/>
        <v>0</v>
      </c>
      <c r="F55" s="99">
        <f t="shared" si="2"/>
        <v>0</v>
      </c>
      <c r="G55" s="99">
        <f t="shared" si="2"/>
        <v>0</v>
      </c>
      <c r="H55" s="99">
        <f t="shared" si="2"/>
        <v>0</v>
      </c>
      <c r="I55" s="99">
        <f t="shared" si="2"/>
        <v>0</v>
      </c>
      <c r="J55" s="99"/>
      <c r="K55" s="99"/>
      <c r="L55" s="99"/>
      <c r="M55" s="99"/>
      <c r="N55" s="99"/>
      <c r="O55" s="99"/>
      <c r="P55" s="99"/>
      <c r="Q55" s="99"/>
      <c r="R55" s="99"/>
      <c r="S55" s="99"/>
      <c r="T55" s="99"/>
      <c r="U55" s="99"/>
    </row>
    <row r="56" spans="1:38" x14ac:dyDescent="0.25">
      <c r="K56" s="99">
        <f t="shared" ref="K56:U56" si="3">SUM(K13:K47)-K11</f>
        <v>0</v>
      </c>
      <c r="L56" s="99">
        <f t="shared" si="3"/>
        <v>0</v>
      </c>
      <c r="M56" s="99">
        <f t="shared" si="3"/>
        <v>0</v>
      </c>
      <c r="N56" s="99">
        <f t="shared" si="3"/>
        <v>0</v>
      </c>
      <c r="O56" s="99">
        <f t="shared" si="3"/>
        <v>0</v>
      </c>
      <c r="P56" s="99">
        <f t="shared" si="3"/>
        <v>0</v>
      </c>
      <c r="Q56" s="99">
        <f t="shared" si="3"/>
        <v>0</v>
      </c>
      <c r="R56" s="99">
        <f t="shared" si="3"/>
        <v>0</v>
      </c>
      <c r="S56" s="99">
        <f t="shared" si="3"/>
        <v>0</v>
      </c>
      <c r="T56" s="99">
        <f t="shared" si="3"/>
        <v>0</v>
      </c>
      <c r="U56" s="99">
        <f t="shared" si="3"/>
        <v>0</v>
      </c>
    </row>
  </sheetData>
  <mergeCells count="25">
    <mergeCell ref="A50:U50"/>
    <mergeCell ref="K8:K9"/>
    <mergeCell ref="L8:L9"/>
    <mergeCell ref="A2:U2"/>
    <mergeCell ref="O8:O9"/>
    <mergeCell ref="P8:P9"/>
    <mergeCell ref="S8:S9"/>
    <mergeCell ref="T8:T9"/>
    <mergeCell ref="G8:G9"/>
    <mergeCell ref="A4:U4"/>
    <mergeCell ref="A49:U49"/>
    <mergeCell ref="Q8:Q9"/>
    <mergeCell ref="U8:U9"/>
    <mergeCell ref="O6:Q7"/>
    <mergeCell ref="S6:U7"/>
    <mergeCell ref="A6:A9"/>
    <mergeCell ref="K6:M7"/>
    <mergeCell ref="M8:M9"/>
    <mergeCell ref="C6:E7"/>
    <mergeCell ref="G6:I7"/>
    <mergeCell ref="H8:H9"/>
    <mergeCell ref="I8:I9"/>
    <mergeCell ref="C8:C9"/>
    <mergeCell ref="D8:D9"/>
    <mergeCell ref="E8:E9"/>
  </mergeCells>
  <hyperlinks>
    <hyperlink ref="A1" location="Índice!A1" display="Regresar"/>
  </hyperlinks>
  <printOptions horizontalCentered="1" gridLinesSet="0"/>
  <pageMargins left="0.27559055118110237" right="0.27559055118110237" top="0.39370078740157483" bottom="0.27559055118110237" header="0" footer="0"/>
  <pageSetup scale="6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7"/>
  <sheetViews>
    <sheetView showGridLines="0" showZeros="0" zoomScale="85" zoomScaleNormal="85" workbookViewId="0"/>
  </sheetViews>
  <sheetFormatPr baseColWidth="10" defaultColWidth="12.5703125" defaultRowHeight="12.75" customHeight="1" x14ac:dyDescent="0.25"/>
  <cols>
    <col min="1" max="1" width="31.85546875" style="36" customWidth="1"/>
    <col min="2" max="2" width="2.5703125" style="36" customWidth="1"/>
    <col min="3" max="5" width="12.7109375" style="36" customWidth="1"/>
    <col min="6" max="6" width="2.140625" style="36" customWidth="1"/>
    <col min="7" max="9" width="13.7109375" style="36" customWidth="1"/>
    <col min="10" max="10" width="1.28515625" style="36" customWidth="1"/>
    <col min="11" max="13" width="12.85546875" style="36" customWidth="1"/>
    <col min="14" max="14" width="1.42578125" style="36" customWidth="1"/>
    <col min="15" max="17" width="14" style="36" customWidth="1"/>
    <col min="18" max="18" width="2" style="36" customWidth="1"/>
    <col min="19" max="21" width="12.85546875" style="36" customWidth="1"/>
    <col min="22" max="22" width="2.42578125" customWidth="1"/>
    <col min="23" max="23" width="10.42578125" customWidth="1"/>
    <col min="24" max="24" width="12.85546875" customWidth="1"/>
    <col min="25" max="25" width="10.85546875" customWidth="1"/>
    <col min="26" max="26" width="2.140625" customWidth="1"/>
    <col min="27" max="27" width="12.85546875" customWidth="1"/>
    <col min="28" max="28" width="14.140625" customWidth="1"/>
    <col min="29" max="29" width="11.7109375" customWidth="1"/>
    <col min="30" max="30" width="2.140625" customWidth="1"/>
    <col min="31" max="31" width="12.85546875" customWidth="1"/>
    <col min="32" max="32" width="14.140625" customWidth="1"/>
    <col min="33" max="33" width="11.7109375" customWidth="1"/>
    <col min="34" max="34" width="2.140625" customWidth="1"/>
    <col min="35" max="35" width="12.85546875" customWidth="1"/>
    <col min="36" max="36" width="14.140625" customWidth="1"/>
    <col min="37" max="37" width="11.7109375" customWidth="1"/>
    <col min="38" max="38" width="2.42578125" customWidth="1"/>
    <col min="39" max="41" width="12.5703125" customWidth="1"/>
    <col min="42" max="42" width="2.42578125" customWidth="1"/>
    <col min="43" max="45" width="12.140625" customWidth="1"/>
    <col min="47" max="47" width="13.85546875" bestFit="1" customWidth="1"/>
    <col min="48" max="48" width="13.85546875" style="36" bestFit="1" customWidth="1"/>
    <col min="49" max="262" width="12.5703125" style="36"/>
    <col min="263" max="263" width="23" style="36" customWidth="1"/>
    <col min="264" max="264" width="11" style="36" customWidth="1"/>
    <col min="265" max="265" width="12.7109375" style="36" customWidth="1"/>
    <col min="266" max="266" width="11.140625" style="36" customWidth="1"/>
    <col min="267" max="267" width="1.28515625" style="36" customWidth="1"/>
    <col min="268" max="268" width="10.85546875" style="36" customWidth="1"/>
    <col min="269" max="269" width="13.5703125" style="36" customWidth="1"/>
    <col min="270" max="270" width="11" style="36" customWidth="1"/>
    <col min="271" max="271" width="1.28515625" style="36" customWidth="1"/>
    <col min="272" max="272" width="12.140625" style="36" customWidth="1"/>
    <col min="273" max="273" width="13.42578125" style="36" customWidth="1"/>
    <col min="274" max="274" width="11.42578125" style="36" customWidth="1"/>
    <col min="275" max="275" width="1.42578125" style="36" customWidth="1"/>
    <col min="276" max="276" width="11.140625" style="36" customWidth="1"/>
    <col min="277" max="277" width="13.5703125" style="36" customWidth="1"/>
    <col min="278" max="278" width="11.140625" style="36" customWidth="1"/>
    <col min="279" max="279" width="2.42578125" style="36" customWidth="1"/>
    <col min="280" max="280" width="12.7109375" style="36" customWidth="1"/>
    <col min="281" max="281" width="14.140625" style="36" customWidth="1"/>
    <col min="282" max="282" width="11" style="36" customWidth="1"/>
    <col min="283" max="283" width="2.42578125" style="36" customWidth="1"/>
    <col min="284" max="284" width="10.42578125" style="36" customWidth="1"/>
    <col min="285" max="285" width="12.85546875" style="36" customWidth="1"/>
    <col min="286" max="286" width="10.85546875" style="36" customWidth="1"/>
    <col min="287" max="287" width="2.140625" style="36" customWidth="1"/>
    <col min="288" max="288" width="12.85546875" style="36" customWidth="1"/>
    <col min="289" max="289" width="14.140625" style="36" customWidth="1"/>
    <col min="290" max="290" width="11.7109375" style="36" customWidth="1"/>
    <col min="291" max="291" width="2.140625" style="36" customWidth="1"/>
    <col min="292" max="292" width="12.85546875" style="36" customWidth="1"/>
    <col min="293" max="293" width="14.140625" style="36" customWidth="1"/>
    <col min="294" max="294" width="11.7109375" style="36" customWidth="1"/>
    <col min="295" max="295" width="2.140625" style="36" customWidth="1"/>
    <col min="296" max="296" width="12.85546875" style="36" customWidth="1"/>
    <col min="297" max="297" width="14.140625" style="36" customWidth="1"/>
    <col min="298" max="298" width="11.7109375" style="36" customWidth="1"/>
    <col min="299" max="299" width="9.7109375" style="36" customWidth="1"/>
    <col min="300" max="301" width="8.5703125" style="36" customWidth="1"/>
    <col min="302" max="302" width="12.5703125" style="36"/>
    <col min="303" max="303" width="8.5703125" style="36" customWidth="1"/>
    <col min="304" max="518" width="12.5703125" style="36"/>
    <col min="519" max="519" width="23" style="36" customWidth="1"/>
    <col min="520" max="520" width="11" style="36" customWidth="1"/>
    <col min="521" max="521" width="12.7109375" style="36" customWidth="1"/>
    <col min="522" max="522" width="11.140625" style="36" customWidth="1"/>
    <col min="523" max="523" width="1.28515625" style="36" customWidth="1"/>
    <col min="524" max="524" width="10.85546875" style="36" customWidth="1"/>
    <col min="525" max="525" width="13.5703125" style="36" customWidth="1"/>
    <col min="526" max="526" width="11" style="36" customWidth="1"/>
    <col min="527" max="527" width="1.28515625" style="36" customWidth="1"/>
    <col min="528" max="528" width="12.140625" style="36" customWidth="1"/>
    <col min="529" max="529" width="13.42578125" style="36" customWidth="1"/>
    <col min="530" max="530" width="11.42578125" style="36" customWidth="1"/>
    <col min="531" max="531" width="1.42578125" style="36" customWidth="1"/>
    <col min="532" max="532" width="11.140625" style="36" customWidth="1"/>
    <col min="533" max="533" width="13.5703125" style="36" customWidth="1"/>
    <col min="534" max="534" width="11.140625" style="36" customWidth="1"/>
    <col min="535" max="535" width="2.42578125" style="36" customWidth="1"/>
    <col min="536" max="536" width="12.7109375" style="36" customWidth="1"/>
    <col min="537" max="537" width="14.140625" style="36" customWidth="1"/>
    <col min="538" max="538" width="11" style="36" customWidth="1"/>
    <col min="539" max="539" width="2.42578125" style="36" customWidth="1"/>
    <col min="540" max="540" width="10.42578125" style="36" customWidth="1"/>
    <col min="541" max="541" width="12.85546875" style="36" customWidth="1"/>
    <col min="542" max="542" width="10.85546875" style="36" customWidth="1"/>
    <col min="543" max="543" width="2.140625" style="36" customWidth="1"/>
    <col min="544" max="544" width="12.85546875" style="36" customWidth="1"/>
    <col min="545" max="545" width="14.140625" style="36" customWidth="1"/>
    <col min="546" max="546" width="11.7109375" style="36" customWidth="1"/>
    <col min="547" max="547" width="2.140625" style="36" customWidth="1"/>
    <col min="548" max="548" width="12.85546875" style="36" customWidth="1"/>
    <col min="549" max="549" width="14.140625" style="36" customWidth="1"/>
    <col min="550" max="550" width="11.7109375" style="36" customWidth="1"/>
    <col min="551" max="551" width="2.140625" style="36" customWidth="1"/>
    <col min="552" max="552" width="12.85546875" style="36" customWidth="1"/>
    <col min="553" max="553" width="14.140625" style="36" customWidth="1"/>
    <col min="554" max="554" width="11.7109375" style="36" customWidth="1"/>
    <col min="555" max="555" width="9.7109375" style="36" customWidth="1"/>
    <col min="556" max="557" width="8.5703125" style="36" customWidth="1"/>
    <col min="558" max="558" width="12.5703125" style="36"/>
    <col min="559" max="559" width="8.5703125" style="36" customWidth="1"/>
    <col min="560" max="774" width="12.5703125" style="36"/>
    <col min="775" max="775" width="23" style="36" customWidth="1"/>
    <col min="776" max="776" width="11" style="36" customWidth="1"/>
    <col min="777" max="777" width="12.7109375" style="36" customWidth="1"/>
    <col min="778" max="778" width="11.140625" style="36" customWidth="1"/>
    <col min="779" max="779" width="1.28515625" style="36" customWidth="1"/>
    <col min="780" max="780" width="10.85546875" style="36" customWidth="1"/>
    <col min="781" max="781" width="13.5703125" style="36" customWidth="1"/>
    <col min="782" max="782" width="11" style="36" customWidth="1"/>
    <col min="783" max="783" width="1.28515625" style="36" customWidth="1"/>
    <col min="784" max="784" width="12.140625" style="36" customWidth="1"/>
    <col min="785" max="785" width="13.42578125" style="36" customWidth="1"/>
    <col min="786" max="786" width="11.42578125" style="36" customWidth="1"/>
    <col min="787" max="787" width="1.42578125" style="36" customWidth="1"/>
    <col min="788" max="788" width="11.140625" style="36" customWidth="1"/>
    <col min="789" max="789" width="13.5703125" style="36" customWidth="1"/>
    <col min="790" max="790" width="11.140625" style="36" customWidth="1"/>
    <col min="791" max="791" width="2.42578125" style="36" customWidth="1"/>
    <col min="792" max="792" width="12.7109375" style="36" customWidth="1"/>
    <col min="793" max="793" width="14.140625" style="36" customWidth="1"/>
    <col min="794" max="794" width="11" style="36" customWidth="1"/>
    <col min="795" max="795" width="2.42578125" style="36" customWidth="1"/>
    <col min="796" max="796" width="10.42578125" style="36" customWidth="1"/>
    <col min="797" max="797" width="12.85546875" style="36" customWidth="1"/>
    <col min="798" max="798" width="10.85546875" style="36" customWidth="1"/>
    <col min="799" max="799" width="2.140625" style="36" customWidth="1"/>
    <col min="800" max="800" width="12.85546875" style="36" customWidth="1"/>
    <col min="801" max="801" width="14.140625" style="36" customWidth="1"/>
    <col min="802" max="802" width="11.7109375" style="36" customWidth="1"/>
    <col min="803" max="803" width="2.140625" style="36" customWidth="1"/>
    <col min="804" max="804" width="12.85546875" style="36" customWidth="1"/>
    <col min="805" max="805" width="14.140625" style="36" customWidth="1"/>
    <col min="806" max="806" width="11.7109375" style="36" customWidth="1"/>
    <col min="807" max="807" width="2.140625" style="36" customWidth="1"/>
    <col min="808" max="808" width="12.85546875" style="36" customWidth="1"/>
    <col min="809" max="809" width="14.140625" style="36" customWidth="1"/>
    <col min="810" max="810" width="11.7109375" style="36" customWidth="1"/>
    <col min="811" max="811" width="9.7109375" style="36" customWidth="1"/>
    <col min="812" max="813" width="8.5703125" style="36" customWidth="1"/>
    <col min="814" max="814" width="12.5703125" style="36"/>
    <col min="815" max="815" width="8.5703125" style="36" customWidth="1"/>
    <col min="816" max="1030" width="12.5703125" style="36"/>
    <col min="1031" max="1031" width="23" style="36" customWidth="1"/>
    <col min="1032" max="1032" width="11" style="36" customWidth="1"/>
    <col min="1033" max="1033" width="12.7109375" style="36" customWidth="1"/>
    <col min="1034" max="1034" width="11.140625" style="36" customWidth="1"/>
    <col min="1035" max="1035" width="1.28515625" style="36" customWidth="1"/>
    <col min="1036" max="1036" width="10.85546875" style="36" customWidth="1"/>
    <col min="1037" max="1037" width="13.5703125" style="36" customWidth="1"/>
    <col min="1038" max="1038" width="11" style="36" customWidth="1"/>
    <col min="1039" max="1039" width="1.28515625" style="36" customWidth="1"/>
    <col min="1040" max="1040" width="12.140625" style="36" customWidth="1"/>
    <col min="1041" max="1041" width="13.42578125" style="36" customWidth="1"/>
    <col min="1042" max="1042" width="11.42578125" style="36" customWidth="1"/>
    <col min="1043" max="1043" width="1.42578125" style="36" customWidth="1"/>
    <col min="1044" max="1044" width="11.140625" style="36" customWidth="1"/>
    <col min="1045" max="1045" width="13.5703125" style="36" customWidth="1"/>
    <col min="1046" max="1046" width="11.140625" style="36" customWidth="1"/>
    <col min="1047" max="1047" width="2.42578125" style="36" customWidth="1"/>
    <col min="1048" max="1048" width="12.7109375" style="36" customWidth="1"/>
    <col min="1049" max="1049" width="14.140625" style="36" customWidth="1"/>
    <col min="1050" max="1050" width="11" style="36" customWidth="1"/>
    <col min="1051" max="1051" width="2.42578125" style="36" customWidth="1"/>
    <col min="1052" max="1052" width="10.42578125" style="36" customWidth="1"/>
    <col min="1053" max="1053" width="12.85546875" style="36" customWidth="1"/>
    <col min="1054" max="1054" width="10.85546875" style="36" customWidth="1"/>
    <col min="1055" max="1055" width="2.140625" style="36" customWidth="1"/>
    <col min="1056" max="1056" width="12.85546875" style="36" customWidth="1"/>
    <col min="1057" max="1057" width="14.140625" style="36" customWidth="1"/>
    <col min="1058" max="1058" width="11.7109375" style="36" customWidth="1"/>
    <col min="1059" max="1059" width="2.140625" style="36" customWidth="1"/>
    <col min="1060" max="1060" width="12.85546875" style="36" customWidth="1"/>
    <col min="1061" max="1061" width="14.140625" style="36" customWidth="1"/>
    <col min="1062" max="1062" width="11.7109375" style="36" customWidth="1"/>
    <col min="1063" max="1063" width="2.140625" style="36" customWidth="1"/>
    <col min="1064" max="1064" width="12.85546875" style="36" customWidth="1"/>
    <col min="1065" max="1065" width="14.140625" style="36" customWidth="1"/>
    <col min="1066" max="1066" width="11.7109375" style="36" customWidth="1"/>
    <col min="1067" max="1067" width="9.7109375" style="36" customWidth="1"/>
    <col min="1068" max="1069" width="8.5703125" style="36" customWidth="1"/>
    <col min="1070" max="1070" width="12.5703125" style="36"/>
    <col min="1071" max="1071" width="8.5703125" style="36" customWidth="1"/>
    <col min="1072" max="1286" width="12.5703125" style="36"/>
    <col min="1287" max="1287" width="23" style="36" customWidth="1"/>
    <col min="1288" max="1288" width="11" style="36" customWidth="1"/>
    <col min="1289" max="1289" width="12.7109375" style="36" customWidth="1"/>
    <col min="1290" max="1290" width="11.140625" style="36" customWidth="1"/>
    <col min="1291" max="1291" width="1.28515625" style="36" customWidth="1"/>
    <col min="1292" max="1292" width="10.85546875" style="36" customWidth="1"/>
    <col min="1293" max="1293" width="13.5703125" style="36" customWidth="1"/>
    <col min="1294" max="1294" width="11" style="36" customWidth="1"/>
    <col min="1295" max="1295" width="1.28515625" style="36" customWidth="1"/>
    <col min="1296" max="1296" width="12.140625" style="36" customWidth="1"/>
    <col min="1297" max="1297" width="13.42578125" style="36" customWidth="1"/>
    <col min="1298" max="1298" width="11.42578125" style="36" customWidth="1"/>
    <col min="1299" max="1299" width="1.42578125" style="36" customWidth="1"/>
    <col min="1300" max="1300" width="11.140625" style="36" customWidth="1"/>
    <col min="1301" max="1301" width="13.5703125" style="36" customWidth="1"/>
    <col min="1302" max="1302" width="11.140625" style="36" customWidth="1"/>
    <col min="1303" max="1303" width="2.42578125" style="36" customWidth="1"/>
    <col min="1304" max="1304" width="12.7109375" style="36" customWidth="1"/>
    <col min="1305" max="1305" width="14.140625" style="36" customWidth="1"/>
    <col min="1306" max="1306" width="11" style="36" customWidth="1"/>
    <col min="1307" max="1307" width="2.42578125" style="36" customWidth="1"/>
    <col min="1308" max="1308" width="10.42578125" style="36" customWidth="1"/>
    <col min="1309" max="1309" width="12.85546875" style="36" customWidth="1"/>
    <col min="1310" max="1310" width="10.85546875" style="36" customWidth="1"/>
    <col min="1311" max="1311" width="2.140625" style="36" customWidth="1"/>
    <col min="1312" max="1312" width="12.85546875" style="36" customWidth="1"/>
    <col min="1313" max="1313" width="14.140625" style="36" customWidth="1"/>
    <col min="1314" max="1314" width="11.7109375" style="36" customWidth="1"/>
    <col min="1315" max="1315" width="2.140625" style="36" customWidth="1"/>
    <col min="1316" max="1316" width="12.85546875" style="36" customWidth="1"/>
    <col min="1317" max="1317" width="14.140625" style="36" customWidth="1"/>
    <col min="1318" max="1318" width="11.7109375" style="36" customWidth="1"/>
    <col min="1319" max="1319" width="2.140625" style="36" customWidth="1"/>
    <col min="1320" max="1320" width="12.85546875" style="36" customWidth="1"/>
    <col min="1321" max="1321" width="14.140625" style="36" customWidth="1"/>
    <col min="1322" max="1322" width="11.7109375" style="36" customWidth="1"/>
    <col min="1323" max="1323" width="9.7109375" style="36" customWidth="1"/>
    <col min="1324" max="1325" width="8.5703125" style="36" customWidth="1"/>
    <col min="1326" max="1326" width="12.5703125" style="36"/>
    <col min="1327" max="1327" width="8.5703125" style="36" customWidth="1"/>
    <col min="1328" max="1542" width="12.5703125" style="36"/>
    <col min="1543" max="1543" width="23" style="36" customWidth="1"/>
    <col min="1544" max="1544" width="11" style="36" customWidth="1"/>
    <col min="1545" max="1545" width="12.7109375" style="36" customWidth="1"/>
    <col min="1546" max="1546" width="11.140625" style="36" customWidth="1"/>
    <col min="1547" max="1547" width="1.28515625" style="36" customWidth="1"/>
    <col min="1548" max="1548" width="10.85546875" style="36" customWidth="1"/>
    <col min="1549" max="1549" width="13.5703125" style="36" customWidth="1"/>
    <col min="1550" max="1550" width="11" style="36" customWidth="1"/>
    <col min="1551" max="1551" width="1.28515625" style="36" customWidth="1"/>
    <col min="1552" max="1552" width="12.140625" style="36" customWidth="1"/>
    <col min="1553" max="1553" width="13.42578125" style="36" customWidth="1"/>
    <col min="1554" max="1554" width="11.42578125" style="36" customWidth="1"/>
    <col min="1555" max="1555" width="1.42578125" style="36" customWidth="1"/>
    <col min="1556" max="1556" width="11.140625" style="36" customWidth="1"/>
    <col min="1557" max="1557" width="13.5703125" style="36" customWidth="1"/>
    <col min="1558" max="1558" width="11.140625" style="36" customWidth="1"/>
    <col min="1559" max="1559" width="2.42578125" style="36" customWidth="1"/>
    <col min="1560" max="1560" width="12.7109375" style="36" customWidth="1"/>
    <col min="1561" max="1561" width="14.140625" style="36" customWidth="1"/>
    <col min="1562" max="1562" width="11" style="36" customWidth="1"/>
    <col min="1563" max="1563" width="2.42578125" style="36" customWidth="1"/>
    <col min="1564" max="1564" width="10.42578125" style="36" customWidth="1"/>
    <col min="1565" max="1565" width="12.85546875" style="36" customWidth="1"/>
    <col min="1566" max="1566" width="10.85546875" style="36" customWidth="1"/>
    <col min="1567" max="1567" width="2.140625" style="36" customWidth="1"/>
    <col min="1568" max="1568" width="12.85546875" style="36" customWidth="1"/>
    <col min="1569" max="1569" width="14.140625" style="36" customWidth="1"/>
    <col min="1570" max="1570" width="11.7109375" style="36" customWidth="1"/>
    <col min="1571" max="1571" width="2.140625" style="36" customWidth="1"/>
    <col min="1572" max="1572" width="12.85546875" style="36" customWidth="1"/>
    <col min="1573" max="1573" width="14.140625" style="36" customWidth="1"/>
    <col min="1574" max="1574" width="11.7109375" style="36" customWidth="1"/>
    <col min="1575" max="1575" width="2.140625" style="36" customWidth="1"/>
    <col min="1576" max="1576" width="12.85546875" style="36" customWidth="1"/>
    <col min="1577" max="1577" width="14.140625" style="36" customWidth="1"/>
    <col min="1578" max="1578" width="11.7109375" style="36" customWidth="1"/>
    <col min="1579" max="1579" width="9.7109375" style="36" customWidth="1"/>
    <col min="1580" max="1581" width="8.5703125" style="36" customWidth="1"/>
    <col min="1582" max="1582" width="12.5703125" style="36"/>
    <col min="1583" max="1583" width="8.5703125" style="36" customWidth="1"/>
    <col min="1584" max="1798" width="12.5703125" style="36"/>
    <col min="1799" max="1799" width="23" style="36" customWidth="1"/>
    <col min="1800" max="1800" width="11" style="36" customWidth="1"/>
    <col min="1801" max="1801" width="12.7109375" style="36" customWidth="1"/>
    <col min="1802" max="1802" width="11.140625" style="36" customWidth="1"/>
    <col min="1803" max="1803" width="1.28515625" style="36" customWidth="1"/>
    <col min="1804" max="1804" width="10.85546875" style="36" customWidth="1"/>
    <col min="1805" max="1805" width="13.5703125" style="36" customWidth="1"/>
    <col min="1806" max="1806" width="11" style="36" customWidth="1"/>
    <col min="1807" max="1807" width="1.28515625" style="36" customWidth="1"/>
    <col min="1808" max="1808" width="12.140625" style="36" customWidth="1"/>
    <col min="1809" max="1809" width="13.42578125" style="36" customWidth="1"/>
    <col min="1810" max="1810" width="11.42578125" style="36" customWidth="1"/>
    <col min="1811" max="1811" width="1.42578125" style="36" customWidth="1"/>
    <col min="1812" max="1812" width="11.140625" style="36" customWidth="1"/>
    <col min="1813" max="1813" width="13.5703125" style="36" customWidth="1"/>
    <col min="1814" max="1814" width="11.140625" style="36" customWidth="1"/>
    <col min="1815" max="1815" width="2.42578125" style="36" customWidth="1"/>
    <col min="1816" max="1816" width="12.7109375" style="36" customWidth="1"/>
    <col min="1817" max="1817" width="14.140625" style="36" customWidth="1"/>
    <col min="1818" max="1818" width="11" style="36" customWidth="1"/>
    <col min="1819" max="1819" width="2.42578125" style="36" customWidth="1"/>
    <col min="1820" max="1820" width="10.42578125" style="36" customWidth="1"/>
    <col min="1821" max="1821" width="12.85546875" style="36" customWidth="1"/>
    <col min="1822" max="1822" width="10.85546875" style="36" customWidth="1"/>
    <col min="1823" max="1823" width="2.140625" style="36" customWidth="1"/>
    <col min="1824" max="1824" width="12.85546875" style="36" customWidth="1"/>
    <col min="1825" max="1825" width="14.140625" style="36" customWidth="1"/>
    <col min="1826" max="1826" width="11.7109375" style="36" customWidth="1"/>
    <col min="1827" max="1827" width="2.140625" style="36" customWidth="1"/>
    <col min="1828" max="1828" width="12.85546875" style="36" customWidth="1"/>
    <col min="1829" max="1829" width="14.140625" style="36" customWidth="1"/>
    <col min="1830" max="1830" width="11.7109375" style="36" customWidth="1"/>
    <col min="1831" max="1831" width="2.140625" style="36" customWidth="1"/>
    <col min="1832" max="1832" width="12.85546875" style="36" customWidth="1"/>
    <col min="1833" max="1833" width="14.140625" style="36" customWidth="1"/>
    <col min="1834" max="1834" width="11.7109375" style="36" customWidth="1"/>
    <col min="1835" max="1835" width="9.7109375" style="36" customWidth="1"/>
    <col min="1836" max="1837" width="8.5703125" style="36" customWidth="1"/>
    <col min="1838" max="1838" width="12.5703125" style="36"/>
    <col min="1839" max="1839" width="8.5703125" style="36" customWidth="1"/>
    <col min="1840" max="2054" width="12.5703125" style="36"/>
    <col min="2055" max="2055" width="23" style="36" customWidth="1"/>
    <col min="2056" max="2056" width="11" style="36" customWidth="1"/>
    <col min="2057" max="2057" width="12.7109375" style="36" customWidth="1"/>
    <col min="2058" max="2058" width="11.140625" style="36" customWidth="1"/>
    <col min="2059" max="2059" width="1.28515625" style="36" customWidth="1"/>
    <col min="2060" max="2060" width="10.85546875" style="36" customWidth="1"/>
    <col min="2061" max="2061" width="13.5703125" style="36" customWidth="1"/>
    <col min="2062" max="2062" width="11" style="36" customWidth="1"/>
    <col min="2063" max="2063" width="1.28515625" style="36" customWidth="1"/>
    <col min="2064" max="2064" width="12.140625" style="36" customWidth="1"/>
    <col min="2065" max="2065" width="13.42578125" style="36" customWidth="1"/>
    <col min="2066" max="2066" width="11.42578125" style="36" customWidth="1"/>
    <col min="2067" max="2067" width="1.42578125" style="36" customWidth="1"/>
    <col min="2068" max="2068" width="11.140625" style="36" customWidth="1"/>
    <col min="2069" max="2069" width="13.5703125" style="36" customWidth="1"/>
    <col min="2070" max="2070" width="11.140625" style="36" customWidth="1"/>
    <col min="2071" max="2071" width="2.42578125" style="36" customWidth="1"/>
    <col min="2072" max="2072" width="12.7109375" style="36" customWidth="1"/>
    <col min="2073" max="2073" width="14.140625" style="36" customWidth="1"/>
    <col min="2074" max="2074" width="11" style="36" customWidth="1"/>
    <col min="2075" max="2075" width="2.42578125" style="36" customWidth="1"/>
    <col min="2076" max="2076" width="10.42578125" style="36" customWidth="1"/>
    <col min="2077" max="2077" width="12.85546875" style="36" customWidth="1"/>
    <col min="2078" max="2078" width="10.85546875" style="36" customWidth="1"/>
    <col min="2079" max="2079" width="2.140625" style="36" customWidth="1"/>
    <col min="2080" max="2080" width="12.85546875" style="36" customWidth="1"/>
    <col min="2081" max="2081" width="14.140625" style="36" customWidth="1"/>
    <col min="2082" max="2082" width="11.7109375" style="36" customWidth="1"/>
    <col min="2083" max="2083" width="2.140625" style="36" customWidth="1"/>
    <col min="2084" max="2084" width="12.85546875" style="36" customWidth="1"/>
    <col min="2085" max="2085" width="14.140625" style="36" customWidth="1"/>
    <col min="2086" max="2086" width="11.7109375" style="36" customWidth="1"/>
    <col min="2087" max="2087" width="2.140625" style="36" customWidth="1"/>
    <col min="2088" max="2088" width="12.85546875" style="36" customWidth="1"/>
    <col min="2089" max="2089" width="14.140625" style="36" customWidth="1"/>
    <col min="2090" max="2090" width="11.7109375" style="36" customWidth="1"/>
    <col min="2091" max="2091" width="9.7109375" style="36" customWidth="1"/>
    <col min="2092" max="2093" width="8.5703125" style="36" customWidth="1"/>
    <col min="2094" max="2094" width="12.5703125" style="36"/>
    <col min="2095" max="2095" width="8.5703125" style="36" customWidth="1"/>
    <col min="2096" max="2310" width="12.5703125" style="36"/>
    <col min="2311" max="2311" width="23" style="36" customWidth="1"/>
    <col min="2312" max="2312" width="11" style="36" customWidth="1"/>
    <col min="2313" max="2313" width="12.7109375" style="36" customWidth="1"/>
    <col min="2314" max="2314" width="11.140625" style="36" customWidth="1"/>
    <col min="2315" max="2315" width="1.28515625" style="36" customWidth="1"/>
    <col min="2316" max="2316" width="10.85546875" style="36" customWidth="1"/>
    <col min="2317" max="2317" width="13.5703125" style="36" customWidth="1"/>
    <col min="2318" max="2318" width="11" style="36" customWidth="1"/>
    <col min="2319" max="2319" width="1.28515625" style="36" customWidth="1"/>
    <col min="2320" max="2320" width="12.140625" style="36" customWidth="1"/>
    <col min="2321" max="2321" width="13.42578125" style="36" customWidth="1"/>
    <col min="2322" max="2322" width="11.42578125" style="36" customWidth="1"/>
    <col min="2323" max="2323" width="1.42578125" style="36" customWidth="1"/>
    <col min="2324" max="2324" width="11.140625" style="36" customWidth="1"/>
    <col min="2325" max="2325" width="13.5703125" style="36" customWidth="1"/>
    <col min="2326" max="2326" width="11.140625" style="36" customWidth="1"/>
    <col min="2327" max="2327" width="2.42578125" style="36" customWidth="1"/>
    <col min="2328" max="2328" width="12.7109375" style="36" customWidth="1"/>
    <col min="2329" max="2329" width="14.140625" style="36" customWidth="1"/>
    <col min="2330" max="2330" width="11" style="36" customWidth="1"/>
    <col min="2331" max="2331" width="2.42578125" style="36" customWidth="1"/>
    <col min="2332" max="2332" width="10.42578125" style="36" customWidth="1"/>
    <col min="2333" max="2333" width="12.85546875" style="36" customWidth="1"/>
    <col min="2334" max="2334" width="10.85546875" style="36" customWidth="1"/>
    <col min="2335" max="2335" width="2.140625" style="36" customWidth="1"/>
    <col min="2336" max="2336" width="12.85546875" style="36" customWidth="1"/>
    <col min="2337" max="2337" width="14.140625" style="36" customWidth="1"/>
    <col min="2338" max="2338" width="11.7109375" style="36" customWidth="1"/>
    <col min="2339" max="2339" width="2.140625" style="36" customWidth="1"/>
    <col min="2340" max="2340" width="12.85546875" style="36" customWidth="1"/>
    <col min="2341" max="2341" width="14.140625" style="36" customWidth="1"/>
    <col min="2342" max="2342" width="11.7109375" style="36" customWidth="1"/>
    <col min="2343" max="2343" width="2.140625" style="36" customWidth="1"/>
    <col min="2344" max="2344" width="12.85546875" style="36" customWidth="1"/>
    <col min="2345" max="2345" width="14.140625" style="36" customWidth="1"/>
    <col min="2346" max="2346" width="11.7109375" style="36" customWidth="1"/>
    <col min="2347" max="2347" width="9.7109375" style="36" customWidth="1"/>
    <col min="2348" max="2349" width="8.5703125" style="36" customWidth="1"/>
    <col min="2350" max="2350" width="12.5703125" style="36"/>
    <col min="2351" max="2351" width="8.5703125" style="36" customWidth="1"/>
    <col min="2352" max="2566" width="12.5703125" style="36"/>
    <col min="2567" max="2567" width="23" style="36" customWidth="1"/>
    <col min="2568" max="2568" width="11" style="36" customWidth="1"/>
    <col min="2569" max="2569" width="12.7109375" style="36" customWidth="1"/>
    <col min="2570" max="2570" width="11.140625" style="36" customWidth="1"/>
    <col min="2571" max="2571" width="1.28515625" style="36" customWidth="1"/>
    <col min="2572" max="2572" width="10.85546875" style="36" customWidth="1"/>
    <col min="2573" max="2573" width="13.5703125" style="36" customWidth="1"/>
    <col min="2574" max="2574" width="11" style="36" customWidth="1"/>
    <col min="2575" max="2575" width="1.28515625" style="36" customWidth="1"/>
    <col min="2576" max="2576" width="12.140625" style="36" customWidth="1"/>
    <col min="2577" max="2577" width="13.42578125" style="36" customWidth="1"/>
    <col min="2578" max="2578" width="11.42578125" style="36" customWidth="1"/>
    <col min="2579" max="2579" width="1.42578125" style="36" customWidth="1"/>
    <col min="2580" max="2580" width="11.140625" style="36" customWidth="1"/>
    <col min="2581" max="2581" width="13.5703125" style="36" customWidth="1"/>
    <col min="2582" max="2582" width="11.140625" style="36" customWidth="1"/>
    <col min="2583" max="2583" width="2.42578125" style="36" customWidth="1"/>
    <col min="2584" max="2584" width="12.7109375" style="36" customWidth="1"/>
    <col min="2585" max="2585" width="14.140625" style="36" customWidth="1"/>
    <col min="2586" max="2586" width="11" style="36" customWidth="1"/>
    <col min="2587" max="2587" width="2.42578125" style="36" customWidth="1"/>
    <col min="2588" max="2588" width="10.42578125" style="36" customWidth="1"/>
    <col min="2589" max="2589" width="12.85546875" style="36" customWidth="1"/>
    <col min="2590" max="2590" width="10.85546875" style="36" customWidth="1"/>
    <col min="2591" max="2591" width="2.140625" style="36" customWidth="1"/>
    <col min="2592" max="2592" width="12.85546875" style="36" customWidth="1"/>
    <col min="2593" max="2593" width="14.140625" style="36" customWidth="1"/>
    <col min="2594" max="2594" width="11.7109375" style="36" customWidth="1"/>
    <col min="2595" max="2595" width="2.140625" style="36" customWidth="1"/>
    <col min="2596" max="2596" width="12.85546875" style="36" customWidth="1"/>
    <col min="2597" max="2597" width="14.140625" style="36" customWidth="1"/>
    <col min="2598" max="2598" width="11.7109375" style="36" customWidth="1"/>
    <col min="2599" max="2599" width="2.140625" style="36" customWidth="1"/>
    <col min="2600" max="2600" width="12.85546875" style="36" customWidth="1"/>
    <col min="2601" max="2601" width="14.140625" style="36" customWidth="1"/>
    <col min="2602" max="2602" width="11.7109375" style="36" customWidth="1"/>
    <col min="2603" max="2603" width="9.7109375" style="36" customWidth="1"/>
    <col min="2604" max="2605" width="8.5703125" style="36" customWidth="1"/>
    <col min="2606" max="2606" width="12.5703125" style="36"/>
    <col min="2607" max="2607" width="8.5703125" style="36" customWidth="1"/>
    <col min="2608" max="2822" width="12.5703125" style="36"/>
    <col min="2823" max="2823" width="23" style="36" customWidth="1"/>
    <col min="2824" max="2824" width="11" style="36" customWidth="1"/>
    <col min="2825" max="2825" width="12.7109375" style="36" customWidth="1"/>
    <col min="2826" max="2826" width="11.140625" style="36" customWidth="1"/>
    <col min="2827" max="2827" width="1.28515625" style="36" customWidth="1"/>
    <col min="2828" max="2828" width="10.85546875" style="36" customWidth="1"/>
    <col min="2829" max="2829" width="13.5703125" style="36" customWidth="1"/>
    <col min="2830" max="2830" width="11" style="36" customWidth="1"/>
    <col min="2831" max="2831" width="1.28515625" style="36" customWidth="1"/>
    <col min="2832" max="2832" width="12.140625" style="36" customWidth="1"/>
    <col min="2833" max="2833" width="13.42578125" style="36" customWidth="1"/>
    <col min="2834" max="2834" width="11.42578125" style="36" customWidth="1"/>
    <col min="2835" max="2835" width="1.42578125" style="36" customWidth="1"/>
    <col min="2836" max="2836" width="11.140625" style="36" customWidth="1"/>
    <col min="2837" max="2837" width="13.5703125" style="36" customWidth="1"/>
    <col min="2838" max="2838" width="11.140625" style="36" customWidth="1"/>
    <col min="2839" max="2839" width="2.42578125" style="36" customWidth="1"/>
    <col min="2840" max="2840" width="12.7109375" style="36" customWidth="1"/>
    <col min="2841" max="2841" width="14.140625" style="36" customWidth="1"/>
    <col min="2842" max="2842" width="11" style="36" customWidth="1"/>
    <col min="2843" max="2843" width="2.42578125" style="36" customWidth="1"/>
    <col min="2844" max="2844" width="10.42578125" style="36" customWidth="1"/>
    <col min="2845" max="2845" width="12.85546875" style="36" customWidth="1"/>
    <col min="2846" max="2846" width="10.85546875" style="36" customWidth="1"/>
    <col min="2847" max="2847" width="2.140625" style="36" customWidth="1"/>
    <col min="2848" max="2848" width="12.85546875" style="36" customWidth="1"/>
    <col min="2849" max="2849" width="14.140625" style="36" customWidth="1"/>
    <col min="2850" max="2850" width="11.7109375" style="36" customWidth="1"/>
    <col min="2851" max="2851" width="2.140625" style="36" customWidth="1"/>
    <col min="2852" max="2852" width="12.85546875" style="36" customWidth="1"/>
    <col min="2853" max="2853" width="14.140625" style="36" customWidth="1"/>
    <col min="2854" max="2854" width="11.7109375" style="36" customWidth="1"/>
    <col min="2855" max="2855" width="2.140625" style="36" customWidth="1"/>
    <col min="2856" max="2856" width="12.85546875" style="36" customWidth="1"/>
    <col min="2857" max="2857" width="14.140625" style="36" customWidth="1"/>
    <col min="2858" max="2858" width="11.7109375" style="36" customWidth="1"/>
    <col min="2859" max="2859" width="9.7109375" style="36" customWidth="1"/>
    <col min="2860" max="2861" width="8.5703125" style="36" customWidth="1"/>
    <col min="2862" max="2862" width="12.5703125" style="36"/>
    <col min="2863" max="2863" width="8.5703125" style="36" customWidth="1"/>
    <col min="2864" max="3078" width="12.5703125" style="36"/>
    <col min="3079" max="3079" width="23" style="36" customWidth="1"/>
    <col min="3080" max="3080" width="11" style="36" customWidth="1"/>
    <col min="3081" max="3081" width="12.7109375" style="36" customWidth="1"/>
    <col min="3082" max="3082" width="11.140625" style="36" customWidth="1"/>
    <col min="3083" max="3083" width="1.28515625" style="36" customWidth="1"/>
    <col min="3084" max="3084" width="10.85546875" style="36" customWidth="1"/>
    <col min="3085" max="3085" width="13.5703125" style="36" customWidth="1"/>
    <col min="3086" max="3086" width="11" style="36" customWidth="1"/>
    <col min="3087" max="3087" width="1.28515625" style="36" customWidth="1"/>
    <col min="3088" max="3088" width="12.140625" style="36" customWidth="1"/>
    <col min="3089" max="3089" width="13.42578125" style="36" customWidth="1"/>
    <col min="3090" max="3090" width="11.42578125" style="36" customWidth="1"/>
    <col min="3091" max="3091" width="1.42578125" style="36" customWidth="1"/>
    <col min="3092" max="3092" width="11.140625" style="36" customWidth="1"/>
    <col min="3093" max="3093" width="13.5703125" style="36" customWidth="1"/>
    <col min="3094" max="3094" width="11.140625" style="36" customWidth="1"/>
    <col min="3095" max="3095" width="2.42578125" style="36" customWidth="1"/>
    <col min="3096" max="3096" width="12.7109375" style="36" customWidth="1"/>
    <col min="3097" max="3097" width="14.140625" style="36" customWidth="1"/>
    <col min="3098" max="3098" width="11" style="36" customWidth="1"/>
    <col min="3099" max="3099" width="2.42578125" style="36" customWidth="1"/>
    <col min="3100" max="3100" width="10.42578125" style="36" customWidth="1"/>
    <col min="3101" max="3101" width="12.85546875" style="36" customWidth="1"/>
    <col min="3102" max="3102" width="10.85546875" style="36" customWidth="1"/>
    <col min="3103" max="3103" width="2.140625" style="36" customWidth="1"/>
    <col min="3104" max="3104" width="12.85546875" style="36" customWidth="1"/>
    <col min="3105" max="3105" width="14.140625" style="36" customWidth="1"/>
    <col min="3106" max="3106" width="11.7109375" style="36" customWidth="1"/>
    <col min="3107" max="3107" width="2.140625" style="36" customWidth="1"/>
    <col min="3108" max="3108" width="12.85546875" style="36" customWidth="1"/>
    <col min="3109" max="3109" width="14.140625" style="36" customWidth="1"/>
    <col min="3110" max="3110" width="11.7109375" style="36" customWidth="1"/>
    <col min="3111" max="3111" width="2.140625" style="36" customWidth="1"/>
    <col min="3112" max="3112" width="12.85546875" style="36" customWidth="1"/>
    <col min="3113" max="3113" width="14.140625" style="36" customWidth="1"/>
    <col min="3114" max="3114" width="11.7109375" style="36" customWidth="1"/>
    <col min="3115" max="3115" width="9.7109375" style="36" customWidth="1"/>
    <col min="3116" max="3117" width="8.5703125" style="36" customWidth="1"/>
    <col min="3118" max="3118" width="12.5703125" style="36"/>
    <col min="3119" max="3119" width="8.5703125" style="36" customWidth="1"/>
    <col min="3120" max="3334" width="12.5703125" style="36"/>
    <col min="3335" max="3335" width="23" style="36" customWidth="1"/>
    <col min="3336" max="3336" width="11" style="36" customWidth="1"/>
    <col min="3337" max="3337" width="12.7109375" style="36" customWidth="1"/>
    <col min="3338" max="3338" width="11.140625" style="36" customWidth="1"/>
    <col min="3339" max="3339" width="1.28515625" style="36" customWidth="1"/>
    <col min="3340" max="3340" width="10.85546875" style="36" customWidth="1"/>
    <col min="3341" max="3341" width="13.5703125" style="36" customWidth="1"/>
    <col min="3342" max="3342" width="11" style="36" customWidth="1"/>
    <col min="3343" max="3343" width="1.28515625" style="36" customWidth="1"/>
    <col min="3344" max="3344" width="12.140625" style="36" customWidth="1"/>
    <col min="3345" max="3345" width="13.42578125" style="36" customWidth="1"/>
    <col min="3346" max="3346" width="11.42578125" style="36" customWidth="1"/>
    <col min="3347" max="3347" width="1.42578125" style="36" customWidth="1"/>
    <col min="3348" max="3348" width="11.140625" style="36" customWidth="1"/>
    <col min="3349" max="3349" width="13.5703125" style="36" customWidth="1"/>
    <col min="3350" max="3350" width="11.140625" style="36" customWidth="1"/>
    <col min="3351" max="3351" width="2.42578125" style="36" customWidth="1"/>
    <col min="3352" max="3352" width="12.7109375" style="36" customWidth="1"/>
    <col min="3353" max="3353" width="14.140625" style="36" customWidth="1"/>
    <col min="3354" max="3354" width="11" style="36" customWidth="1"/>
    <col min="3355" max="3355" width="2.42578125" style="36" customWidth="1"/>
    <col min="3356" max="3356" width="10.42578125" style="36" customWidth="1"/>
    <col min="3357" max="3357" width="12.85546875" style="36" customWidth="1"/>
    <col min="3358" max="3358" width="10.85546875" style="36" customWidth="1"/>
    <col min="3359" max="3359" width="2.140625" style="36" customWidth="1"/>
    <col min="3360" max="3360" width="12.85546875" style="36" customWidth="1"/>
    <col min="3361" max="3361" width="14.140625" style="36" customWidth="1"/>
    <col min="3362" max="3362" width="11.7109375" style="36" customWidth="1"/>
    <col min="3363" max="3363" width="2.140625" style="36" customWidth="1"/>
    <col min="3364" max="3364" width="12.85546875" style="36" customWidth="1"/>
    <col min="3365" max="3365" width="14.140625" style="36" customWidth="1"/>
    <col min="3366" max="3366" width="11.7109375" style="36" customWidth="1"/>
    <col min="3367" max="3367" width="2.140625" style="36" customWidth="1"/>
    <col min="3368" max="3368" width="12.85546875" style="36" customWidth="1"/>
    <col min="3369" max="3369" width="14.140625" style="36" customWidth="1"/>
    <col min="3370" max="3370" width="11.7109375" style="36" customWidth="1"/>
    <col min="3371" max="3371" width="9.7109375" style="36" customWidth="1"/>
    <col min="3372" max="3373" width="8.5703125" style="36" customWidth="1"/>
    <col min="3374" max="3374" width="12.5703125" style="36"/>
    <col min="3375" max="3375" width="8.5703125" style="36" customWidth="1"/>
    <col min="3376" max="3590" width="12.5703125" style="36"/>
    <col min="3591" max="3591" width="23" style="36" customWidth="1"/>
    <col min="3592" max="3592" width="11" style="36" customWidth="1"/>
    <col min="3593" max="3593" width="12.7109375" style="36" customWidth="1"/>
    <col min="3594" max="3594" width="11.140625" style="36" customWidth="1"/>
    <col min="3595" max="3595" width="1.28515625" style="36" customWidth="1"/>
    <col min="3596" max="3596" width="10.85546875" style="36" customWidth="1"/>
    <col min="3597" max="3597" width="13.5703125" style="36" customWidth="1"/>
    <col min="3598" max="3598" width="11" style="36" customWidth="1"/>
    <col min="3599" max="3599" width="1.28515625" style="36" customWidth="1"/>
    <col min="3600" max="3600" width="12.140625" style="36" customWidth="1"/>
    <col min="3601" max="3601" width="13.42578125" style="36" customWidth="1"/>
    <col min="3602" max="3602" width="11.42578125" style="36" customWidth="1"/>
    <col min="3603" max="3603" width="1.42578125" style="36" customWidth="1"/>
    <col min="3604" max="3604" width="11.140625" style="36" customWidth="1"/>
    <col min="3605" max="3605" width="13.5703125" style="36" customWidth="1"/>
    <col min="3606" max="3606" width="11.140625" style="36" customWidth="1"/>
    <col min="3607" max="3607" width="2.42578125" style="36" customWidth="1"/>
    <col min="3608" max="3608" width="12.7109375" style="36" customWidth="1"/>
    <col min="3609" max="3609" width="14.140625" style="36" customWidth="1"/>
    <col min="3610" max="3610" width="11" style="36" customWidth="1"/>
    <col min="3611" max="3611" width="2.42578125" style="36" customWidth="1"/>
    <col min="3612" max="3612" width="10.42578125" style="36" customWidth="1"/>
    <col min="3613" max="3613" width="12.85546875" style="36" customWidth="1"/>
    <col min="3614" max="3614" width="10.85546875" style="36" customWidth="1"/>
    <col min="3615" max="3615" width="2.140625" style="36" customWidth="1"/>
    <col min="3616" max="3616" width="12.85546875" style="36" customWidth="1"/>
    <col min="3617" max="3617" width="14.140625" style="36" customWidth="1"/>
    <col min="3618" max="3618" width="11.7109375" style="36" customWidth="1"/>
    <col min="3619" max="3619" width="2.140625" style="36" customWidth="1"/>
    <col min="3620" max="3620" width="12.85546875" style="36" customWidth="1"/>
    <col min="3621" max="3621" width="14.140625" style="36" customWidth="1"/>
    <col min="3622" max="3622" width="11.7109375" style="36" customWidth="1"/>
    <col min="3623" max="3623" width="2.140625" style="36" customWidth="1"/>
    <col min="3624" max="3624" width="12.85546875" style="36" customWidth="1"/>
    <col min="3625" max="3625" width="14.140625" style="36" customWidth="1"/>
    <col min="3626" max="3626" width="11.7109375" style="36" customWidth="1"/>
    <col min="3627" max="3627" width="9.7109375" style="36" customWidth="1"/>
    <col min="3628" max="3629" width="8.5703125" style="36" customWidth="1"/>
    <col min="3630" max="3630" width="12.5703125" style="36"/>
    <col min="3631" max="3631" width="8.5703125" style="36" customWidth="1"/>
    <col min="3632" max="3846" width="12.5703125" style="36"/>
    <col min="3847" max="3847" width="23" style="36" customWidth="1"/>
    <col min="3848" max="3848" width="11" style="36" customWidth="1"/>
    <col min="3849" max="3849" width="12.7109375" style="36" customWidth="1"/>
    <col min="3850" max="3850" width="11.140625" style="36" customWidth="1"/>
    <col min="3851" max="3851" width="1.28515625" style="36" customWidth="1"/>
    <col min="3852" max="3852" width="10.85546875" style="36" customWidth="1"/>
    <col min="3853" max="3853" width="13.5703125" style="36" customWidth="1"/>
    <col min="3854" max="3854" width="11" style="36" customWidth="1"/>
    <col min="3855" max="3855" width="1.28515625" style="36" customWidth="1"/>
    <col min="3856" max="3856" width="12.140625" style="36" customWidth="1"/>
    <col min="3857" max="3857" width="13.42578125" style="36" customWidth="1"/>
    <col min="3858" max="3858" width="11.42578125" style="36" customWidth="1"/>
    <col min="3859" max="3859" width="1.42578125" style="36" customWidth="1"/>
    <col min="3860" max="3860" width="11.140625" style="36" customWidth="1"/>
    <col min="3861" max="3861" width="13.5703125" style="36" customWidth="1"/>
    <col min="3862" max="3862" width="11.140625" style="36" customWidth="1"/>
    <col min="3863" max="3863" width="2.42578125" style="36" customWidth="1"/>
    <col min="3864" max="3864" width="12.7109375" style="36" customWidth="1"/>
    <col min="3865" max="3865" width="14.140625" style="36" customWidth="1"/>
    <col min="3866" max="3866" width="11" style="36" customWidth="1"/>
    <col min="3867" max="3867" width="2.42578125" style="36" customWidth="1"/>
    <col min="3868" max="3868" width="10.42578125" style="36" customWidth="1"/>
    <col min="3869" max="3869" width="12.85546875" style="36" customWidth="1"/>
    <col min="3870" max="3870" width="10.85546875" style="36" customWidth="1"/>
    <col min="3871" max="3871" width="2.140625" style="36" customWidth="1"/>
    <col min="3872" max="3872" width="12.85546875" style="36" customWidth="1"/>
    <col min="3873" max="3873" width="14.140625" style="36" customWidth="1"/>
    <col min="3874" max="3874" width="11.7109375" style="36" customWidth="1"/>
    <col min="3875" max="3875" width="2.140625" style="36" customWidth="1"/>
    <col min="3876" max="3876" width="12.85546875" style="36" customWidth="1"/>
    <col min="3877" max="3877" width="14.140625" style="36" customWidth="1"/>
    <col min="3878" max="3878" width="11.7109375" style="36" customWidth="1"/>
    <col min="3879" max="3879" width="2.140625" style="36" customWidth="1"/>
    <col min="3880" max="3880" width="12.85546875" style="36" customWidth="1"/>
    <col min="3881" max="3881" width="14.140625" style="36" customWidth="1"/>
    <col min="3882" max="3882" width="11.7109375" style="36" customWidth="1"/>
    <col min="3883" max="3883" width="9.7109375" style="36" customWidth="1"/>
    <col min="3884" max="3885" width="8.5703125" style="36" customWidth="1"/>
    <col min="3886" max="3886" width="12.5703125" style="36"/>
    <col min="3887" max="3887" width="8.5703125" style="36" customWidth="1"/>
    <col min="3888" max="4102" width="12.5703125" style="36"/>
    <col min="4103" max="4103" width="23" style="36" customWidth="1"/>
    <col min="4104" max="4104" width="11" style="36" customWidth="1"/>
    <col min="4105" max="4105" width="12.7109375" style="36" customWidth="1"/>
    <col min="4106" max="4106" width="11.140625" style="36" customWidth="1"/>
    <col min="4107" max="4107" width="1.28515625" style="36" customWidth="1"/>
    <col min="4108" max="4108" width="10.85546875" style="36" customWidth="1"/>
    <col min="4109" max="4109" width="13.5703125" style="36" customWidth="1"/>
    <col min="4110" max="4110" width="11" style="36" customWidth="1"/>
    <col min="4111" max="4111" width="1.28515625" style="36" customWidth="1"/>
    <col min="4112" max="4112" width="12.140625" style="36" customWidth="1"/>
    <col min="4113" max="4113" width="13.42578125" style="36" customWidth="1"/>
    <col min="4114" max="4114" width="11.42578125" style="36" customWidth="1"/>
    <col min="4115" max="4115" width="1.42578125" style="36" customWidth="1"/>
    <col min="4116" max="4116" width="11.140625" style="36" customWidth="1"/>
    <col min="4117" max="4117" width="13.5703125" style="36" customWidth="1"/>
    <col min="4118" max="4118" width="11.140625" style="36" customWidth="1"/>
    <col min="4119" max="4119" width="2.42578125" style="36" customWidth="1"/>
    <col min="4120" max="4120" width="12.7109375" style="36" customWidth="1"/>
    <col min="4121" max="4121" width="14.140625" style="36" customWidth="1"/>
    <col min="4122" max="4122" width="11" style="36" customWidth="1"/>
    <col min="4123" max="4123" width="2.42578125" style="36" customWidth="1"/>
    <col min="4124" max="4124" width="10.42578125" style="36" customWidth="1"/>
    <col min="4125" max="4125" width="12.85546875" style="36" customWidth="1"/>
    <col min="4126" max="4126" width="10.85546875" style="36" customWidth="1"/>
    <col min="4127" max="4127" width="2.140625" style="36" customWidth="1"/>
    <col min="4128" max="4128" width="12.85546875" style="36" customWidth="1"/>
    <col min="4129" max="4129" width="14.140625" style="36" customWidth="1"/>
    <col min="4130" max="4130" width="11.7109375" style="36" customWidth="1"/>
    <col min="4131" max="4131" width="2.140625" style="36" customWidth="1"/>
    <col min="4132" max="4132" width="12.85546875" style="36" customWidth="1"/>
    <col min="4133" max="4133" width="14.140625" style="36" customWidth="1"/>
    <col min="4134" max="4134" width="11.7109375" style="36" customWidth="1"/>
    <col min="4135" max="4135" width="2.140625" style="36" customWidth="1"/>
    <col min="4136" max="4136" width="12.85546875" style="36" customWidth="1"/>
    <col min="4137" max="4137" width="14.140625" style="36" customWidth="1"/>
    <col min="4138" max="4138" width="11.7109375" style="36" customWidth="1"/>
    <col min="4139" max="4139" width="9.7109375" style="36" customWidth="1"/>
    <col min="4140" max="4141" width="8.5703125" style="36" customWidth="1"/>
    <col min="4142" max="4142" width="12.5703125" style="36"/>
    <col min="4143" max="4143" width="8.5703125" style="36" customWidth="1"/>
    <col min="4144" max="4358" width="12.5703125" style="36"/>
    <col min="4359" max="4359" width="23" style="36" customWidth="1"/>
    <col min="4360" max="4360" width="11" style="36" customWidth="1"/>
    <col min="4361" max="4361" width="12.7109375" style="36" customWidth="1"/>
    <col min="4362" max="4362" width="11.140625" style="36" customWidth="1"/>
    <col min="4363" max="4363" width="1.28515625" style="36" customWidth="1"/>
    <col min="4364" max="4364" width="10.85546875" style="36" customWidth="1"/>
    <col min="4365" max="4365" width="13.5703125" style="36" customWidth="1"/>
    <col min="4366" max="4366" width="11" style="36" customWidth="1"/>
    <col min="4367" max="4367" width="1.28515625" style="36" customWidth="1"/>
    <col min="4368" max="4368" width="12.140625" style="36" customWidth="1"/>
    <col min="4369" max="4369" width="13.42578125" style="36" customWidth="1"/>
    <col min="4370" max="4370" width="11.42578125" style="36" customWidth="1"/>
    <col min="4371" max="4371" width="1.42578125" style="36" customWidth="1"/>
    <col min="4372" max="4372" width="11.140625" style="36" customWidth="1"/>
    <col min="4373" max="4373" width="13.5703125" style="36" customWidth="1"/>
    <col min="4374" max="4374" width="11.140625" style="36" customWidth="1"/>
    <col min="4375" max="4375" width="2.42578125" style="36" customWidth="1"/>
    <col min="4376" max="4376" width="12.7109375" style="36" customWidth="1"/>
    <col min="4377" max="4377" width="14.140625" style="36" customWidth="1"/>
    <col min="4378" max="4378" width="11" style="36" customWidth="1"/>
    <col min="4379" max="4379" width="2.42578125" style="36" customWidth="1"/>
    <col min="4380" max="4380" width="10.42578125" style="36" customWidth="1"/>
    <col min="4381" max="4381" width="12.85546875" style="36" customWidth="1"/>
    <col min="4382" max="4382" width="10.85546875" style="36" customWidth="1"/>
    <col min="4383" max="4383" width="2.140625" style="36" customWidth="1"/>
    <col min="4384" max="4384" width="12.85546875" style="36" customWidth="1"/>
    <col min="4385" max="4385" width="14.140625" style="36" customWidth="1"/>
    <col min="4386" max="4386" width="11.7109375" style="36" customWidth="1"/>
    <col min="4387" max="4387" width="2.140625" style="36" customWidth="1"/>
    <col min="4388" max="4388" width="12.85546875" style="36" customWidth="1"/>
    <col min="4389" max="4389" width="14.140625" style="36" customWidth="1"/>
    <col min="4390" max="4390" width="11.7109375" style="36" customWidth="1"/>
    <col min="4391" max="4391" width="2.140625" style="36" customWidth="1"/>
    <col min="4392" max="4392" width="12.85546875" style="36" customWidth="1"/>
    <col min="4393" max="4393" width="14.140625" style="36" customWidth="1"/>
    <col min="4394" max="4394" width="11.7109375" style="36" customWidth="1"/>
    <col min="4395" max="4395" width="9.7109375" style="36" customWidth="1"/>
    <col min="4396" max="4397" width="8.5703125" style="36" customWidth="1"/>
    <col min="4398" max="4398" width="12.5703125" style="36"/>
    <col min="4399" max="4399" width="8.5703125" style="36" customWidth="1"/>
    <col min="4400" max="4614" width="12.5703125" style="36"/>
    <col min="4615" max="4615" width="23" style="36" customWidth="1"/>
    <col min="4616" max="4616" width="11" style="36" customWidth="1"/>
    <col min="4617" max="4617" width="12.7109375" style="36" customWidth="1"/>
    <col min="4618" max="4618" width="11.140625" style="36" customWidth="1"/>
    <col min="4619" max="4619" width="1.28515625" style="36" customWidth="1"/>
    <col min="4620" max="4620" width="10.85546875" style="36" customWidth="1"/>
    <col min="4621" max="4621" width="13.5703125" style="36" customWidth="1"/>
    <col min="4622" max="4622" width="11" style="36" customWidth="1"/>
    <col min="4623" max="4623" width="1.28515625" style="36" customWidth="1"/>
    <col min="4624" max="4624" width="12.140625" style="36" customWidth="1"/>
    <col min="4625" max="4625" width="13.42578125" style="36" customWidth="1"/>
    <col min="4626" max="4626" width="11.42578125" style="36" customWidth="1"/>
    <col min="4627" max="4627" width="1.42578125" style="36" customWidth="1"/>
    <col min="4628" max="4628" width="11.140625" style="36" customWidth="1"/>
    <col min="4629" max="4629" width="13.5703125" style="36" customWidth="1"/>
    <col min="4630" max="4630" width="11.140625" style="36" customWidth="1"/>
    <col min="4631" max="4631" width="2.42578125" style="36" customWidth="1"/>
    <col min="4632" max="4632" width="12.7109375" style="36" customWidth="1"/>
    <col min="4633" max="4633" width="14.140625" style="36" customWidth="1"/>
    <col min="4634" max="4634" width="11" style="36" customWidth="1"/>
    <col min="4635" max="4635" width="2.42578125" style="36" customWidth="1"/>
    <col min="4636" max="4636" width="10.42578125" style="36" customWidth="1"/>
    <col min="4637" max="4637" width="12.85546875" style="36" customWidth="1"/>
    <col min="4638" max="4638" width="10.85546875" style="36" customWidth="1"/>
    <col min="4639" max="4639" width="2.140625" style="36" customWidth="1"/>
    <col min="4640" max="4640" width="12.85546875" style="36" customWidth="1"/>
    <col min="4641" max="4641" width="14.140625" style="36" customWidth="1"/>
    <col min="4642" max="4642" width="11.7109375" style="36" customWidth="1"/>
    <col min="4643" max="4643" width="2.140625" style="36" customWidth="1"/>
    <col min="4644" max="4644" width="12.85546875" style="36" customWidth="1"/>
    <col min="4645" max="4645" width="14.140625" style="36" customWidth="1"/>
    <col min="4646" max="4646" width="11.7109375" style="36" customWidth="1"/>
    <col min="4647" max="4647" width="2.140625" style="36" customWidth="1"/>
    <col min="4648" max="4648" width="12.85546875" style="36" customWidth="1"/>
    <col min="4649" max="4649" width="14.140625" style="36" customWidth="1"/>
    <col min="4650" max="4650" width="11.7109375" style="36" customWidth="1"/>
    <col min="4651" max="4651" width="9.7109375" style="36" customWidth="1"/>
    <col min="4652" max="4653" width="8.5703125" style="36" customWidth="1"/>
    <col min="4654" max="4654" width="12.5703125" style="36"/>
    <col min="4655" max="4655" width="8.5703125" style="36" customWidth="1"/>
    <col min="4656" max="4870" width="12.5703125" style="36"/>
    <col min="4871" max="4871" width="23" style="36" customWidth="1"/>
    <col min="4872" max="4872" width="11" style="36" customWidth="1"/>
    <col min="4873" max="4873" width="12.7109375" style="36" customWidth="1"/>
    <col min="4874" max="4874" width="11.140625" style="36" customWidth="1"/>
    <col min="4875" max="4875" width="1.28515625" style="36" customWidth="1"/>
    <col min="4876" max="4876" width="10.85546875" style="36" customWidth="1"/>
    <col min="4877" max="4877" width="13.5703125" style="36" customWidth="1"/>
    <col min="4878" max="4878" width="11" style="36" customWidth="1"/>
    <col min="4879" max="4879" width="1.28515625" style="36" customWidth="1"/>
    <col min="4880" max="4880" width="12.140625" style="36" customWidth="1"/>
    <col min="4881" max="4881" width="13.42578125" style="36" customWidth="1"/>
    <col min="4882" max="4882" width="11.42578125" style="36" customWidth="1"/>
    <col min="4883" max="4883" width="1.42578125" style="36" customWidth="1"/>
    <col min="4884" max="4884" width="11.140625" style="36" customWidth="1"/>
    <col min="4885" max="4885" width="13.5703125" style="36" customWidth="1"/>
    <col min="4886" max="4886" width="11.140625" style="36" customWidth="1"/>
    <col min="4887" max="4887" width="2.42578125" style="36" customWidth="1"/>
    <col min="4888" max="4888" width="12.7109375" style="36" customWidth="1"/>
    <col min="4889" max="4889" width="14.140625" style="36" customWidth="1"/>
    <col min="4890" max="4890" width="11" style="36" customWidth="1"/>
    <col min="4891" max="4891" width="2.42578125" style="36" customWidth="1"/>
    <col min="4892" max="4892" width="10.42578125" style="36" customWidth="1"/>
    <col min="4893" max="4893" width="12.85546875" style="36" customWidth="1"/>
    <col min="4894" max="4894" width="10.85546875" style="36" customWidth="1"/>
    <col min="4895" max="4895" width="2.140625" style="36" customWidth="1"/>
    <col min="4896" max="4896" width="12.85546875" style="36" customWidth="1"/>
    <col min="4897" max="4897" width="14.140625" style="36" customWidth="1"/>
    <col min="4898" max="4898" width="11.7109375" style="36" customWidth="1"/>
    <col min="4899" max="4899" width="2.140625" style="36" customWidth="1"/>
    <col min="4900" max="4900" width="12.85546875" style="36" customWidth="1"/>
    <col min="4901" max="4901" width="14.140625" style="36" customWidth="1"/>
    <col min="4902" max="4902" width="11.7109375" style="36" customWidth="1"/>
    <col min="4903" max="4903" width="2.140625" style="36" customWidth="1"/>
    <col min="4904" max="4904" width="12.85546875" style="36" customWidth="1"/>
    <col min="4905" max="4905" width="14.140625" style="36" customWidth="1"/>
    <col min="4906" max="4906" width="11.7109375" style="36" customWidth="1"/>
    <col min="4907" max="4907" width="9.7109375" style="36" customWidth="1"/>
    <col min="4908" max="4909" width="8.5703125" style="36" customWidth="1"/>
    <col min="4910" max="4910" width="12.5703125" style="36"/>
    <col min="4911" max="4911" width="8.5703125" style="36" customWidth="1"/>
    <col min="4912" max="5126" width="12.5703125" style="36"/>
    <col min="5127" max="5127" width="23" style="36" customWidth="1"/>
    <col min="5128" max="5128" width="11" style="36" customWidth="1"/>
    <col min="5129" max="5129" width="12.7109375" style="36" customWidth="1"/>
    <col min="5130" max="5130" width="11.140625" style="36" customWidth="1"/>
    <col min="5131" max="5131" width="1.28515625" style="36" customWidth="1"/>
    <col min="5132" max="5132" width="10.85546875" style="36" customWidth="1"/>
    <col min="5133" max="5133" width="13.5703125" style="36" customWidth="1"/>
    <col min="5134" max="5134" width="11" style="36" customWidth="1"/>
    <col min="5135" max="5135" width="1.28515625" style="36" customWidth="1"/>
    <col min="5136" max="5136" width="12.140625" style="36" customWidth="1"/>
    <col min="5137" max="5137" width="13.42578125" style="36" customWidth="1"/>
    <col min="5138" max="5138" width="11.42578125" style="36" customWidth="1"/>
    <col min="5139" max="5139" width="1.42578125" style="36" customWidth="1"/>
    <col min="5140" max="5140" width="11.140625" style="36" customWidth="1"/>
    <col min="5141" max="5141" width="13.5703125" style="36" customWidth="1"/>
    <col min="5142" max="5142" width="11.140625" style="36" customWidth="1"/>
    <col min="5143" max="5143" width="2.42578125" style="36" customWidth="1"/>
    <col min="5144" max="5144" width="12.7109375" style="36" customWidth="1"/>
    <col min="5145" max="5145" width="14.140625" style="36" customWidth="1"/>
    <col min="5146" max="5146" width="11" style="36" customWidth="1"/>
    <col min="5147" max="5147" width="2.42578125" style="36" customWidth="1"/>
    <col min="5148" max="5148" width="10.42578125" style="36" customWidth="1"/>
    <col min="5149" max="5149" width="12.85546875" style="36" customWidth="1"/>
    <col min="5150" max="5150" width="10.85546875" style="36" customWidth="1"/>
    <col min="5151" max="5151" width="2.140625" style="36" customWidth="1"/>
    <col min="5152" max="5152" width="12.85546875" style="36" customWidth="1"/>
    <col min="5153" max="5153" width="14.140625" style="36" customWidth="1"/>
    <col min="5154" max="5154" width="11.7109375" style="36" customWidth="1"/>
    <col min="5155" max="5155" width="2.140625" style="36" customWidth="1"/>
    <col min="5156" max="5156" width="12.85546875" style="36" customWidth="1"/>
    <col min="5157" max="5157" width="14.140625" style="36" customWidth="1"/>
    <col min="5158" max="5158" width="11.7109375" style="36" customWidth="1"/>
    <col min="5159" max="5159" width="2.140625" style="36" customWidth="1"/>
    <col min="5160" max="5160" width="12.85546875" style="36" customWidth="1"/>
    <col min="5161" max="5161" width="14.140625" style="36" customWidth="1"/>
    <col min="5162" max="5162" width="11.7109375" style="36" customWidth="1"/>
    <col min="5163" max="5163" width="9.7109375" style="36" customWidth="1"/>
    <col min="5164" max="5165" width="8.5703125" style="36" customWidth="1"/>
    <col min="5166" max="5166" width="12.5703125" style="36"/>
    <col min="5167" max="5167" width="8.5703125" style="36" customWidth="1"/>
    <col min="5168" max="5382" width="12.5703125" style="36"/>
    <col min="5383" max="5383" width="23" style="36" customWidth="1"/>
    <col min="5384" max="5384" width="11" style="36" customWidth="1"/>
    <col min="5385" max="5385" width="12.7109375" style="36" customWidth="1"/>
    <col min="5386" max="5386" width="11.140625" style="36" customWidth="1"/>
    <col min="5387" max="5387" width="1.28515625" style="36" customWidth="1"/>
    <col min="5388" max="5388" width="10.85546875" style="36" customWidth="1"/>
    <col min="5389" max="5389" width="13.5703125" style="36" customWidth="1"/>
    <col min="5390" max="5390" width="11" style="36" customWidth="1"/>
    <col min="5391" max="5391" width="1.28515625" style="36" customWidth="1"/>
    <col min="5392" max="5392" width="12.140625" style="36" customWidth="1"/>
    <col min="5393" max="5393" width="13.42578125" style="36" customWidth="1"/>
    <col min="5394" max="5394" width="11.42578125" style="36" customWidth="1"/>
    <col min="5395" max="5395" width="1.42578125" style="36" customWidth="1"/>
    <col min="5396" max="5396" width="11.140625" style="36" customWidth="1"/>
    <col min="5397" max="5397" width="13.5703125" style="36" customWidth="1"/>
    <col min="5398" max="5398" width="11.140625" style="36" customWidth="1"/>
    <col min="5399" max="5399" width="2.42578125" style="36" customWidth="1"/>
    <col min="5400" max="5400" width="12.7109375" style="36" customWidth="1"/>
    <col min="5401" max="5401" width="14.140625" style="36" customWidth="1"/>
    <col min="5402" max="5402" width="11" style="36" customWidth="1"/>
    <col min="5403" max="5403" width="2.42578125" style="36" customWidth="1"/>
    <col min="5404" max="5404" width="10.42578125" style="36" customWidth="1"/>
    <col min="5405" max="5405" width="12.85546875" style="36" customWidth="1"/>
    <col min="5406" max="5406" width="10.85546875" style="36" customWidth="1"/>
    <col min="5407" max="5407" width="2.140625" style="36" customWidth="1"/>
    <col min="5408" max="5408" width="12.85546875" style="36" customWidth="1"/>
    <col min="5409" max="5409" width="14.140625" style="36" customWidth="1"/>
    <col min="5410" max="5410" width="11.7109375" style="36" customWidth="1"/>
    <col min="5411" max="5411" width="2.140625" style="36" customWidth="1"/>
    <col min="5412" max="5412" width="12.85546875" style="36" customWidth="1"/>
    <col min="5413" max="5413" width="14.140625" style="36" customWidth="1"/>
    <col min="5414" max="5414" width="11.7109375" style="36" customWidth="1"/>
    <col min="5415" max="5415" width="2.140625" style="36" customWidth="1"/>
    <col min="5416" max="5416" width="12.85546875" style="36" customWidth="1"/>
    <col min="5417" max="5417" width="14.140625" style="36" customWidth="1"/>
    <col min="5418" max="5418" width="11.7109375" style="36" customWidth="1"/>
    <col min="5419" max="5419" width="9.7109375" style="36" customWidth="1"/>
    <col min="5420" max="5421" width="8.5703125" style="36" customWidth="1"/>
    <col min="5422" max="5422" width="12.5703125" style="36"/>
    <col min="5423" max="5423" width="8.5703125" style="36" customWidth="1"/>
    <col min="5424" max="5638" width="12.5703125" style="36"/>
    <col min="5639" max="5639" width="23" style="36" customWidth="1"/>
    <col min="5640" max="5640" width="11" style="36" customWidth="1"/>
    <col min="5641" max="5641" width="12.7109375" style="36" customWidth="1"/>
    <col min="5642" max="5642" width="11.140625" style="36" customWidth="1"/>
    <col min="5643" max="5643" width="1.28515625" style="36" customWidth="1"/>
    <col min="5644" max="5644" width="10.85546875" style="36" customWidth="1"/>
    <col min="5645" max="5645" width="13.5703125" style="36" customWidth="1"/>
    <col min="5646" max="5646" width="11" style="36" customWidth="1"/>
    <col min="5647" max="5647" width="1.28515625" style="36" customWidth="1"/>
    <col min="5648" max="5648" width="12.140625" style="36" customWidth="1"/>
    <col min="5649" max="5649" width="13.42578125" style="36" customWidth="1"/>
    <col min="5650" max="5650" width="11.42578125" style="36" customWidth="1"/>
    <col min="5651" max="5651" width="1.42578125" style="36" customWidth="1"/>
    <col min="5652" max="5652" width="11.140625" style="36" customWidth="1"/>
    <col min="5653" max="5653" width="13.5703125" style="36" customWidth="1"/>
    <col min="5654" max="5654" width="11.140625" style="36" customWidth="1"/>
    <col min="5655" max="5655" width="2.42578125" style="36" customWidth="1"/>
    <col min="5656" max="5656" width="12.7109375" style="36" customWidth="1"/>
    <col min="5657" max="5657" width="14.140625" style="36" customWidth="1"/>
    <col min="5658" max="5658" width="11" style="36" customWidth="1"/>
    <col min="5659" max="5659" width="2.42578125" style="36" customWidth="1"/>
    <col min="5660" max="5660" width="10.42578125" style="36" customWidth="1"/>
    <col min="5661" max="5661" width="12.85546875" style="36" customWidth="1"/>
    <col min="5662" max="5662" width="10.85546875" style="36" customWidth="1"/>
    <col min="5663" max="5663" width="2.140625" style="36" customWidth="1"/>
    <col min="5664" max="5664" width="12.85546875" style="36" customWidth="1"/>
    <col min="5665" max="5665" width="14.140625" style="36" customWidth="1"/>
    <col min="5666" max="5666" width="11.7109375" style="36" customWidth="1"/>
    <col min="5667" max="5667" width="2.140625" style="36" customWidth="1"/>
    <col min="5668" max="5668" width="12.85546875" style="36" customWidth="1"/>
    <col min="5669" max="5669" width="14.140625" style="36" customWidth="1"/>
    <col min="5670" max="5670" width="11.7109375" style="36" customWidth="1"/>
    <col min="5671" max="5671" width="2.140625" style="36" customWidth="1"/>
    <col min="5672" max="5672" width="12.85546875" style="36" customWidth="1"/>
    <col min="5673" max="5673" width="14.140625" style="36" customWidth="1"/>
    <col min="5674" max="5674" width="11.7109375" style="36" customWidth="1"/>
    <col min="5675" max="5675" width="9.7109375" style="36" customWidth="1"/>
    <col min="5676" max="5677" width="8.5703125" style="36" customWidth="1"/>
    <col min="5678" max="5678" width="12.5703125" style="36"/>
    <col min="5679" max="5679" width="8.5703125" style="36" customWidth="1"/>
    <col min="5680" max="5894" width="12.5703125" style="36"/>
    <col min="5895" max="5895" width="23" style="36" customWidth="1"/>
    <col min="5896" max="5896" width="11" style="36" customWidth="1"/>
    <col min="5897" max="5897" width="12.7109375" style="36" customWidth="1"/>
    <col min="5898" max="5898" width="11.140625" style="36" customWidth="1"/>
    <col min="5899" max="5899" width="1.28515625" style="36" customWidth="1"/>
    <col min="5900" max="5900" width="10.85546875" style="36" customWidth="1"/>
    <col min="5901" max="5901" width="13.5703125" style="36" customWidth="1"/>
    <col min="5902" max="5902" width="11" style="36" customWidth="1"/>
    <col min="5903" max="5903" width="1.28515625" style="36" customWidth="1"/>
    <col min="5904" max="5904" width="12.140625" style="36" customWidth="1"/>
    <col min="5905" max="5905" width="13.42578125" style="36" customWidth="1"/>
    <col min="5906" max="5906" width="11.42578125" style="36" customWidth="1"/>
    <col min="5907" max="5907" width="1.42578125" style="36" customWidth="1"/>
    <col min="5908" max="5908" width="11.140625" style="36" customWidth="1"/>
    <col min="5909" max="5909" width="13.5703125" style="36" customWidth="1"/>
    <col min="5910" max="5910" width="11.140625" style="36" customWidth="1"/>
    <col min="5911" max="5911" width="2.42578125" style="36" customWidth="1"/>
    <col min="5912" max="5912" width="12.7109375" style="36" customWidth="1"/>
    <col min="5913" max="5913" width="14.140625" style="36" customWidth="1"/>
    <col min="5914" max="5914" width="11" style="36" customWidth="1"/>
    <col min="5915" max="5915" width="2.42578125" style="36" customWidth="1"/>
    <col min="5916" max="5916" width="10.42578125" style="36" customWidth="1"/>
    <col min="5917" max="5917" width="12.85546875" style="36" customWidth="1"/>
    <col min="5918" max="5918" width="10.85546875" style="36" customWidth="1"/>
    <col min="5919" max="5919" width="2.140625" style="36" customWidth="1"/>
    <col min="5920" max="5920" width="12.85546875" style="36" customWidth="1"/>
    <col min="5921" max="5921" width="14.140625" style="36" customWidth="1"/>
    <col min="5922" max="5922" width="11.7109375" style="36" customWidth="1"/>
    <col min="5923" max="5923" width="2.140625" style="36" customWidth="1"/>
    <col min="5924" max="5924" width="12.85546875" style="36" customWidth="1"/>
    <col min="5925" max="5925" width="14.140625" style="36" customWidth="1"/>
    <col min="5926" max="5926" width="11.7109375" style="36" customWidth="1"/>
    <col min="5927" max="5927" width="2.140625" style="36" customWidth="1"/>
    <col min="5928" max="5928" width="12.85546875" style="36" customWidth="1"/>
    <col min="5929" max="5929" width="14.140625" style="36" customWidth="1"/>
    <col min="5930" max="5930" width="11.7109375" style="36" customWidth="1"/>
    <col min="5931" max="5931" width="9.7109375" style="36" customWidth="1"/>
    <col min="5932" max="5933" width="8.5703125" style="36" customWidth="1"/>
    <col min="5934" max="5934" width="12.5703125" style="36"/>
    <col min="5935" max="5935" width="8.5703125" style="36" customWidth="1"/>
    <col min="5936" max="6150" width="12.5703125" style="36"/>
    <col min="6151" max="6151" width="23" style="36" customWidth="1"/>
    <col min="6152" max="6152" width="11" style="36" customWidth="1"/>
    <col min="6153" max="6153" width="12.7109375" style="36" customWidth="1"/>
    <col min="6154" max="6154" width="11.140625" style="36" customWidth="1"/>
    <col min="6155" max="6155" width="1.28515625" style="36" customWidth="1"/>
    <col min="6156" max="6156" width="10.85546875" style="36" customWidth="1"/>
    <col min="6157" max="6157" width="13.5703125" style="36" customWidth="1"/>
    <col min="6158" max="6158" width="11" style="36" customWidth="1"/>
    <col min="6159" max="6159" width="1.28515625" style="36" customWidth="1"/>
    <col min="6160" max="6160" width="12.140625" style="36" customWidth="1"/>
    <col min="6161" max="6161" width="13.42578125" style="36" customWidth="1"/>
    <col min="6162" max="6162" width="11.42578125" style="36" customWidth="1"/>
    <col min="6163" max="6163" width="1.42578125" style="36" customWidth="1"/>
    <col min="6164" max="6164" width="11.140625" style="36" customWidth="1"/>
    <col min="6165" max="6165" width="13.5703125" style="36" customWidth="1"/>
    <col min="6166" max="6166" width="11.140625" style="36" customWidth="1"/>
    <col min="6167" max="6167" width="2.42578125" style="36" customWidth="1"/>
    <col min="6168" max="6168" width="12.7109375" style="36" customWidth="1"/>
    <col min="6169" max="6169" width="14.140625" style="36" customWidth="1"/>
    <col min="6170" max="6170" width="11" style="36" customWidth="1"/>
    <col min="6171" max="6171" width="2.42578125" style="36" customWidth="1"/>
    <col min="6172" max="6172" width="10.42578125" style="36" customWidth="1"/>
    <col min="6173" max="6173" width="12.85546875" style="36" customWidth="1"/>
    <col min="6174" max="6174" width="10.85546875" style="36" customWidth="1"/>
    <col min="6175" max="6175" width="2.140625" style="36" customWidth="1"/>
    <col min="6176" max="6176" width="12.85546875" style="36" customWidth="1"/>
    <col min="6177" max="6177" width="14.140625" style="36" customWidth="1"/>
    <col min="6178" max="6178" width="11.7109375" style="36" customWidth="1"/>
    <col min="6179" max="6179" width="2.140625" style="36" customWidth="1"/>
    <col min="6180" max="6180" width="12.85546875" style="36" customWidth="1"/>
    <col min="6181" max="6181" width="14.140625" style="36" customWidth="1"/>
    <col min="6182" max="6182" width="11.7109375" style="36" customWidth="1"/>
    <col min="6183" max="6183" width="2.140625" style="36" customWidth="1"/>
    <col min="6184" max="6184" width="12.85546875" style="36" customWidth="1"/>
    <col min="6185" max="6185" width="14.140625" style="36" customWidth="1"/>
    <col min="6186" max="6186" width="11.7109375" style="36" customWidth="1"/>
    <col min="6187" max="6187" width="9.7109375" style="36" customWidth="1"/>
    <col min="6188" max="6189" width="8.5703125" style="36" customWidth="1"/>
    <col min="6190" max="6190" width="12.5703125" style="36"/>
    <col min="6191" max="6191" width="8.5703125" style="36" customWidth="1"/>
    <col min="6192" max="6406" width="12.5703125" style="36"/>
    <col min="6407" max="6407" width="23" style="36" customWidth="1"/>
    <col min="6408" max="6408" width="11" style="36" customWidth="1"/>
    <col min="6409" max="6409" width="12.7109375" style="36" customWidth="1"/>
    <col min="6410" max="6410" width="11.140625" style="36" customWidth="1"/>
    <col min="6411" max="6411" width="1.28515625" style="36" customWidth="1"/>
    <col min="6412" max="6412" width="10.85546875" style="36" customWidth="1"/>
    <col min="6413" max="6413" width="13.5703125" style="36" customWidth="1"/>
    <col min="6414" max="6414" width="11" style="36" customWidth="1"/>
    <col min="6415" max="6415" width="1.28515625" style="36" customWidth="1"/>
    <col min="6416" max="6416" width="12.140625" style="36" customWidth="1"/>
    <col min="6417" max="6417" width="13.42578125" style="36" customWidth="1"/>
    <col min="6418" max="6418" width="11.42578125" style="36" customWidth="1"/>
    <col min="6419" max="6419" width="1.42578125" style="36" customWidth="1"/>
    <col min="6420" max="6420" width="11.140625" style="36" customWidth="1"/>
    <col min="6421" max="6421" width="13.5703125" style="36" customWidth="1"/>
    <col min="6422" max="6422" width="11.140625" style="36" customWidth="1"/>
    <col min="6423" max="6423" width="2.42578125" style="36" customWidth="1"/>
    <col min="6424" max="6424" width="12.7109375" style="36" customWidth="1"/>
    <col min="6425" max="6425" width="14.140625" style="36" customWidth="1"/>
    <col min="6426" max="6426" width="11" style="36" customWidth="1"/>
    <col min="6427" max="6427" width="2.42578125" style="36" customWidth="1"/>
    <col min="6428" max="6428" width="10.42578125" style="36" customWidth="1"/>
    <col min="6429" max="6429" width="12.85546875" style="36" customWidth="1"/>
    <col min="6430" max="6430" width="10.85546875" style="36" customWidth="1"/>
    <col min="6431" max="6431" width="2.140625" style="36" customWidth="1"/>
    <col min="6432" max="6432" width="12.85546875" style="36" customWidth="1"/>
    <col min="6433" max="6433" width="14.140625" style="36" customWidth="1"/>
    <col min="6434" max="6434" width="11.7109375" style="36" customWidth="1"/>
    <col min="6435" max="6435" width="2.140625" style="36" customWidth="1"/>
    <col min="6436" max="6436" width="12.85546875" style="36" customWidth="1"/>
    <col min="6437" max="6437" width="14.140625" style="36" customWidth="1"/>
    <col min="6438" max="6438" width="11.7109375" style="36" customWidth="1"/>
    <col min="6439" max="6439" width="2.140625" style="36" customWidth="1"/>
    <col min="6440" max="6440" width="12.85546875" style="36" customWidth="1"/>
    <col min="6441" max="6441" width="14.140625" style="36" customWidth="1"/>
    <col min="6442" max="6442" width="11.7109375" style="36" customWidth="1"/>
    <col min="6443" max="6443" width="9.7109375" style="36" customWidth="1"/>
    <col min="6444" max="6445" width="8.5703125" style="36" customWidth="1"/>
    <col min="6446" max="6446" width="12.5703125" style="36"/>
    <col min="6447" max="6447" width="8.5703125" style="36" customWidth="1"/>
    <col min="6448" max="6662" width="12.5703125" style="36"/>
    <col min="6663" max="6663" width="23" style="36" customWidth="1"/>
    <col min="6664" max="6664" width="11" style="36" customWidth="1"/>
    <col min="6665" max="6665" width="12.7109375" style="36" customWidth="1"/>
    <col min="6666" max="6666" width="11.140625" style="36" customWidth="1"/>
    <col min="6667" max="6667" width="1.28515625" style="36" customWidth="1"/>
    <col min="6668" max="6668" width="10.85546875" style="36" customWidth="1"/>
    <col min="6669" max="6669" width="13.5703125" style="36" customWidth="1"/>
    <col min="6670" max="6670" width="11" style="36" customWidth="1"/>
    <col min="6671" max="6671" width="1.28515625" style="36" customWidth="1"/>
    <col min="6672" max="6672" width="12.140625" style="36" customWidth="1"/>
    <col min="6673" max="6673" width="13.42578125" style="36" customWidth="1"/>
    <col min="6674" max="6674" width="11.42578125" style="36" customWidth="1"/>
    <col min="6675" max="6675" width="1.42578125" style="36" customWidth="1"/>
    <col min="6676" max="6676" width="11.140625" style="36" customWidth="1"/>
    <col min="6677" max="6677" width="13.5703125" style="36" customWidth="1"/>
    <col min="6678" max="6678" width="11.140625" style="36" customWidth="1"/>
    <col min="6679" max="6679" width="2.42578125" style="36" customWidth="1"/>
    <col min="6680" max="6680" width="12.7109375" style="36" customWidth="1"/>
    <col min="6681" max="6681" width="14.140625" style="36" customWidth="1"/>
    <col min="6682" max="6682" width="11" style="36" customWidth="1"/>
    <col min="6683" max="6683" width="2.42578125" style="36" customWidth="1"/>
    <col min="6684" max="6684" width="10.42578125" style="36" customWidth="1"/>
    <col min="6685" max="6685" width="12.85546875" style="36" customWidth="1"/>
    <col min="6686" max="6686" width="10.85546875" style="36" customWidth="1"/>
    <col min="6687" max="6687" width="2.140625" style="36" customWidth="1"/>
    <col min="6688" max="6688" width="12.85546875" style="36" customWidth="1"/>
    <col min="6689" max="6689" width="14.140625" style="36" customWidth="1"/>
    <col min="6690" max="6690" width="11.7109375" style="36" customWidth="1"/>
    <col min="6691" max="6691" width="2.140625" style="36" customWidth="1"/>
    <col min="6692" max="6692" width="12.85546875" style="36" customWidth="1"/>
    <col min="6693" max="6693" width="14.140625" style="36" customWidth="1"/>
    <col min="6694" max="6694" width="11.7109375" style="36" customWidth="1"/>
    <col min="6695" max="6695" width="2.140625" style="36" customWidth="1"/>
    <col min="6696" max="6696" width="12.85546875" style="36" customWidth="1"/>
    <col min="6697" max="6697" width="14.140625" style="36" customWidth="1"/>
    <col min="6698" max="6698" width="11.7109375" style="36" customWidth="1"/>
    <col min="6699" max="6699" width="9.7109375" style="36" customWidth="1"/>
    <col min="6700" max="6701" width="8.5703125" style="36" customWidth="1"/>
    <col min="6702" max="6702" width="12.5703125" style="36"/>
    <col min="6703" max="6703" width="8.5703125" style="36" customWidth="1"/>
    <col min="6704" max="6918" width="12.5703125" style="36"/>
    <col min="6919" max="6919" width="23" style="36" customWidth="1"/>
    <col min="6920" max="6920" width="11" style="36" customWidth="1"/>
    <col min="6921" max="6921" width="12.7109375" style="36" customWidth="1"/>
    <col min="6922" max="6922" width="11.140625" style="36" customWidth="1"/>
    <col min="6923" max="6923" width="1.28515625" style="36" customWidth="1"/>
    <col min="6924" max="6924" width="10.85546875" style="36" customWidth="1"/>
    <col min="6925" max="6925" width="13.5703125" style="36" customWidth="1"/>
    <col min="6926" max="6926" width="11" style="36" customWidth="1"/>
    <col min="6927" max="6927" width="1.28515625" style="36" customWidth="1"/>
    <col min="6928" max="6928" width="12.140625" style="36" customWidth="1"/>
    <col min="6929" max="6929" width="13.42578125" style="36" customWidth="1"/>
    <col min="6930" max="6930" width="11.42578125" style="36" customWidth="1"/>
    <col min="6931" max="6931" width="1.42578125" style="36" customWidth="1"/>
    <col min="6932" max="6932" width="11.140625" style="36" customWidth="1"/>
    <col min="6933" max="6933" width="13.5703125" style="36" customWidth="1"/>
    <col min="6934" max="6934" width="11.140625" style="36" customWidth="1"/>
    <col min="6935" max="6935" width="2.42578125" style="36" customWidth="1"/>
    <col min="6936" max="6936" width="12.7109375" style="36" customWidth="1"/>
    <col min="6937" max="6937" width="14.140625" style="36" customWidth="1"/>
    <col min="6938" max="6938" width="11" style="36" customWidth="1"/>
    <col min="6939" max="6939" width="2.42578125" style="36" customWidth="1"/>
    <col min="6940" max="6940" width="10.42578125" style="36" customWidth="1"/>
    <col min="6941" max="6941" width="12.85546875" style="36" customWidth="1"/>
    <col min="6942" max="6942" width="10.85546875" style="36" customWidth="1"/>
    <col min="6943" max="6943" width="2.140625" style="36" customWidth="1"/>
    <col min="6944" max="6944" width="12.85546875" style="36" customWidth="1"/>
    <col min="6945" max="6945" width="14.140625" style="36" customWidth="1"/>
    <col min="6946" max="6946" width="11.7109375" style="36" customWidth="1"/>
    <col min="6947" max="6947" width="2.140625" style="36" customWidth="1"/>
    <col min="6948" max="6948" width="12.85546875" style="36" customWidth="1"/>
    <col min="6949" max="6949" width="14.140625" style="36" customWidth="1"/>
    <col min="6950" max="6950" width="11.7109375" style="36" customWidth="1"/>
    <col min="6951" max="6951" width="2.140625" style="36" customWidth="1"/>
    <col min="6952" max="6952" width="12.85546875" style="36" customWidth="1"/>
    <col min="6953" max="6953" width="14.140625" style="36" customWidth="1"/>
    <col min="6954" max="6954" width="11.7109375" style="36" customWidth="1"/>
    <col min="6955" max="6955" width="9.7109375" style="36" customWidth="1"/>
    <col min="6956" max="6957" width="8.5703125" style="36" customWidth="1"/>
    <col min="6958" max="6958" width="12.5703125" style="36"/>
    <col min="6959" max="6959" width="8.5703125" style="36" customWidth="1"/>
    <col min="6960" max="7174" width="12.5703125" style="36"/>
    <col min="7175" max="7175" width="23" style="36" customWidth="1"/>
    <col min="7176" max="7176" width="11" style="36" customWidth="1"/>
    <col min="7177" max="7177" width="12.7109375" style="36" customWidth="1"/>
    <col min="7178" max="7178" width="11.140625" style="36" customWidth="1"/>
    <col min="7179" max="7179" width="1.28515625" style="36" customWidth="1"/>
    <col min="7180" max="7180" width="10.85546875" style="36" customWidth="1"/>
    <col min="7181" max="7181" width="13.5703125" style="36" customWidth="1"/>
    <col min="7182" max="7182" width="11" style="36" customWidth="1"/>
    <col min="7183" max="7183" width="1.28515625" style="36" customWidth="1"/>
    <col min="7184" max="7184" width="12.140625" style="36" customWidth="1"/>
    <col min="7185" max="7185" width="13.42578125" style="36" customWidth="1"/>
    <col min="7186" max="7186" width="11.42578125" style="36" customWidth="1"/>
    <col min="7187" max="7187" width="1.42578125" style="36" customWidth="1"/>
    <col min="7188" max="7188" width="11.140625" style="36" customWidth="1"/>
    <col min="7189" max="7189" width="13.5703125" style="36" customWidth="1"/>
    <col min="7190" max="7190" width="11.140625" style="36" customWidth="1"/>
    <col min="7191" max="7191" width="2.42578125" style="36" customWidth="1"/>
    <col min="7192" max="7192" width="12.7109375" style="36" customWidth="1"/>
    <col min="7193" max="7193" width="14.140625" style="36" customWidth="1"/>
    <col min="7194" max="7194" width="11" style="36" customWidth="1"/>
    <col min="7195" max="7195" width="2.42578125" style="36" customWidth="1"/>
    <col min="7196" max="7196" width="10.42578125" style="36" customWidth="1"/>
    <col min="7197" max="7197" width="12.85546875" style="36" customWidth="1"/>
    <col min="7198" max="7198" width="10.85546875" style="36" customWidth="1"/>
    <col min="7199" max="7199" width="2.140625" style="36" customWidth="1"/>
    <col min="7200" max="7200" width="12.85546875" style="36" customWidth="1"/>
    <col min="7201" max="7201" width="14.140625" style="36" customWidth="1"/>
    <col min="7202" max="7202" width="11.7109375" style="36" customWidth="1"/>
    <col min="7203" max="7203" width="2.140625" style="36" customWidth="1"/>
    <col min="7204" max="7204" width="12.85546875" style="36" customWidth="1"/>
    <col min="7205" max="7205" width="14.140625" style="36" customWidth="1"/>
    <col min="7206" max="7206" width="11.7109375" style="36" customWidth="1"/>
    <col min="7207" max="7207" width="2.140625" style="36" customWidth="1"/>
    <col min="7208" max="7208" width="12.85546875" style="36" customWidth="1"/>
    <col min="7209" max="7209" width="14.140625" style="36" customWidth="1"/>
    <col min="7210" max="7210" width="11.7109375" style="36" customWidth="1"/>
    <col min="7211" max="7211" width="9.7109375" style="36" customWidth="1"/>
    <col min="7212" max="7213" width="8.5703125" style="36" customWidth="1"/>
    <col min="7214" max="7214" width="12.5703125" style="36"/>
    <col min="7215" max="7215" width="8.5703125" style="36" customWidth="1"/>
    <col min="7216" max="7430" width="12.5703125" style="36"/>
    <col min="7431" max="7431" width="23" style="36" customWidth="1"/>
    <col min="7432" max="7432" width="11" style="36" customWidth="1"/>
    <col min="7433" max="7433" width="12.7109375" style="36" customWidth="1"/>
    <col min="7434" max="7434" width="11.140625" style="36" customWidth="1"/>
    <col min="7435" max="7435" width="1.28515625" style="36" customWidth="1"/>
    <col min="7436" max="7436" width="10.85546875" style="36" customWidth="1"/>
    <col min="7437" max="7437" width="13.5703125" style="36" customWidth="1"/>
    <col min="7438" max="7438" width="11" style="36" customWidth="1"/>
    <col min="7439" max="7439" width="1.28515625" style="36" customWidth="1"/>
    <col min="7440" max="7440" width="12.140625" style="36" customWidth="1"/>
    <col min="7441" max="7441" width="13.42578125" style="36" customWidth="1"/>
    <col min="7442" max="7442" width="11.42578125" style="36" customWidth="1"/>
    <col min="7443" max="7443" width="1.42578125" style="36" customWidth="1"/>
    <col min="7444" max="7444" width="11.140625" style="36" customWidth="1"/>
    <col min="7445" max="7445" width="13.5703125" style="36" customWidth="1"/>
    <col min="7446" max="7446" width="11.140625" style="36" customWidth="1"/>
    <col min="7447" max="7447" width="2.42578125" style="36" customWidth="1"/>
    <col min="7448" max="7448" width="12.7109375" style="36" customWidth="1"/>
    <col min="7449" max="7449" width="14.140625" style="36" customWidth="1"/>
    <col min="7450" max="7450" width="11" style="36" customWidth="1"/>
    <col min="7451" max="7451" width="2.42578125" style="36" customWidth="1"/>
    <col min="7452" max="7452" width="10.42578125" style="36" customWidth="1"/>
    <col min="7453" max="7453" width="12.85546875" style="36" customWidth="1"/>
    <col min="7454" max="7454" width="10.85546875" style="36" customWidth="1"/>
    <col min="7455" max="7455" width="2.140625" style="36" customWidth="1"/>
    <col min="7456" max="7456" width="12.85546875" style="36" customWidth="1"/>
    <col min="7457" max="7457" width="14.140625" style="36" customWidth="1"/>
    <col min="7458" max="7458" width="11.7109375" style="36" customWidth="1"/>
    <col min="7459" max="7459" width="2.140625" style="36" customWidth="1"/>
    <col min="7460" max="7460" width="12.85546875" style="36" customWidth="1"/>
    <col min="7461" max="7461" width="14.140625" style="36" customWidth="1"/>
    <col min="7462" max="7462" width="11.7109375" style="36" customWidth="1"/>
    <col min="7463" max="7463" width="2.140625" style="36" customWidth="1"/>
    <col min="7464" max="7464" width="12.85546875" style="36" customWidth="1"/>
    <col min="7465" max="7465" width="14.140625" style="36" customWidth="1"/>
    <col min="7466" max="7466" width="11.7109375" style="36" customWidth="1"/>
    <col min="7467" max="7467" width="9.7109375" style="36" customWidth="1"/>
    <col min="7468" max="7469" width="8.5703125" style="36" customWidth="1"/>
    <col min="7470" max="7470" width="12.5703125" style="36"/>
    <col min="7471" max="7471" width="8.5703125" style="36" customWidth="1"/>
    <col min="7472" max="7686" width="12.5703125" style="36"/>
    <col min="7687" max="7687" width="23" style="36" customWidth="1"/>
    <col min="7688" max="7688" width="11" style="36" customWidth="1"/>
    <col min="7689" max="7689" width="12.7109375" style="36" customWidth="1"/>
    <col min="7690" max="7690" width="11.140625" style="36" customWidth="1"/>
    <col min="7691" max="7691" width="1.28515625" style="36" customWidth="1"/>
    <col min="7692" max="7692" width="10.85546875" style="36" customWidth="1"/>
    <col min="7693" max="7693" width="13.5703125" style="36" customWidth="1"/>
    <col min="7694" max="7694" width="11" style="36" customWidth="1"/>
    <col min="7695" max="7695" width="1.28515625" style="36" customWidth="1"/>
    <col min="7696" max="7696" width="12.140625" style="36" customWidth="1"/>
    <col min="7697" max="7697" width="13.42578125" style="36" customWidth="1"/>
    <col min="7698" max="7698" width="11.42578125" style="36" customWidth="1"/>
    <col min="7699" max="7699" width="1.42578125" style="36" customWidth="1"/>
    <col min="7700" max="7700" width="11.140625" style="36" customWidth="1"/>
    <col min="7701" max="7701" width="13.5703125" style="36" customWidth="1"/>
    <col min="7702" max="7702" width="11.140625" style="36" customWidth="1"/>
    <col min="7703" max="7703" width="2.42578125" style="36" customWidth="1"/>
    <col min="7704" max="7704" width="12.7109375" style="36" customWidth="1"/>
    <col min="7705" max="7705" width="14.140625" style="36" customWidth="1"/>
    <col min="7706" max="7706" width="11" style="36" customWidth="1"/>
    <col min="7707" max="7707" width="2.42578125" style="36" customWidth="1"/>
    <col min="7708" max="7708" width="10.42578125" style="36" customWidth="1"/>
    <col min="7709" max="7709" width="12.85546875" style="36" customWidth="1"/>
    <col min="7710" max="7710" width="10.85546875" style="36" customWidth="1"/>
    <col min="7711" max="7711" width="2.140625" style="36" customWidth="1"/>
    <col min="7712" max="7712" width="12.85546875" style="36" customWidth="1"/>
    <col min="7713" max="7713" width="14.140625" style="36" customWidth="1"/>
    <col min="7714" max="7714" width="11.7109375" style="36" customWidth="1"/>
    <col min="7715" max="7715" width="2.140625" style="36" customWidth="1"/>
    <col min="7716" max="7716" width="12.85546875" style="36" customWidth="1"/>
    <col min="7717" max="7717" width="14.140625" style="36" customWidth="1"/>
    <col min="7718" max="7718" width="11.7109375" style="36" customWidth="1"/>
    <col min="7719" max="7719" width="2.140625" style="36" customWidth="1"/>
    <col min="7720" max="7720" width="12.85546875" style="36" customWidth="1"/>
    <col min="7721" max="7721" width="14.140625" style="36" customWidth="1"/>
    <col min="7722" max="7722" width="11.7109375" style="36" customWidth="1"/>
    <col min="7723" max="7723" width="9.7109375" style="36" customWidth="1"/>
    <col min="7724" max="7725" width="8.5703125" style="36" customWidth="1"/>
    <col min="7726" max="7726" width="12.5703125" style="36"/>
    <col min="7727" max="7727" width="8.5703125" style="36" customWidth="1"/>
    <col min="7728" max="7942" width="12.5703125" style="36"/>
    <col min="7943" max="7943" width="23" style="36" customWidth="1"/>
    <col min="7944" max="7944" width="11" style="36" customWidth="1"/>
    <col min="7945" max="7945" width="12.7109375" style="36" customWidth="1"/>
    <col min="7946" max="7946" width="11.140625" style="36" customWidth="1"/>
    <col min="7947" max="7947" width="1.28515625" style="36" customWidth="1"/>
    <col min="7948" max="7948" width="10.85546875" style="36" customWidth="1"/>
    <col min="7949" max="7949" width="13.5703125" style="36" customWidth="1"/>
    <col min="7950" max="7950" width="11" style="36" customWidth="1"/>
    <col min="7951" max="7951" width="1.28515625" style="36" customWidth="1"/>
    <col min="7952" max="7952" width="12.140625" style="36" customWidth="1"/>
    <col min="7953" max="7953" width="13.42578125" style="36" customWidth="1"/>
    <col min="7954" max="7954" width="11.42578125" style="36" customWidth="1"/>
    <col min="7955" max="7955" width="1.42578125" style="36" customWidth="1"/>
    <col min="7956" max="7956" width="11.140625" style="36" customWidth="1"/>
    <col min="7957" max="7957" width="13.5703125" style="36" customWidth="1"/>
    <col min="7958" max="7958" width="11.140625" style="36" customWidth="1"/>
    <col min="7959" max="7959" width="2.42578125" style="36" customWidth="1"/>
    <col min="7960" max="7960" width="12.7109375" style="36" customWidth="1"/>
    <col min="7961" max="7961" width="14.140625" style="36" customWidth="1"/>
    <col min="7962" max="7962" width="11" style="36" customWidth="1"/>
    <col min="7963" max="7963" width="2.42578125" style="36" customWidth="1"/>
    <col min="7964" max="7964" width="10.42578125" style="36" customWidth="1"/>
    <col min="7965" max="7965" width="12.85546875" style="36" customWidth="1"/>
    <col min="7966" max="7966" width="10.85546875" style="36" customWidth="1"/>
    <col min="7967" max="7967" width="2.140625" style="36" customWidth="1"/>
    <col min="7968" max="7968" width="12.85546875" style="36" customWidth="1"/>
    <col min="7969" max="7969" width="14.140625" style="36" customWidth="1"/>
    <col min="7970" max="7970" width="11.7109375" style="36" customWidth="1"/>
    <col min="7971" max="7971" width="2.140625" style="36" customWidth="1"/>
    <col min="7972" max="7972" width="12.85546875" style="36" customWidth="1"/>
    <col min="7973" max="7973" width="14.140625" style="36" customWidth="1"/>
    <col min="7974" max="7974" width="11.7109375" style="36" customWidth="1"/>
    <col min="7975" max="7975" width="2.140625" style="36" customWidth="1"/>
    <col min="7976" max="7976" width="12.85546875" style="36" customWidth="1"/>
    <col min="7977" max="7977" width="14.140625" style="36" customWidth="1"/>
    <col min="7978" max="7978" width="11.7109375" style="36" customWidth="1"/>
    <col min="7979" max="7979" width="9.7109375" style="36" customWidth="1"/>
    <col min="7980" max="7981" width="8.5703125" style="36" customWidth="1"/>
    <col min="7982" max="7982" width="12.5703125" style="36"/>
    <col min="7983" max="7983" width="8.5703125" style="36" customWidth="1"/>
    <col min="7984" max="8198" width="12.5703125" style="36"/>
    <col min="8199" max="8199" width="23" style="36" customWidth="1"/>
    <col min="8200" max="8200" width="11" style="36" customWidth="1"/>
    <col min="8201" max="8201" width="12.7109375" style="36" customWidth="1"/>
    <col min="8202" max="8202" width="11.140625" style="36" customWidth="1"/>
    <col min="8203" max="8203" width="1.28515625" style="36" customWidth="1"/>
    <col min="8204" max="8204" width="10.85546875" style="36" customWidth="1"/>
    <col min="8205" max="8205" width="13.5703125" style="36" customWidth="1"/>
    <col min="8206" max="8206" width="11" style="36" customWidth="1"/>
    <col min="8207" max="8207" width="1.28515625" style="36" customWidth="1"/>
    <col min="8208" max="8208" width="12.140625" style="36" customWidth="1"/>
    <col min="8209" max="8209" width="13.42578125" style="36" customWidth="1"/>
    <col min="8210" max="8210" width="11.42578125" style="36" customWidth="1"/>
    <col min="8211" max="8211" width="1.42578125" style="36" customWidth="1"/>
    <col min="8212" max="8212" width="11.140625" style="36" customWidth="1"/>
    <col min="8213" max="8213" width="13.5703125" style="36" customWidth="1"/>
    <col min="8214" max="8214" width="11.140625" style="36" customWidth="1"/>
    <col min="8215" max="8215" width="2.42578125" style="36" customWidth="1"/>
    <col min="8216" max="8216" width="12.7109375" style="36" customWidth="1"/>
    <col min="8217" max="8217" width="14.140625" style="36" customWidth="1"/>
    <col min="8218" max="8218" width="11" style="36" customWidth="1"/>
    <col min="8219" max="8219" width="2.42578125" style="36" customWidth="1"/>
    <col min="8220" max="8220" width="10.42578125" style="36" customWidth="1"/>
    <col min="8221" max="8221" width="12.85546875" style="36" customWidth="1"/>
    <col min="8222" max="8222" width="10.85546875" style="36" customWidth="1"/>
    <col min="8223" max="8223" width="2.140625" style="36" customWidth="1"/>
    <col min="8224" max="8224" width="12.85546875" style="36" customWidth="1"/>
    <col min="8225" max="8225" width="14.140625" style="36" customWidth="1"/>
    <col min="8226" max="8226" width="11.7109375" style="36" customWidth="1"/>
    <col min="8227" max="8227" width="2.140625" style="36" customWidth="1"/>
    <col min="8228" max="8228" width="12.85546875" style="36" customWidth="1"/>
    <col min="8229" max="8229" width="14.140625" style="36" customWidth="1"/>
    <col min="8230" max="8230" width="11.7109375" style="36" customWidth="1"/>
    <col min="8231" max="8231" width="2.140625" style="36" customWidth="1"/>
    <col min="8232" max="8232" width="12.85546875" style="36" customWidth="1"/>
    <col min="8233" max="8233" width="14.140625" style="36" customWidth="1"/>
    <col min="8234" max="8234" width="11.7109375" style="36" customWidth="1"/>
    <col min="8235" max="8235" width="9.7109375" style="36" customWidth="1"/>
    <col min="8236" max="8237" width="8.5703125" style="36" customWidth="1"/>
    <col min="8238" max="8238" width="12.5703125" style="36"/>
    <col min="8239" max="8239" width="8.5703125" style="36" customWidth="1"/>
    <col min="8240" max="8454" width="12.5703125" style="36"/>
    <col min="8455" max="8455" width="23" style="36" customWidth="1"/>
    <col min="8456" max="8456" width="11" style="36" customWidth="1"/>
    <col min="8457" max="8457" width="12.7109375" style="36" customWidth="1"/>
    <col min="8458" max="8458" width="11.140625" style="36" customWidth="1"/>
    <col min="8459" max="8459" width="1.28515625" style="36" customWidth="1"/>
    <col min="8460" max="8460" width="10.85546875" style="36" customWidth="1"/>
    <col min="8461" max="8461" width="13.5703125" style="36" customWidth="1"/>
    <col min="8462" max="8462" width="11" style="36" customWidth="1"/>
    <col min="8463" max="8463" width="1.28515625" style="36" customWidth="1"/>
    <col min="8464" max="8464" width="12.140625" style="36" customWidth="1"/>
    <col min="8465" max="8465" width="13.42578125" style="36" customWidth="1"/>
    <col min="8466" max="8466" width="11.42578125" style="36" customWidth="1"/>
    <col min="8467" max="8467" width="1.42578125" style="36" customWidth="1"/>
    <col min="8468" max="8468" width="11.140625" style="36" customWidth="1"/>
    <col min="8469" max="8469" width="13.5703125" style="36" customWidth="1"/>
    <col min="8470" max="8470" width="11.140625" style="36" customWidth="1"/>
    <col min="8471" max="8471" width="2.42578125" style="36" customWidth="1"/>
    <col min="8472" max="8472" width="12.7109375" style="36" customWidth="1"/>
    <col min="8473" max="8473" width="14.140625" style="36" customWidth="1"/>
    <col min="8474" max="8474" width="11" style="36" customWidth="1"/>
    <col min="8475" max="8475" width="2.42578125" style="36" customWidth="1"/>
    <col min="8476" max="8476" width="10.42578125" style="36" customWidth="1"/>
    <col min="8477" max="8477" width="12.85546875" style="36" customWidth="1"/>
    <col min="8478" max="8478" width="10.85546875" style="36" customWidth="1"/>
    <col min="8479" max="8479" width="2.140625" style="36" customWidth="1"/>
    <col min="8480" max="8480" width="12.85546875" style="36" customWidth="1"/>
    <col min="8481" max="8481" width="14.140625" style="36" customWidth="1"/>
    <col min="8482" max="8482" width="11.7109375" style="36" customWidth="1"/>
    <col min="8483" max="8483" width="2.140625" style="36" customWidth="1"/>
    <col min="8484" max="8484" width="12.85546875" style="36" customWidth="1"/>
    <col min="8485" max="8485" width="14.140625" style="36" customWidth="1"/>
    <col min="8486" max="8486" width="11.7109375" style="36" customWidth="1"/>
    <col min="8487" max="8487" width="2.140625" style="36" customWidth="1"/>
    <col min="8488" max="8488" width="12.85546875" style="36" customWidth="1"/>
    <col min="8489" max="8489" width="14.140625" style="36" customWidth="1"/>
    <col min="8490" max="8490" width="11.7109375" style="36" customWidth="1"/>
    <col min="8491" max="8491" width="9.7109375" style="36" customWidth="1"/>
    <col min="8492" max="8493" width="8.5703125" style="36" customWidth="1"/>
    <col min="8494" max="8494" width="12.5703125" style="36"/>
    <col min="8495" max="8495" width="8.5703125" style="36" customWidth="1"/>
    <col min="8496" max="8710" width="12.5703125" style="36"/>
    <col min="8711" max="8711" width="23" style="36" customWidth="1"/>
    <col min="8712" max="8712" width="11" style="36" customWidth="1"/>
    <col min="8713" max="8713" width="12.7109375" style="36" customWidth="1"/>
    <col min="8714" max="8714" width="11.140625" style="36" customWidth="1"/>
    <col min="8715" max="8715" width="1.28515625" style="36" customWidth="1"/>
    <col min="8716" max="8716" width="10.85546875" style="36" customWidth="1"/>
    <col min="8717" max="8717" width="13.5703125" style="36" customWidth="1"/>
    <col min="8718" max="8718" width="11" style="36" customWidth="1"/>
    <col min="8719" max="8719" width="1.28515625" style="36" customWidth="1"/>
    <col min="8720" max="8720" width="12.140625" style="36" customWidth="1"/>
    <col min="8721" max="8721" width="13.42578125" style="36" customWidth="1"/>
    <col min="8722" max="8722" width="11.42578125" style="36" customWidth="1"/>
    <col min="8723" max="8723" width="1.42578125" style="36" customWidth="1"/>
    <col min="8724" max="8724" width="11.140625" style="36" customWidth="1"/>
    <col min="8725" max="8725" width="13.5703125" style="36" customWidth="1"/>
    <col min="8726" max="8726" width="11.140625" style="36" customWidth="1"/>
    <col min="8727" max="8727" width="2.42578125" style="36" customWidth="1"/>
    <col min="8728" max="8728" width="12.7109375" style="36" customWidth="1"/>
    <col min="8729" max="8729" width="14.140625" style="36" customWidth="1"/>
    <col min="8730" max="8730" width="11" style="36" customWidth="1"/>
    <col min="8731" max="8731" width="2.42578125" style="36" customWidth="1"/>
    <col min="8732" max="8732" width="10.42578125" style="36" customWidth="1"/>
    <col min="8733" max="8733" width="12.85546875" style="36" customWidth="1"/>
    <col min="8734" max="8734" width="10.85546875" style="36" customWidth="1"/>
    <col min="8735" max="8735" width="2.140625" style="36" customWidth="1"/>
    <col min="8736" max="8736" width="12.85546875" style="36" customWidth="1"/>
    <col min="8737" max="8737" width="14.140625" style="36" customWidth="1"/>
    <col min="8738" max="8738" width="11.7109375" style="36" customWidth="1"/>
    <col min="8739" max="8739" width="2.140625" style="36" customWidth="1"/>
    <col min="8740" max="8740" width="12.85546875" style="36" customWidth="1"/>
    <col min="8741" max="8741" width="14.140625" style="36" customWidth="1"/>
    <col min="8742" max="8742" width="11.7109375" style="36" customWidth="1"/>
    <col min="8743" max="8743" width="2.140625" style="36" customWidth="1"/>
    <col min="8744" max="8744" width="12.85546875" style="36" customWidth="1"/>
    <col min="8745" max="8745" width="14.140625" style="36" customWidth="1"/>
    <col min="8746" max="8746" width="11.7109375" style="36" customWidth="1"/>
    <col min="8747" max="8747" width="9.7109375" style="36" customWidth="1"/>
    <col min="8748" max="8749" width="8.5703125" style="36" customWidth="1"/>
    <col min="8750" max="8750" width="12.5703125" style="36"/>
    <col min="8751" max="8751" width="8.5703125" style="36" customWidth="1"/>
    <col min="8752" max="8966" width="12.5703125" style="36"/>
    <col min="8967" max="8967" width="23" style="36" customWidth="1"/>
    <col min="8968" max="8968" width="11" style="36" customWidth="1"/>
    <col min="8969" max="8969" width="12.7109375" style="36" customWidth="1"/>
    <col min="8970" max="8970" width="11.140625" style="36" customWidth="1"/>
    <col min="8971" max="8971" width="1.28515625" style="36" customWidth="1"/>
    <col min="8972" max="8972" width="10.85546875" style="36" customWidth="1"/>
    <col min="8973" max="8973" width="13.5703125" style="36" customWidth="1"/>
    <col min="8974" max="8974" width="11" style="36" customWidth="1"/>
    <col min="8975" max="8975" width="1.28515625" style="36" customWidth="1"/>
    <col min="8976" max="8976" width="12.140625" style="36" customWidth="1"/>
    <col min="8977" max="8977" width="13.42578125" style="36" customWidth="1"/>
    <col min="8978" max="8978" width="11.42578125" style="36" customWidth="1"/>
    <col min="8979" max="8979" width="1.42578125" style="36" customWidth="1"/>
    <col min="8980" max="8980" width="11.140625" style="36" customWidth="1"/>
    <col min="8981" max="8981" width="13.5703125" style="36" customWidth="1"/>
    <col min="8982" max="8982" width="11.140625" style="36" customWidth="1"/>
    <col min="8983" max="8983" width="2.42578125" style="36" customWidth="1"/>
    <col min="8984" max="8984" width="12.7109375" style="36" customWidth="1"/>
    <col min="8985" max="8985" width="14.140625" style="36" customWidth="1"/>
    <col min="8986" max="8986" width="11" style="36" customWidth="1"/>
    <col min="8987" max="8987" width="2.42578125" style="36" customWidth="1"/>
    <col min="8988" max="8988" width="10.42578125" style="36" customWidth="1"/>
    <col min="8989" max="8989" width="12.85546875" style="36" customWidth="1"/>
    <col min="8990" max="8990" width="10.85546875" style="36" customWidth="1"/>
    <col min="8991" max="8991" width="2.140625" style="36" customWidth="1"/>
    <col min="8992" max="8992" width="12.85546875" style="36" customWidth="1"/>
    <col min="8993" max="8993" width="14.140625" style="36" customWidth="1"/>
    <col min="8994" max="8994" width="11.7109375" style="36" customWidth="1"/>
    <col min="8995" max="8995" width="2.140625" style="36" customWidth="1"/>
    <col min="8996" max="8996" width="12.85546875" style="36" customWidth="1"/>
    <col min="8997" max="8997" width="14.140625" style="36" customWidth="1"/>
    <col min="8998" max="8998" width="11.7109375" style="36" customWidth="1"/>
    <col min="8999" max="8999" width="2.140625" style="36" customWidth="1"/>
    <col min="9000" max="9000" width="12.85546875" style="36" customWidth="1"/>
    <col min="9001" max="9001" width="14.140625" style="36" customWidth="1"/>
    <col min="9002" max="9002" width="11.7109375" style="36" customWidth="1"/>
    <col min="9003" max="9003" width="9.7109375" style="36" customWidth="1"/>
    <col min="9004" max="9005" width="8.5703125" style="36" customWidth="1"/>
    <col min="9006" max="9006" width="12.5703125" style="36"/>
    <col min="9007" max="9007" width="8.5703125" style="36" customWidth="1"/>
    <col min="9008" max="9222" width="12.5703125" style="36"/>
    <col min="9223" max="9223" width="23" style="36" customWidth="1"/>
    <col min="9224" max="9224" width="11" style="36" customWidth="1"/>
    <col min="9225" max="9225" width="12.7109375" style="36" customWidth="1"/>
    <col min="9226" max="9226" width="11.140625" style="36" customWidth="1"/>
    <col min="9227" max="9227" width="1.28515625" style="36" customWidth="1"/>
    <col min="9228" max="9228" width="10.85546875" style="36" customWidth="1"/>
    <col min="9229" max="9229" width="13.5703125" style="36" customWidth="1"/>
    <col min="9230" max="9230" width="11" style="36" customWidth="1"/>
    <col min="9231" max="9231" width="1.28515625" style="36" customWidth="1"/>
    <col min="9232" max="9232" width="12.140625" style="36" customWidth="1"/>
    <col min="9233" max="9233" width="13.42578125" style="36" customWidth="1"/>
    <col min="9234" max="9234" width="11.42578125" style="36" customWidth="1"/>
    <col min="9235" max="9235" width="1.42578125" style="36" customWidth="1"/>
    <col min="9236" max="9236" width="11.140625" style="36" customWidth="1"/>
    <col min="9237" max="9237" width="13.5703125" style="36" customWidth="1"/>
    <col min="9238" max="9238" width="11.140625" style="36" customWidth="1"/>
    <col min="9239" max="9239" width="2.42578125" style="36" customWidth="1"/>
    <col min="9240" max="9240" width="12.7109375" style="36" customWidth="1"/>
    <col min="9241" max="9241" width="14.140625" style="36" customWidth="1"/>
    <col min="9242" max="9242" width="11" style="36" customWidth="1"/>
    <col min="9243" max="9243" width="2.42578125" style="36" customWidth="1"/>
    <col min="9244" max="9244" width="10.42578125" style="36" customWidth="1"/>
    <col min="9245" max="9245" width="12.85546875" style="36" customWidth="1"/>
    <col min="9246" max="9246" width="10.85546875" style="36" customWidth="1"/>
    <col min="9247" max="9247" width="2.140625" style="36" customWidth="1"/>
    <col min="9248" max="9248" width="12.85546875" style="36" customWidth="1"/>
    <col min="9249" max="9249" width="14.140625" style="36" customWidth="1"/>
    <col min="9250" max="9250" width="11.7109375" style="36" customWidth="1"/>
    <col min="9251" max="9251" width="2.140625" style="36" customWidth="1"/>
    <col min="9252" max="9252" width="12.85546875" style="36" customWidth="1"/>
    <col min="9253" max="9253" width="14.140625" style="36" customWidth="1"/>
    <col min="9254" max="9254" width="11.7109375" style="36" customWidth="1"/>
    <col min="9255" max="9255" width="2.140625" style="36" customWidth="1"/>
    <col min="9256" max="9256" width="12.85546875" style="36" customWidth="1"/>
    <col min="9257" max="9257" width="14.140625" style="36" customWidth="1"/>
    <col min="9258" max="9258" width="11.7109375" style="36" customWidth="1"/>
    <col min="9259" max="9259" width="9.7109375" style="36" customWidth="1"/>
    <col min="9260" max="9261" width="8.5703125" style="36" customWidth="1"/>
    <col min="9262" max="9262" width="12.5703125" style="36"/>
    <col min="9263" max="9263" width="8.5703125" style="36" customWidth="1"/>
    <col min="9264" max="9478" width="12.5703125" style="36"/>
    <col min="9479" max="9479" width="23" style="36" customWidth="1"/>
    <col min="9480" max="9480" width="11" style="36" customWidth="1"/>
    <col min="9481" max="9481" width="12.7109375" style="36" customWidth="1"/>
    <col min="9482" max="9482" width="11.140625" style="36" customWidth="1"/>
    <col min="9483" max="9483" width="1.28515625" style="36" customWidth="1"/>
    <col min="9484" max="9484" width="10.85546875" style="36" customWidth="1"/>
    <col min="9485" max="9485" width="13.5703125" style="36" customWidth="1"/>
    <col min="9486" max="9486" width="11" style="36" customWidth="1"/>
    <col min="9487" max="9487" width="1.28515625" style="36" customWidth="1"/>
    <col min="9488" max="9488" width="12.140625" style="36" customWidth="1"/>
    <col min="9489" max="9489" width="13.42578125" style="36" customWidth="1"/>
    <col min="9490" max="9490" width="11.42578125" style="36" customWidth="1"/>
    <col min="9491" max="9491" width="1.42578125" style="36" customWidth="1"/>
    <col min="9492" max="9492" width="11.140625" style="36" customWidth="1"/>
    <col min="9493" max="9493" width="13.5703125" style="36" customWidth="1"/>
    <col min="9494" max="9494" width="11.140625" style="36" customWidth="1"/>
    <col min="9495" max="9495" width="2.42578125" style="36" customWidth="1"/>
    <col min="9496" max="9496" width="12.7109375" style="36" customWidth="1"/>
    <col min="9497" max="9497" width="14.140625" style="36" customWidth="1"/>
    <col min="9498" max="9498" width="11" style="36" customWidth="1"/>
    <col min="9499" max="9499" width="2.42578125" style="36" customWidth="1"/>
    <col min="9500" max="9500" width="10.42578125" style="36" customWidth="1"/>
    <col min="9501" max="9501" width="12.85546875" style="36" customWidth="1"/>
    <col min="9502" max="9502" width="10.85546875" style="36" customWidth="1"/>
    <col min="9503" max="9503" width="2.140625" style="36" customWidth="1"/>
    <col min="9504" max="9504" width="12.85546875" style="36" customWidth="1"/>
    <col min="9505" max="9505" width="14.140625" style="36" customWidth="1"/>
    <col min="9506" max="9506" width="11.7109375" style="36" customWidth="1"/>
    <col min="9507" max="9507" width="2.140625" style="36" customWidth="1"/>
    <col min="9508" max="9508" width="12.85546875" style="36" customWidth="1"/>
    <col min="9509" max="9509" width="14.140625" style="36" customWidth="1"/>
    <col min="9510" max="9510" width="11.7109375" style="36" customWidth="1"/>
    <col min="9511" max="9511" width="2.140625" style="36" customWidth="1"/>
    <col min="9512" max="9512" width="12.85546875" style="36" customWidth="1"/>
    <col min="9513" max="9513" width="14.140625" style="36" customWidth="1"/>
    <col min="9514" max="9514" width="11.7109375" style="36" customWidth="1"/>
    <col min="9515" max="9515" width="9.7109375" style="36" customWidth="1"/>
    <col min="9516" max="9517" width="8.5703125" style="36" customWidth="1"/>
    <col min="9518" max="9518" width="12.5703125" style="36"/>
    <col min="9519" max="9519" width="8.5703125" style="36" customWidth="1"/>
    <col min="9520" max="9734" width="12.5703125" style="36"/>
    <col min="9735" max="9735" width="23" style="36" customWidth="1"/>
    <col min="9736" max="9736" width="11" style="36" customWidth="1"/>
    <col min="9737" max="9737" width="12.7109375" style="36" customWidth="1"/>
    <col min="9738" max="9738" width="11.140625" style="36" customWidth="1"/>
    <col min="9739" max="9739" width="1.28515625" style="36" customWidth="1"/>
    <col min="9740" max="9740" width="10.85546875" style="36" customWidth="1"/>
    <col min="9741" max="9741" width="13.5703125" style="36" customWidth="1"/>
    <col min="9742" max="9742" width="11" style="36" customWidth="1"/>
    <col min="9743" max="9743" width="1.28515625" style="36" customWidth="1"/>
    <col min="9744" max="9744" width="12.140625" style="36" customWidth="1"/>
    <col min="9745" max="9745" width="13.42578125" style="36" customWidth="1"/>
    <col min="9746" max="9746" width="11.42578125" style="36" customWidth="1"/>
    <col min="9747" max="9747" width="1.42578125" style="36" customWidth="1"/>
    <col min="9748" max="9748" width="11.140625" style="36" customWidth="1"/>
    <col min="9749" max="9749" width="13.5703125" style="36" customWidth="1"/>
    <col min="9750" max="9750" width="11.140625" style="36" customWidth="1"/>
    <col min="9751" max="9751" width="2.42578125" style="36" customWidth="1"/>
    <col min="9752" max="9752" width="12.7109375" style="36" customWidth="1"/>
    <col min="9753" max="9753" width="14.140625" style="36" customWidth="1"/>
    <col min="9754" max="9754" width="11" style="36" customWidth="1"/>
    <col min="9755" max="9755" width="2.42578125" style="36" customWidth="1"/>
    <col min="9756" max="9756" width="10.42578125" style="36" customWidth="1"/>
    <col min="9757" max="9757" width="12.85546875" style="36" customWidth="1"/>
    <col min="9758" max="9758" width="10.85546875" style="36" customWidth="1"/>
    <col min="9759" max="9759" width="2.140625" style="36" customWidth="1"/>
    <col min="9760" max="9760" width="12.85546875" style="36" customWidth="1"/>
    <col min="9761" max="9761" width="14.140625" style="36" customWidth="1"/>
    <col min="9762" max="9762" width="11.7109375" style="36" customWidth="1"/>
    <col min="9763" max="9763" width="2.140625" style="36" customWidth="1"/>
    <col min="9764" max="9764" width="12.85546875" style="36" customWidth="1"/>
    <col min="9765" max="9765" width="14.140625" style="36" customWidth="1"/>
    <col min="9766" max="9766" width="11.7109375" style="36" customWidth="1"/>
    <col min="9767" max="9767" width="2.140625" style="36" customWidth="1"/>
    <col min="9768" max="9768" width="12.85546875" style="36" customWidth="1"/>
    <col min="9769" max="9769" width="14.140625" style="36" customWidth="1"/>
    <col min="9770" max="9770" width="11.7109375" style="36" customWidth="1"/>
    <col min="9771" max="9771" width="9.7109375" style="36" customWidth="1"/>
    <col min="9772" max="9773" width="8.5703125" style="36" customWidth="1"/>
    <col min="9774" max="9774" width="12.5703125" style="36"/>
    <col min="9775" max="9775" width="8.5703125" style="36" customWidth="1"/>
    <col min="9776" max="9990" width="12.5703125" style="36"/>
    <col min="9991" max="9991" width="23" style="36" customWidth="1"/>
    <col min="9992" max="9992" width="11" style="36" customWidth="1"/>
    <col min="9993" max="9993" width="12.7109375" style="36" customWidth="1"/>
    <col min="9994" max="9994" width="11.140625" style="36" customWidth="1"/>
    <col min="9995" max="9995" width="1.28515625" style="36" customWidth="1"/>
    <col min="9996" max="9996" width="10.85546875" style="36" customWidth="1"/>
    <col min="9997" max="9997" width="13.5703125" style="36" customWidth="1"/>
    <col min="9998" max="9998" width="11" style="36" customWidth="1"/>
    <col min="9999" max="9999" width="1.28515625" style="36" customWidth="1"/>
    <col min="10000" max="10000" width="12.140625" style="36" customWidth="1"/>
    <col min="10001" max="10001" width="13.42578125" style="36" customWidth="1"/>
    <col min="10002" max="10002" width="11.42578125" style="36" customWidth="1"/>
    <col min="10003" max="10003" width="1.42578125" style="36" customWidth="1"/>
    <col min="10004" max="10004" width="11.140625" style="36" customWidth="1"/>
    <col min="10005" max="10005" width="13.5703125" style="36" customWidth="1"/>
    <col min="10006" max="10006" width="11.140625" style="36" customWidth="1"/>
    <col min="10007" max="10007" width="2.42578125" style="36" customWidth="1"/>
    <col min="10008" max="10008" width="12.7109375" style="36" customWidth="1"/>
    <col min="10009" max="10009" width="14.140625" style="36" customWidth="1"/>
    <col min="10010" max="10010" width="11" style="36" customWidth="1"/>
    <col min="10011" max="10011" width="2.42578125" style="36" customWidth="1"/>
    <col min="10012" max="10012" width="10.42578125" style="36" customWidth="1"/>
    <col min="10013" max="10013" width="12.85546875" style="36" customWidth="1"/>
    <col min="10014" max="10014" width="10.85546875" style="36" customWidth="1"/>
    <col min="10015" max="10015" width="2.140625" style="36" customWidth="1"/>
    <col min="10016" max="10016" width="12.85546875" style="36" customWidth="1"/>
    <col min="10017" max="10017" width="14.140625" style="36" customWidth="1"/>
    <col min="10018" max="10018" width="11.7109375" style="36" customWidth="1"/>
    <col min="10019" max="10019" width="2.140625" style="36" customWidth="1"/>
    <col min="10020" max="10020" width="12.85546875" style="36" customWidth="1"/>
    <col min="10021" max="10021" width="14.140625" style="36" customWidth="1"/>
    <col min="10022" max="10022" width="11.7109375" style="36" customWidth="1"/>
    <col min="10023" max="10023" width="2.140625" style="36" customWidth="1"/>
    <col min="10024" max="10024" width="12.85546875" style="36" customWidth="1"/>
    <col min="10025" max="10025" width="14.140625" style="36" customWidth="1"/>
    <col min="10026" max="10026" width="11.7109375" style="36" customWidth="1"/>
    <col min="10027" max="10027" width="9.7109375" style="36" customWidth="1"/>
    <col min="10028" max="10029" width="8.5703125" style="36" customWidth="1"/>
    <col min="10030" max="10030" width="12.5703125" style="36"/>
    <col min="10031" max="10031" width="8.5703125" style="36" customWidth="1"/>
    <col min="10032" max="10246" width="12.5703125" style="36"/>
    <col min="10247" max="10247" width="23" style="36" customWidth="1"/>
    <col min="10248" max="10248" width="11" style="36" customWidth="1"/>
    <col min="10249" max="10249" width="12.7109375" style="36" customWidth="1"/>
    <col min="10250" max="10250" width="11.140625" style="36" customWidth="1"/>
    <col min="10251" max="10251" width="1.28515625" style="36" customWidth="1"/>
    <col min="10252" max="10252" width="10.85546875" style="36" customWidth="1"/>
    <col min="10253" max="10253" width="13.5703125" style="36" customWidth="1"/>
    <col min="10254" max="10254" width="11" style="36" customWidth="1"/>
    <col min="10255" max="10255" width="1.28515625" style="36" customWidth="1"/>
    <col min="10256" max="10256" width="12.140625" style="36" customWidth="1"/>
    <col min="10257" max="10257" width="13.42578125" style="36" customWidth="1"/>
    <col min="10258" max="10258" width="11.42578125" style="36" customWidth="1"/>
    <col min="10259" max="10259" width="1.42578125" style="36" customWidth="1"/>
    <col min="10260" max="10260" width="11.140625" style="36" customWidth="1"/>
    <col min="10261" max="10261" width="13.5703125" style="36" customWidth="1"/>
    <col min="10262" max="10262" width="11.140625" style="36" customWidth="1"/>
    <col min="10263" max="10263" width="2.42578125" style="36" customWidth="1"/>
    <col min="10264" max="10264" width="12.7109375" style="36" customWidth="1"/>
    <col min="10265" max="10265" width="14.140625" style="36" customWidth="1"/>
    <col min="10266" max="10266" width="11" style="36" customWidth="1"/>
    <col min="10267" max="10267" width="2.42578125" style="36" customWidth="1"/>
    <col min="10268" max="10268" width="10.42578125" style="36" customWidth="1"/>
    <col min="10269" max="10269" width="12.85546875" style="36" customWidth="1"/>
    <col min="10270" max="10270" width="10.85546875" style="36" customWidth="1"/>
    <col min="10271" max="10271" width="2.140625" style="36" customWidth="1"/>
    <col min="10272" max="10272" width="12.85546875" style="36" customWidth="1"/>
    <col min="10273" max="10273" width="14.140625" style="36" customWidth="1"/>
    <col min="10274" max="10274" width="11.7109375" style="36" customWidth="1"/>
    <col min="10275" max="10275" width="2.140625" style="36" customWidth="1"/>
    <col min="10276" max="10276" width="12.85546875" style="36" customWidth="1"/>
    <col min="10277" max="10277" width="14.140625" style="36" customWidth="1"/>
    <col min="10278" max="10278" width="11.7109375" style="36" customWidth="1"/>
    <col min="10279" max="10279" width="2.140625" style="36" customWidth="1"/>
    <col min="10280" max="10280" width="12.85546875" style="36" customWidth="1"/>
    <col min="10281" max="10281" width="14.140625" style="36" customWidth="1"/>
    <col min="10282" max="10282" width="11.7109375" style="36" customWidth="1"/>
    <col min="10283" max="10283" width="9.7109375" style="36" customWidth="1"/>
    <col min="10284" max="10285" width="8.5703125" style="36" customWidth="1"/>
    <col min="10286" max="10286" width="12.5703125" style="36"/>
    <col min="10287" max="10287" width="8.5703125" style="36" customWidth="1"/>
    <col min="10288" max="10502" width="12.5703125" style="36"/>
    <col min="10503" max="10503" width="23" style="36" customWidth="1"/>
    <col min="10504" max="10504" width="11" style="36" customWidth="1"/>
    <col min="10505" max="10505" width="12.7109375" style="36" customWidth="1"/>
    <col min="10506" max="10506" width="11.140625" style="36" customWidth="1"/>
    <col min="10507" max="10507" width="1.28515625" style="36" customWidth="1"/>
    <col min="10508" max="10508" width="10.85546875" style="36" customWidth="1"/>
    <col min="10509" max="10509" width="13.5703125" style="36" customWidth="1"/>
    <col min="10510" max="10510" width="11" style="36" customWidth="1"/>
    <col min="10511" max="10511" width="1.28515625" style="36" customWidth="1"/>
    <col min="10512" max="10512" width="12.140625" style="36" customWidth="1"/>
    <col min="10513" max="10513" width="13.42578125" style="36" customWidth="1"/>
    <col min="10514" max="10514" width="11.42578125" style="36" customWidth="1"/>
    <col min="10515" max="10515" width="1.42578125" style="36" customWidth="1"/>
    <col min="10516" max="10516" width="11.140625" style="36" customWidth="1"/>
    <col min="10517" max="10517" width="13.5703125" style="36" customWidth="1"/>
    <col min="10518" max="10518" width="11.140625" style="36" customWidth="1"/>
    <col min="10519" max="10519" width="2.42578125" style="36" customWidth="1"/>
    <col min="10520" max="10520" width="12.7109375" style="36" customWidth="1"/>
    <col min="10521" max="10521" width="14.140625" style="36" customWidth="1"/>
    <col min="10522" max="10522" width="11" style="36" customWidth="1"/>
    <col min="10523" max="10523" width="2.42578125" style="36" customWidth="1"/>
    <col min="10524" max="10524" width="10.42578125" style="36" customWidth="1"/>
    <col min="10525" max="10525" width="12.85546875" style="36" customWidth="1"/>
    <col min="10526" max="10526" width="10.85546875" style="36" customWidth="1"/>
    <col min="10527" max="10527" width="2.140625" style="36" customWidth="1"/>
    <col min="10528" max="10528" width="12.85546875" style="36" customWidth="1"/>
    <col min="10529" max="10529" width="14.140625" style="36" customWidth="1"/>
    <col min="10530" max="10530" width="11.7109375" style="36" customWidth="1"/>
    <col min="10531" max="10531" width="2.140625" style="36" customWidth="1"/>
    <col min="10532" max="10532" width="12.85546875" style="36" customWidth="1"/>
    <col min="10533" max="10533" width="14.140625" style="36" customWidth="1"/>
    <col min="10534" max="10534" width="11.7109375" style="36" customWidth="1"/>
    <col min="10535" max="10535" width="2.140625" style="36" customWidth="1"/>
    <col min="10536" max="10536" width="12.85546875" style="36" customWidth="1"/>
    <col min="10537" max="10537" width="14.140625" style="36" customWidth="1"/>
    <col min="10538" max="10538" width="11.7109375" style="36" customWidth="1"/>
    <col min="10539" max="10539" width="9.7109375" style="36" customWidth="1"/>
    <col min="10540" max="10541" width="8.5703125" style="36" customWidth="1"/>
    <col min="10542" max="10542" width="12.5703125" style="36"/>
    <col min="10543" max="10543" width="8.5703125" style="36" customWidth="1"/>
    <col min="10544" max="10758" width="12.5703125" style="36"/>
    <col min="10759" max="10759" width="23" style="36" customWidth="1"/>
    <col min="10760" max="10760" width="11" style="36" customWidth="1"/>
    <col min="10761" max="10761" width="12.7109375" style="36" customWidth="1"/>
    <col min="10762" max="10762" width="11.140625" style="36" customWidth="1"/>
    <col min="10763" max="10763" width="1.28515625" style="36" customWidth="1"/>
    <col min="10764" max="10764" width="10.85546875" style="36" customWidth="1"/>
    <col min="10765" max="10765" width="13.5703125" style="36" customWidth="1"/>
    <col min="10766" max="10766" width="11" style="36" customWidth="1"/>
    <col min="10767" max="10767" width="1.28515625" style="36" customWidth="1"/>
    <col min="10768" max="10768" width="12.140625" style="36" customWidth="1"/>
    <col min="10769" max="10769" width="13.42578125" style="36" customWidth="1"/>
    <col min="10770" max="10770" width="11.42578125" style="36" customWidth="1"/>
    <col min="10771" max="10771" width="1.42578125" style="36" customWidth="1"/>
    <col min="10772" max="10772" width="11.140625" style="36" customWidth="1"/>
    <col min="10773" max="10773" width="13.5703125" style="36" customWidth="1"/>
    <col min="10774" max="10774" width="11.140625" style="36" customWidth="1"/>
    <col min="10775" max="10775" width="2.42578125" style="36" customWidth="1"/>
    <col min="10776" max="10776" width="12.7109375" style="36" customWidth="1"/>
    <col min="10777" max="10777" width="14.140625" style="36" customWidth="1"/>
    <col min="10778" max="10778" width="11" style="36" customWidth="1"/>
    <col min="10779" max="10779" width="2.42578125" style="36" customWidth="1"/>
    <col min="10780" max="10780" width="10.42578125" style="36" customWidth="1"/>
    <col min="10781" max="10781" width="12.85546875" style="36" customWidth="1"/>
    <col min="10782" max="10782" width="10.85546875" style="36" customWidth="1"/>
    <col min="10783" max="10783" width="2.140625" style="36" customWidth="1"/>
    <col min="10784" max="10784" width="12.85546875" style="36" customWidth="1"/>
    <col min="10785" max="10785" width="14.140625" style="36" customWidth="1"/>
    <col min="10786" max="10786" width="11.7109375" style="36" customWidth="1"/>
    <col min="10787" max="10787" width="2.140625" style="36" customWidth="1"/>
    <col min="10788" max="10788" width="12.85546875" style="36" customWidth="1"/>
    <col min="10789" max="10789" width="14.140625" style="36" customWidth="1"/>
    <col min="10790" max="10790" width="11.7109375" style="36" customWidth="1"/>
    <col min="10791" max="10791" width="2.140625" style="36" customWidth="1"/>
    <col min="10792" max="10792" width="12.85546875" style="36" customWidth="1"/>
    <col min="10793" max="10793" width="14.140625" style="36" customWidth="1"/>
    <col min="10794" max="10794" width="11.7109375" style="36" customWidth="1"/>
    <col min="10795" max="10795" width="9.7109375" style="36" customWidth="1"/>
    <col min="10796" max="10797" width="8.5703125" style="36" customWidth="1"/>
    <col min="10798" max="10798" width="12.5703125" style="36"/>
    <col min="10799" max="10799" width="8.5703125" style="36" customWidth="1"/>
    <col min="10800" max="11014" width="12.5703125" style="36"/>
    <col min="11015" max="11015" width="23" style="36" customWidth="1"/>
    <col min="11016" max="11016" width="11" style="36" customWidth="1"/>
    <col min="11017" max="11017" width="12.7109375" style="36" customWidth="1"/>
    <col min="11018" max="11018" width="11.140625" style="36" customWidth="1"/>
    <col min="11019" max="11019" width="1.28515625" style="36" customWidth="1"/>
    <col min="11020" max="11020" width="10.85546875" style="36" customWidth="1"/>
    <col min="11021" max="11021" width="13.5703125" style="36" customWidth="1"/>
    <col min="11022" max="11022" width="11" style="36" customWidth="1"/>
    <col min="11023" max="11023" width="1.28515625" style="36" customWidth="1"/>
    <col min="11024" max="11024" width="12.140625" style="36" customWidth="1"/>
    <col min="11025" max="11025" width="13.42578125" style="36" customWidth="1"/>
    <col min="11026" max="11026" width="11.42578125" style="36" customWidth="1"/>
    <col min="11027" max="11027" width="1.42578125" style="36" customWidth="1"/>
    <col min="11028" max="11028" width="11.140625" style="36" customWidth="1"/>
    <col min="11029" max="11029" width="13.5703125" style="36" customWidth="1"/>
    <col min="11030" max="11030" width="11.140625" style="36" customWidth="1"/>
    <col min="11031" max="11031" width="2.42578125" style="36" customWidth="1"/>
    <col min="11032" max="11032" width="12.7109375" style="36" customWidth="1"/>
    <col min="11033" max="11033" width="14.140625" style="36" customWidth="1"/>
    <col min="11034" max="11034" width="11" style="36" customWidth="1"/>
    <col min="11035" max="11035" width="2.42578125" style="36" customWidth="1"/>
    <col min="11036" max="11036" width="10.42578125" style="36" customWidth="1"/>
    <col min="11037" max="11037" width="12.85546875" style="36" customWidth="1"/>
    <col min="11038" max="11038" width="10.85546875" style="36" customWidth="1"/>
    <col min="11039" max="11039" width="2.140625" style="36" customWidth="1"/>
    <col min="11040" max="11040" width="12.85546875" style="36" customWidth="1"/>
    <col min="11041" max="11041" width="14.140625" style="36" customWidth="1"/>
    <col min="11042" max="11042" width="11.7109375" style="36" customWidth="1"/>
    <col min="11043" max="11043" width="2.140625" style="36" customWidth="1"/>
    <col min="11044" max="11044" width="12.85546875" style="36" customWidth="1"/>
    <col min="11045" max="11045" width="14.140625" style="36" customWidth="1"/>
    <col min="11046" max="11046" width="11.7109375" style="36" customWidth="1"/>
    <col min="11047" max="11047" width="2.140625" style="36" customWidth="1"/>
    <col min="11048" max="11048" width="12.85546875" style="36" customWidth="1"/>
    <col min="11049" max="11049" width="14.140625" style="36" customWidth="1"/>
    <col min="11050" max="11050" width="11.7109375" style="36" customWidth="1"/>
    <col min="11051" max="11051" width="9.7109375" style="36" customWidth="1"/>
    <col min="11052" max="11053" width="8.5703125" style="36" customWidth="1"/>
    <col min="11054" max="11054" width="12.5703125" style="36"/>
    <col min="11055" max="11055" width="8.5703125" style="36" customWidth="1"/>
    <col min="11056" max="11270" width="12.5703125" style="36"/>
    <col min="11271" max="11271" width="23" style="36" customWidth="1"/>
    <col min="11272" max="11272" width="11" style="36" customWidth="1"/>
    <col min="11273" max="11273" width="12.7109375" style="36" customWidth="1"/>
    <col min="11274" max="11274" width="11.140625" style="36" customWidth="1"/>
    <col min="11275" max="11275" width="1.28515625" style="36" customWidth="1"/>
    <col min="11276" max="11276" width="10.85546875" style="36" customWidth="1"/>
    <col min="11277" max="11277" width="13.5703125" style="36" customWidth="1"/>
    <col min="11278" max="11278" width="11" style="36" customWidth="1"/>
    <col min="11279" max="11279" width="1.28515625" style="36" customWidth="1"/>
    <col min="11280" max="11280" width="12.140625" style="36" customWidth="1"/>
    <col min="11281" max="11281" width="13.42578125" style="36" customWidth="1"/>
    <col min="11282" max="11282" width="11.42578125" style="36" customWidth="1"/>
    <col min="11283" max="11283" width="1.42578125" style="36" customWidth="1"/>
    <col min="11284" max="11284" width="11.140625" style="36" customWidth="1"/>
    <col min="11285" max="11285" width="13.5703125" style="36" customWidth="1"/>
    <col min="11286" max="11286" width="11.140625" style="36" customWidth="1"/>
    <col min="11287" max="11287" width="2.42578125" style="36" customWidth="1"/>
    <col min="11288" max="11288" width="12.7109375" style="36" customWidth="1"/>
    <col min="11289" max="11289" width="14.140625" style="36" customWidth="1"/>
    <col min="11290" max="11290" width="11" style="36" customWidth="1"/>
    <col min="11291" max="11291" width="2.42578125" style="36" customWidth="1"/>
    <col min="11292" max="11292" width="10.42578125" style="36" customWidth="1"/>
    <col min="11293" max="11293" width="12.85546875" style="36" customWidth="1"/>
    <col min="11294" max="11294" width="10.85546875" style="36" customWidth="1"/>
    <col min="11295" max="11295" width="2.140625" style="36" customWidth="1"/>
    <col min="11296" max="11296" width="12.85546875" style="36" customWidth="1"/>
    <col min="11297" max="11297" width="14.140625" style="36" customWidth="1"/>
    <col min="11298" max="11298" width="11.7109375" style="36" customWidth="1"/>
    <col min="11299" max="11299" width="2.140625" style="36" customWidth="1"/>
    <col min="11300" max="11300" width="12.85546875" style="36" customWidth="1"/>
    <col min="11301" max="11301" width="14.140625" style="36" customWidth="1"/>
    <col min="11302" max="11302" width="11.7109375" style="36" customWidth="1"/>
    <col min="11303" max="11303" width="2.140625" style="36" customWidth="1"/>
    <col min="11304" max="11304" width="12.85546875" style="36" customWidth="1"/>
    <col min="11305" max="11305" width="14.140625" style="36" customWidth="1"/>
    <col min="11306" max="11306" width="11.7109375" style="36" customWidth="1"/>
    <col min="11307" max="11307" width="9.7109375" style="36" customWidth="1"/>
    <col min="11308" max="11309" width="8.5703125" style="36" customWidth="1"/>
    <col min="11310" max="11310" width="12.5703125" style="36"/>
    <col min="11311" max="11311" width="8.5703125" style="36" customWidth="1"/>
    <col min="11312" max="11526" width="12.5703125" style="36"/>
    <col min="11527" max="11527" width="23" style="36" customWidth="1"/>
    <col min="11528" max="11528" width="11" style="36" customWidth="1"/>
    <col min="11529" max="11529" width="12.7109375" style="36" customWidth="1"/>
    <col min="11530" max="11530" width="11.140625" style="36" customWidth="1"/>
    <col min="11531" max="11531" width="1.28515625" style="36" customWidth="1"/>
    <col min="11532" max="11532" width="10.85546875" style="36" customWidth="1"/>
    <col min="11533" max="11533" width="13.5703125" style="36" customWidth="1"/>
    <col min="11534" max="11534" width="11" style="36" customWidth="1"/>
    <col min="11535" max="11535" width="1.28515625" style="36" customWidth="1"/>
    <col min="11536" max="11536" width="12.140625" style="36" customWidth="1"/>
    <col min="11537" max="11537" width="13.42578125" style="36" customWidth="1"/>
    <col min="11538" max="11538" width="11.42578125" style="36" customWidth="1"/>
    <col min="11539" max="11539" width="1.42578125" style="36" customWidth="1"/>
    <col min="11540" max="11540" width="11.140625" style="36" customWidth="1"/>
    <col min="11541" max="11541" width="13.5703125" style="36" customWidth="1"/>
    <col min="11542" max="11542" width="11.140625" style="36" customWidth="1"/>
    <col min="11543" max="11543" width="2.42578125" style="36" customWidth="1"/>
    <col min="11544" max="11544" width="12.7109375" style="36" customWidth="1"/>
    <col min="11545" max="11545" width="14.140625" style="36" customWidth="1"/>
    <col min="11546" max="11546" width="11" style="36" customWidth="1"/>
    <col min="11547" max="11547" width="2.42578125" style="36" customWidth="1"/>
    <col min="11548" max="11548" width="10.42578125" style="36" customWidth="1"/>
    <col min="11549" max="11549" width="12.85546875" style="36" customWidth="1"/>
    <col min="11550" max="11550" width="10.85546875" style="36" customWidth="1"/>
    <col min="11551" max="11551" width="2.140625" style="36" customWidth="1"/>
    <col min="11552" max="11552" width="12.85546875" style="36" customWidth="1"/>
    <col min="11553" max="11553" width="14.140625" style="36" customWidth="1"/>
    <col min="11554" max="11554" width="11.7109375" style="36" customWidth="1"/>
    <col min="11555" max="11555" width="2.140625" style="36" customWidth="1"/>
    <col min="11556" max="11556" width="12.85546875" style="36" customWidth="1"/>
    <col min="11557" max="11557" width="14.140625" style="36" customWidth="1"/>
    <col min="11558" max="11558" width="11.7109375" style="36" customWidth="1"/>
    <col min="11559" max="11559" width="2.140625" style="36" customWidth="1"/>
    <col min="11560" max="11560" width="12.85546875" style="36" customWidth="1"/>
    <col min="11561" max="11561" width="14.140625" style="36" customWidth="1"/>
    <col min="11562" max="11562" width="11.7109375" style="36" customWidth="1"/>
    <col min="11563" max="11563" width="9.7109375" style="36" customWidth="1"/>
    <col min="11564" max="11565" width="8.5703125" style="36" customWidth="1"/>
    <col min="11566" max="11566" width="12.5703125" style="36"/>
    <col min="11567" max="11567" width="8.5703125" style="36" customWidth="1"/>
    <col min="11568" max="11782" width="12.5703125" style="36"/>
    <col min="11783" max="11783" width="23" style="36" customWidth="1"/>
    <col min="11784" max="11784" width="11" style="36" customWidth="1"/>
    <col min="11785" max="11785" width="12.7109375" style="36" customWidth="1"/>
    <col min="11786" max="11786" width="11.140625" style="36" customWidth="1"/>
    <col min="11787" max="11787" width="1.28515625" style="36" customWidth="1"/>
    <col min="11788" max="11788" width="10.85546875" style="36" customWidth="1"/>
    <col min="11789" max="11789" width="13.5703125" style="36" customWidth="1"/>
    <col min="11790" max="11790" width="11" style="36" customWidth="1"/>
    <col min="11791" max="11791" width="1.28515625" style="36" customWidth="1"/>
    <col min="11792" max="11792" width="12.140625" style="36" customWidth="1"/>
    <col min="11793" max="11793" width="13.42578125" style="36" customWidth="1"/>
    <col min="11794" max="11794" width="11.42578125" style="36" customWidth="1"/>
    <col min="11795" max="11795" width="1.42578125" style="36" customWidth="1"/>
    <col min="11796" max="11796" width="11.140625" style="36" customWidth="1"/>
    <col min="11797" max="11797" width="13.5703125" style="36" customWidth="1"/>
    <col min="11798" max="11798" width="11.140625" style="36" customWidth="1"/>
    <col min="11799" max="11799" width="2.42578125" style="36" customWidth="1"/>
    <col min="11800" max="11800" width="12.7109375" style="36" customWidth="1"/>
    <col min="11801" max="11801" width="14.140625" style="36" customWidth="1"/>
    <col min="11802" max="11802" width="11" style="36" customWidth="1"/>
    <col min="11803" max="11803" width="2.42578125" style="36" customWidth="1"/>
    <col min="11804" max="11804" width="10.42578125" style="36" customWidth="1"/>
    <col min="11805" max="11805" width="12.85546875" style="36" customWidth="1"/>
    <col min="11806" max="11806" width="10.85546875" style="36" customWidth="1"/>
    <col min="11807" max="11807" width="2.140625" style="36" customWidth="1"/>
    <col min="11808" max="11808" width="12.85546875" style="36" customWidth="1"/>
    <col min="11809" max="11809" width="14.140625" style="36" customWidth="1"/>
    <col min="11810" max="11810" width="11.7109375" style="36" customWidth="1"/>
    <col min="11811" max="11811" width="2.140625" style="36" customWidth="1"/>
    <col min="11812" max="11812" width="12.85546875" style="36" customWidth="1"/>
    <col min="11813" max="11813" width="14.140625" style="36" customWidth="1"/>
    <col min="11814" max="11814" width="11.7109375" style="36" customWidth="1"/>
    <col min="11815" max="11815" width="2.140625" style="36" customWidth="1"/>
    <col min="11816" max="11816" width="12.85546875" style="36" customWidth="1"/>
    <col min="11817" max="11817" width="14.140625" style="36" customWidth="1"/>
    <col min="11818" max="11818" width="11.7109375" style="36" customWidth="1"/>
    <col min="11819" max="11819" width="9.7109375" style="36" customWidth="1"/>
    <col min="11820" max="11821" width="8.5703125" style="36" customWidth="1"/>
    <col min="11822" max="11822" width="12.5703125" style="36"/>
    <col min="11823" max="11823" width="8.5703125" style="36" customWidth="1"/>
    <col min="11824" max="12038" width="12.5703125" style="36"/>
    <col min="12039" max="12039" width="23" style="36" customWidth="1"/>
    <col min="12040" max="12040" width="11" style="36" customWidth="1"/>
    <col min="12041" max="12041" width="12.7109375" style="36" customWidth="1"/>
    <col min="12042" max="12042" width="11.140625" style="36" customWidth="1"/>
    <col min="12043" max="12043" width="1.28515625" style="36" customWidth="1"/>
    <col min="12044" max="12044" width="10.85546875" style="36" customWidth="1"/>
    <col min="12045" max="12045" width="13.5703125" style="36" customWidth="1"/>
    <col min="12046" max="12046" width="11" style="36" customWidth="1"/>
    <col min="12047" max="12047" width="1.28515625" style="36" customWidth="1"/>
    <col min="12048" max="12048" width="12.140625" style="36" customWidth="1"/>
    <col min="12049" max="12049" width="13.42578125" style="36" customWidth="1"/>
    <col min="12050" max="12050" width="11.42578125" style="36" customWidth="1"/>
    <col min="12051" max="12051" width="1.42578125" style="36" customWidth="1"/>
    <col min="12052" max="12052" width="11.140625" style="36" customWidth="1"/>
    <col min="12053" max="12053" width="13.5703125" style="36" customWidth="1"/>
    <col min="12054" max="12054" width="11.140625" style="36" customWidth="1"/>
    <col min="12055" max="12055" width="2.42578125" style="36" customWidth="1"/>
    <col min="12056" max="12056" width="12.7109375" style="36" customWidth="1"/>
    <col min="12057" max="12057" width="14.140625" style="36" customWidth="1"/>
    <col min="12058" max="12058" width="11" style="36" customWidth="1"/>
    <col min="12059" max="12059" width="2.42578125" style="36" customWidth="1"/>
    <col min="12060" max="12060" width="10.42578125" style="36" customWidth="1"/>
    <col min="12061" max="12061" width="12.85546875" style="36" customWidth="1"/>
    <col min="12062" max="12062" width="10.85546875" style="36" customWidth="1"/>
    <col min="12063" max="12063" width="2.140625" style="36" customWidth="1"/>
    <col min="12064" max="12064" width="12.85546875" style="36" customWidth="1"/>
    <col min="12065" max="12065" width="14.140625" style="36" customWidth="1"/>
    <col min="12066" max="12066" width="11.7109375" style="36" customWidth="1"/>
    <col min="12067" max="12067" width="2.140625" style="36" customWidth="1"/>
    <col min="12068" max="12068" width="12.85546875" style="36" customWidth="1"/>
    <col min="12069" max="12069" width="14.140625" style="36" customWidth="1"/>
    <col min="12070" max="12070" width="11.7109375" style="36" customWidth="1"/>
    <col min="12071" max="12071" width="2.140625" style="36" customWidth="1"/>
    <col min="12072" max="12072" width="12.85546875" style="36" customWidth="1"/>
    <col min="12073" max="12073" width="14.140625" style="36" customWidth="1"/>
    <col min="12074" max="12074" width="11.7109375" style="36" customWidth="1"/>
    <col min="12075" max="12075" width="9.7109375" style="36" customWidth="1"/>
    <col min="12076" max="12077" width="8.5703125" style="36" customWidth="1"/>
    <col min="12078" max="12078" width="12.5703125" style="36"/>
    <col min="12079" max="12079" width="8.5703125" style="36" customWidth="1"/>
    <col min="12080" max="12294" width="12.5703125" style="36"/>
    <col min="12295" max="12295" width="23" style="36" customWidth="1"/>
    <col min="12296" max="12296" width="11" style="36" customWidth="1"/>
    <col min="12297" max="12297" width="12.7109375" style="36" customWidth="1"/>
    <col min="12298" max="12298" width="11.140625" style="36" customWidth="1"/>
    <col min="12299" max="12299" width="1.28515625" style="36" customWidth="1"/>
    <col min="12300" max="12300" width="10.85546875" style="36" customWidth="1"/>
    <col min="12301" max="12301" width="13.5703125" style="36" customWidth="1"/>
    <col min="12302" max="12302" width="11" style="36" customWidth="1"/>
    <col min="12303" max="12303" width="1.28515625" style="36" customWidth="1"/>
    <col min="12304" max="12304" width="12.140625" style="36" customWidth="1"/>
    <col min="12305" max="12305" width="13.42578125" style="36" customWidth="1"/>
    <col min="12306" max="12306" width="11.42578125" style="36" customWidth="1"/>
    <col min="12307" max="12307" width="1.42578125" style="36" customWidth="1"/>
    <col min="12308" max="12308" width="11.140625" style="36" customWidth="1"/>
    <col min="12309" max="12309" width="13.5703125" style="36" customWidth="1"/>
    <col min="12310" max="12310" width="11.140625" style="36" customWidth="1"/>
    <col min="12311" max="12311" width="2.42578125" style="36" customWidth="1"/>
    <col min="12312" max="12312" width="12.7109375" style="36" customWidth="1"/>
    <col min="12313" max="12313" width="14.140625" style="36" customWidth="1"/>
    <col min="12314" max="12314" width="11" style="36" customWidth="1"/>
    <col min="12315" max="12315" width="2.42578125" style="36" customWidth="1"/>
    <col min="12316" max="12316" width="10.42578125" style="36" customWidth="1"/>
    <col min="12317" max="12317" width="12.85546875" style="36" customWidth="1"/>
    <col min="12318" max="12318" width="10.85546875" style="36" customWidth="1"/>
    <col min="12319" max="12319" width="2.140625" style="36" customWidth="1"/>
    <col min="12320" max="12320" width="12.85546875" style="36" customWidth="1"/>
    <col min="12321" max="12321" width="14.140625" style="36" customWidth="1"/>
    <col min="12322" max="12322" width="11.7109375" style="36" customWidth="1"/>
    <col min="12323" max="12323" width="2.140625" style="36" customWidth="1"/>
    <col min="12324" max="12324" width="12.85546875" style="36" customWidth="1"/>
    <col min="12325" max="12325" width="14.140625" style="36" customWidth="1"/>
    <col min="12326" max="12326" width="11.7109375" style="36" customWidth="1"/>
    <col min="12327" max="12327" width="2.140625" style="36" customWidth="1"/>
    <col min="12328" max="12328" width="12.85546875" style="36" customWidth="1"/>
    <col min="12329" max="12329" width="14.140625" style="36" customWidth="1"/>
    <col min="12330" max="12330" width="11.7109375" style="36" customWidth="1"/>
    <col min="12331" max="12331" width="9.7109375" style="36" customWidth="1"/>
    <col min="12332" max="12333" width="8.5703125" style="36" customWidth="1"/>
    <col min="12334" max="12334" width="12.5703125" style="36"/>
    <col min="12335" max="12335" width="8.5703125" style="36" customWidth="1"/>
    <col min="12336" max="12550" width="12.5703125" style="36"/>
    <col min="12551" max="12551" width="23" style="36" customWidth="1"/>
    <col min="12552" max="12552" width="11" style="36" customWidth="1"/>
    <col min="12553" max="12553" width="12.7109375" style="36" customWidth="1"/>
    <col min="12554" max="12554" width="11.140625" style="36" customWidth="1"/>
    <col min="12555" max="12555" width="1.28515625" style="36" customWidth="1"/>
    <col min="12556" max="12556" width="10.85546875" style="36" customWidth="1"/>
    <col min="12557" max="12557" width="13.5703125" style="36" customWidth="1"/>
    <col min="12558" max="12558" width="11" style="36" customWidth="1"/>
    <col min="12559" max="12559" width="1.28515625" style="36" customWidth="1"/>
    <col min="12560" max="12560" width="12.140625" style="36" customWidth="1"/>
    <col min="12561" max="12561" width="13.42578125" style="36" customWidth="1"/>
    <col min="12562" max="12562" width="11.42578125" style="36" customWidth="1"/>
    <col min="12563" max="12563" width="1.42578125" style="36" customWidth="1"/>
    <col min="12564" max="12564" width="11.140625" style="36" customWidth="1"/>
    <col min="12565" max="12565" width="13.5703125" style="36" customWidth="1"/>
    <col min="12566" max="12566" width="11.140625" style="36" customWidth="1"/>
    <col min="12567" max="12567" width="2.42578125" style="36" customWidth="1"/>
    <col min="12568" max="12568" width="12.7109375" style="36" customWidth="1"/>
    <col min="12569" max="12569" width="14.140625" style="36" customWidth="1"/>
    <col min="12570" max="12570" width="11" style="36" customWidth="1"/>
    <col min="12571" max="12571" width="2.42578125" style="36" customWidth="1"/>
    <col min="12572" max="12572" width="10.42578125" style="36" customWidth="1"/>
    <col min="12573" max="12573" width="12.85546875" style="36" customWidth="1"/>
    <col min="12574" max="12574" width="10.85546875" style="36" customWidth="1"/>
    <col min="12575" max="12575" width="2.140625" style="36" customWidth="1"/>
    <col min="12576" max="12576" width="12.85546875" style="36" customWidth="1"/>
    <col min="12577" max="12577" width="14.140625" style="36" customWidth="1"/>
    <col min="12578" max="12578" width="11.7109375" style="36" customWidth="1"/>
    <col min="12579" max="12579" width="2.140625" style="36" customWidth="1"/>
    <col min="12580" max="12580" width="12.85546875" style="36" customWidth="1"/>
    <col min="12581" max="12581" width="14.140625" style="36" customWidth="1"/>
    <col min="12582" max="12582" width="11.7109375" style="36" customWidth="1"/>
    <col min="12583" max="12583" width="2.140625" style="36" customWidth="1"/>
    <col min="12584" max="12584" width="12.85546875" style="36" customWidth="1"/>
    <col min="12585" max="12585" width="14.140625" style="36" customWidth="1"/>
    <col min="12586" max="12586" width="11.7109375" style="36" customWidth="1"/>
    <col min="12587" max="12587" width="9.7109375" style="36" customWidth="1"/>
    <col min="12588" max="12589" width="8.5703125" style="36" customWidth="1"/>
    <col min="12590" max="12590" width="12.5703125" style="36"/>
    <col min="12591" max="12591" width="8.5703125" style="36" customWidth="1"/>
    <col min="12592" max="12806" width="12.5703125" style="36"/>
    <col min="12807" max="12807" width="23" style="36" customWidth="1"/>
    <col min="12808" max="12808" width="11" style="36" customWidth="1"/>
    <col min="12809" max="12809" width="12.7109375" style="36" customWidth="1"/>
    <col min="12810" max="12810" width="11.140625" style="36" customWidth="1"/>
    <col min="12811" max="12811" width="1.28515625" style="36" customWidth="1"/>
    <col min="12812" max="12812" width="10.85546875" style="36" customWidth="1"/>
    <col min="12813" max="12813" width="13.5703125" style="36" customWidth="1"/>
    <col min="12814" max="12814" width="11" style="36" customWidth="1"/>
    <col min="12815" max="12815" width="1.28515625" style="36" customWidth="1"/>
    <col min="12816" max="12816" width="12.140625" style="36" customWidth="1"/>
    <col min="12817" max="12817" width="13.42578125" style="36" customWidth="1"/>
    <col min="12818" max="12818" width="11.42578125" style="36" customWidth="1"/>
    <col min="12819" max="12819" width="1.42578125" style="36" customWidth="1"/>
    <col min="12820" max="12820" width="11.140625" style="36" customWidth="1"/>
    <col min="12821" max="12821" width="13.5703125" style="36" customWidth="1"/>
    <col min="12822" max="12822" width="11.140625" style="36" customWidth="1"/>
    <col min="12823" max="12823" width="2.42578125" style="36" customWidth="1"/>
    <col min="12824" max="12824" width="12.7109375" style="36" customWidth="1"/>
    <col min="12825" max="12825" width="14.140625" style="36" customWidth="1"/>
    <col min="12826" max="12826" width="11" style="36" customWidth="1"/>
    <col min="12827" max="12827" width="2.42578125" style="36" customWidth="1"/>
    <col min="12828" max="12828" width="10.42578125" style="36" customWidth="1"/>
    <col min="12829" max="12829" width="12.85546875" style="36" customWidth="1"/>
    <col min="12830" max="12830" width="10.85546875" style="36" customWidth="1"/>
    <col min="12831" max="12831" width="2.140625" style="36" customWidth="1"/>
    <col min="12832" max="12832" width="12.85546875" style="36" customWidth="1"/>
    <col min="12833" max="12833" width="14.140625" style="36" customWidth="1"/>
    <col min="12834" max="12834" width="11.7109375" style="36" customWidth="1"/>
    <col min="12835" max="12835" width="2.140625" style="36" customWidth="1"/>
    <col min="12836" max="12836" width="12.85546875" style="36" customWidth="1"/>
    <col min="12837" max="12837" width="14.140625" style="36" customWidth="1"/>
    <col min="12838" max="12838" width="11.7109375" style="36" customWidth="1"/>
    <col min="12839" max="12839" width="2.140625" style="36" customWidth="1"/>
    <col min="12840" max="12840" width="12.85546875" style="36" customWidth="1"/>
    <col min="12841" max="12841" width="14.140625" style="36" customWidth="1"/>
    <col min="12842" max="12842" width="11.7109375" style="36" customWidth="1"/>
    <col min="12843" max="12843" width="9.7109375" style="36" customWidth="1"/>
    <col min="12844" max="12845" width="8.5703125" style="36" customWidth="1"/>
    <col min="12846" max="12846" width="12.5703125" style="36"/>
    <col min="12847" max="12847" width="8.5703125" style="36" customWidth="1"/>
    <col min="12848" max="13062" width="12.5703125" style="36"/>
    <col min="13063" max="13063" width="23" style="36" customWidth="1"/>
    <col min="13064" max="13064" width="11" style="36" customWidth="1"/>
    <col min="13065" max="13065" width="12.7109375" style="36" customWidth="1"/>
    <col min="13066" max="13066" width="11.140625" style="36" customWidth="1"/>
    <col min="13067" max="13067" width="1.28515625" style="36" customWidth="1"/>
    <col min="13068" max="13068" width="10.85546875" style="36" customWidth="1"/>
    <col min="13069" max="13069" width="13.5703125" style="36" customWidth="1"/>
    <col min="13070" max="13070" width="11" style="36" customWidth="1"/>
    <col min="13071" max="13071" width="1.28515625" style="36" customWidth="1"/>
    <col min="13072" max="13072" width="12.140625" style="36" customWidth="1"/>
    <col min="13073" max="13073" width="13.42578125" style="36" customWidth="1"/>
    <col min="13074" max="13074" width="11.42578125" style="36" customWidth="1"/>
    <col min="13075" max="13075" width="1.42578125" style="36" customWidth="1"/>
    <col min="13076" max="13076" width="11.140625" style="36" customWidth="1"/>
    <col min="13077" max="13077" width="13.5703125" style="36" customWidth="1"/>
    <col min="13078" max="13078" width="11.140625" style="36" customWidth="1"/>
    <col min="13079" max="13079" width="2.42578125" style="36" customWidth="1"/>
    <col min="13080" max="13080" width="12.7109375" style="36" customWidth="1"/>
    <col min="13081" max="13081" width="14.140625" style="36" customWidth="1"/>
    <col min="13082" max="13082" width="11" style="36" customWidth="1"/>
    <col min="13083" max="13083" width="2.42578125" style="36" customWidth="1"/>
    <col min="13084" max="13084" width="10.42578125" style="36" customWidth="1"/>
    <col min="13085" max="13085" width="12.85546875" style="36" customWidth="1"/>
    <col min="13086" max="13086" width="10.85546875" style="36" customWidth="1"/>
    <col min="13087" max="13087" width="2.140625" style="36" customWidth="1"/>
    <col min="13088" max="13088" width="12.85546875" style="36" customWidth="1"/>
    <col min="13089" max="13089" width="14.140625" style="36" customWidth="1"/>
    <col min="13090" max="13090" width="11.7109375" style="36" customWidth="1"/>
    <col min="13091" max="13091" width="2.140625" style="36" customWidth="1"/>
    <col min="13092" max="13092" width="12.85546875" style="36" customWidth="1"/>
    <col min="13093" max="13093" width="14.140625" style="36" customWidth="1"/>
    <col min="13094" max="13094" width="11.7109375" style="36" customWidth="1"/>
    <col min="13095" max="13095" width="2.140625" style="36" customWidth="1"/>
    <col min="13096" max="13096" width="12.85546875" style="36" customWidth="1"/>
    <col min="13097" max="13097" width="14.140625" style="36" customWidth="1"/>
    <col min="13098" max="13098" width="11.7109375" style="36" customWidth="1"/>
    <col min="13099" max="13099" width="9.7109375" style="36" customWidth="1"/>
    <col min="13100" max="13101" width="8.5703125" style="36" customWidth="1"/>
    <col min="13102" max="13102" width="12.5703125" style="36"/>
    <col min="13103" max="13103" width="8.5703125" style="36" customWidth="1"/>
    <col min="13104" max="13318" width="12.5703125" style="36"/>
    <col min="13319" max="13319" width="23" style="36" customWidth="1"/>
    <col min="13320" max="13320" width="11" style="36" customWidth="1"/>
    <col min="13321" max="13321" width="12.7109375" style="36" customWidth="1"/>
    <col min="13322" max="13322" width="11.140625" style="36" customWidth="1"/>
    <col min="13323" max="13323" width="1.28515625" style="36" customWidth="1"/>
    <col min="13324" max="13324" width="10.85546875" style="36" customWidth="1"/>
    <col min="13325" max="13325" width="13.5703125" style="36" customWidth="1"/>
    <col min="13326" max="13326" width="11" style="36" customWidth="1"/>
    <col min="13327" max="13327" width="1.28515625" style="36" customWidth="1"/>
    <col min="13328" max="13328" width="12.140625" style="36" customWidth="1"/>
    <col min="13329" max="13329" width="13.42578125" style="36" customWidth="1"/>
    <col min="13330" max="13330" width="11.42578125" style="36" customWidth="1"/>
    <col min="13331" max="13331" width="1.42578125" style="36" customWidth="1"/>
    <col min="13332" max="13332" width="11.140625" style="36" customWidth="1"/>
    <col min="13333" max="13333" width="13.5703125" style="36" customWidth="1"/>
    <col min="13334" max="13334" width="11.140625" style="36" customWidth="1"/>
    <col min="13335" max="13335" width="2.42578125" style="36" customWidth="1"/>
    <col min="13336" max="13336" width="12.7109375" style="36" customWidth="1"/>
    <col min="13337" max="13337" width="14.140625" style="36" customWidth="1"/>
    <col min="13338" max="13338" width="11" style="36" customWidth="1"/>
    <col min="13339" max="13339" width="2.42578125" style="36" customWidth="1"/>
    <col min="13340" max="13340" width="10.42578125" style="36" customWidth="1"/>
    <col min="13341" max="13341" width="12.85546875" style="36" customWidth="1"/>
    <col min="13342" max="13342" width="10.85546875" style="36" customWidth="1"/>
    <col min="13343" max="13343" width="2.140625" style="36" customWidth="1"/>
    <col min="13344" max="13344" width="12.85546875" style="36" customWidth="1"/>
    <col min="13345" max="13345" width="14.140625" style="36" customWidth="1"/>
    <col min="13346" max="13346" width="11.7109375" style="36" customWidth="1"/>
    <col min="13347" max="13347" width="2.140625" style="36" customWidth="1"/>
    <col min="13348" max="13348" width="12.85546875" style="36" customWidth="1"/>
    <col min="13349" max="13349" width="14.140625" style="36" customWidth="1"/>
    <col min="13350" max="13350" width="11.7109375" style="36" customWidth="1"/>
    <col min="13351" max="13351" width="2.140625" style="36" customWidth="1"/>
    <col min="13352" max="13352" width="12.85546875" style="36" customWidth="1"/>
    <col min="13353" max="13353" width="14.140625" style="36" customWidth="1"/>
    <col min="13354" max="13354" width="11.7109375" style="36" customWidth="1"/>
    <col min="13355" max="13355" width="9.7109375" style="36" customWidth="1"/>
    <col min="13356" max="13357" width="8.5703125" style="36" customWidth="1"/>
    <col min="13358" max="13358" width="12.5703125" style="36"/>
    <col min="13359" max="13359" width="8.5703125" style="36" customWidth="1"/>
    <col min="13360" max="13574" width="12.5703125" style="36"/>
    <col min="13575" max="13575" width="23" style="36" customWidth="1"/>
    <col min="13576" max="13576" width="11" style="36" customWidth="1"/>
    <col min="13577" max="13577" width="12.7109375" style="36" customWidth="1"/>
    <col min="13578" max="13578" width="11.140625" style="36" customWidth="1"/>
    <col min="13579" max="13579" width="1.28515625" style="36" customWidth="1"/>
    <col min="13580" max="13580" width="10.85546875" style="36" customWidth="1"/>
    <col min="13581" max="13581" width="13.5703125" style="36" customWidth="1"/>
    <col min="13582" max="13582" width="11" style="36" customWidth="1"/>
    <col min="13583" max="13583" width="1.28515625" style="36" customWidth="1"/>
    <col min="13584" max="13584" width="12.140625" style="36" customWidth="1"/>
    <col min="13585" max="13585" width="13.42578125" style="36" customWidth="1"/>
    <col min="13586" max="13586" width="11.42578125" style="36" customWidth="1"/>
    <col min="13587" max="13587" width="1.42578125" style="36" customWidth="1"/>
    <col min="13588" max="13588" width="11.140625" style="36" customWidth="1"/>
    <col min="13589" max="13589" width="13.5703125" style="36" customWidth="1"/>
    <col min="13590" max="13590" width="11.140625" style="36" customWidth="1"/>
    <col min="13591" max="13591" width="2.42578125" style="36" customWidth="1"/>
    <col min="13592" max="13592" width="12.7109375" style="36" customWidth="1"/>
    <col min="13593" max="13593" width="14.140625" style="36" customWidth="1"/>
    <col min="13594" max="13594" width="11" style="36" customWidth="1"/>
    <col min="13595" max="13595" width="2.42578125" style="36" customWidth="1"/>
    <col min="13596" max="13596" width="10.42578125" style="36" customWidth="1"/>
    <col min="13597" max="13597" width="12.85546875" style="36" customWidth="1"/>
    <col min="13598" max="13598" width="10.85546875" style="36" customWidth="1"/>
    <col min="13599" max="13599" width="2.140625" style="36" customWidth="1"/>
    <col min="13600" max="13600" width="12.85546875" style="36" customWidth="1"/>
    <col min="13601" max="13601" width="14.140625" style="36" customWidth="1"/>
    <col min="13602" max="13602" width="11.7109375" style="36" customWidth="1"/>
    <col min="13603" max="13603" width="2.140625" style="36" customWidth="1"/>
    <col min="13604" max="13604" width="12.85546875" style="36" customWidth="1"/>
    <col min="13605" max="13605" width="14.140625" style="36" customWidth="1"/>
    <col min="13606" max="13606" width="11.7109375" style="36" customWidth="1"/>
    <col min="13607" max="13607" width="2.140625" style="36" customWidth="1"/>
    <col min="13608" max="13608" width="12.85546875" style="36" customWidth="1"/>
    <col min="13609" max="13609" width="14.140625" style="36" customWidth="1"/>
    <col min="13610" max="13610" width="11.7109375" style="36" customWidth="1"/>
    <col min="13611" max="13611" width="9.7109375" style="36" customWidth="1"/>
    <col min="13612" max="13613" width="8.5703125" style="36" customWidth="1"/>
    <col min="13614" max="13614" width="12.5703125" style="36"/>
    <col min="13615" max="13615" width="8.5703125" style="36" customWidth="1"/>
    <col min="13616" max="13830" width="12.5703125" style="36"/>
    <col min="13831" max="13831" width="23" style="36" customWidth="1"/>
    <col min="13832" max="13832" width="11" style="36" customWidth="1"/>
    <col min="13833" max="13833" width="12.7109375" style="36" customWidth="1"/>
    <col min="13834" max="13834" width="11.140625" style="36" customWidth="1"/>
    <col min="13835" max="13835" width="1.28515625" style="36" customWidth="1"/>
    <col min="13836" max="13836" width="10.85546875" style="36" customWidth="1"/>
    <col min="13837" max="13837" width="13.5703125" style="36" customWidth="1"/>
    <col min="13838" max="13838" width="11" style="36" customWidth="1"/>
    <col min="13839" max="13839" width="1.28515625" style="36" customWidth="1"/>
    <col min="13840" max="13840" width="12.140625" style="36" customWidth="1"/>
    <col min="13841" max="13841" width="13.42578125" style="36" customWidth="1"/>
    <col min="13842" max="13842" width="11.42578125" style="36" customWidth="1"/>
    <col min="13843" max="13843" width="1.42578125" style="36" customWidth="1"/>
    <col min="13844" max="13844" width="11.140625" style="36" customWidth="1"/>
    <col min="13845" max="13845" width="13.5703125" style="36" customWidth="1"/>
    <col min="13846" max="13846" width="11.140625" style="36" customWidth="1"/>
    <col min="13847" max="13847" width="2.42578125" style="36" customWidth="1"/>
    <col min="13848" max="13848" width="12.7109375" style="36" customWidth="1"/>
    <col min="13849" max="13849" width="14.140625" style="36" customWidth="1"/>
    <col min="13850" max="13850" width="11" style="36" customWidth="1"/>
    <col min="13851" max="13851" width="2.42578125" style="36" customWidth="1"/>
    <col min="13852" max="13852" width="10.42578125" style="36" customWidth="1"/>
    <col min="13853" max="13853" width="12.85546875" style="36" customWidth="1"/>
    <col min="13854" max="13854" width="10.85546875" style="36" customWidth="1"/>
    <col min="13855" max="13855" width="2.140625" style="36" customWidth="1"/>
    <col min="13856" max="13856" width="12.85546875" style="36" customWidth="1"/>
    <col min="13857" max="13857" width="14.140625" style="36" customWidth="1"/>
    <col min="13858" max="13858" width="11.7109375" style="36" customWidth="1"/>
    <col min="13859" max="13859" width="2.140625" style="36" customWidth="1"/>
    <col min="13860" max="13860" width="12.85546875" style="36" customWidth="1"/>
    <col min="13861" max="13861" width="14.140625" style="36" customWidth="1"/>
    <col min="13862" max="13862" width="11.7109375" style="36" customWidth="1"/>
    <col min="13863" max="13863" width="2.140625" style="36" customWidth="1"/>
    <col min="13864" max="13864" width="12.85546875" style="36" customWidth="1"/>
    <col min="13865" max="13865" width="14.140625" style="36" customWidth="1"/>
    <col min="13866" max="13866" width="11.7109375" style="36" customWidth="1"/>
    <col min="13867" max="13867" width="9.7109375" style="36" customWidth="1"/>
    <col min="13868" max="13869" width="8.5703125" style="36" customWidth="1"/>
    <col min="13870" max="13870" width="12.5703125" style="36"/>
    <col min="13871" max="13871" width="8.5703125" style="36" customWidth="1"/>
    <col min="13872" max="14086" width="12.5703125" style="36"/>
    <col min="14087" max="14087" width="23" style="36" customWidth="1"/>
    <col min="14088" max="14088" width="11" style="36" customWidth="1"/>
    <col min="14089" max="14089" width="12.7109375" style="36" customWidth="1"/>
    <col min="14090" max="14090" width="11.140625" style="36" customWidth="1"/>
    <col min="14091" max="14091" width="1.28515625" style="36" customWidth="1"/>
    <col min="14092" max="14092" width="10.85546875" style="36" customWidth="1"/>
    <col min="14093" max="14093" width="13.5703125" style="36" customWidth="1"/>
    <col min="14094" max="14094" width="11" style="36" customWidth="1"/>
    <col min="14095" max="14095" width="1.28515625" style="36" customWidth="1"/>
    <col min="14096" max="14096" width="12.140625" style="36" customWidth="1"/>
    <col min="14097" max="14097" width="13.42578125" style="36" customWidth="1"/>
    <col min="14098" max="14098" width="11.42578125" style="36" customWidth="1"/>
    <col min="14099" max="14099" width="1.42578125" style="36" customWidth="1"/>
    <col min="14100" max="14100" width="11.140625" style="36" customWidth="1"/>
    <col min="14101" max="14101" width="13.5703125" style="36" customWidth="1"/>
    <col min="14102" max="14102" width="11.140625" style="36" customWidth="1"/>
    <col min="14103" max="14103" width="2.42578125" style="36" customWidth="1"/>
    <col min="14104" max="14104" width="12.7109375" style="36" customWidth="1"/>
    <col min="14105" max="14105" width="14.140625" style="36" customWidth="1"/>
    <col min="14106" max="14106" width="11" style="36" customWidth="1"/>
    <col min="14107" max="14107" width="2.42578125" style="36" customWidth="1"/>
    <col min="14108" max="14108" width="10.42578125" style="36" customWidth="1"/>
    <col min="14109" max="14109" width="12.85546875" style="36" customWidth="1"/>
    <col min="14110" max="14110" width="10.85546875" style="36" customWidth="1"/>
    <col min="14111" max="14111" width="2.140625" style="36" customWidth="1"/>
    <col min="14112" max="14112" width="12.85546875" style="36" customWidth="1"/>
    <col min="14113" max="14113" width="14.140625" style="36" customWidth="1"/>
    <col min="14114" max="14114" width="11.7109375" style="36" customWidth="1"/>
    <col min="14115" max="14115" width="2.140625" style="36" customWidth="1"/>
    <col min="14116" max="14116" width="12.85546875" style="36" customWidth="1"/>
    <col min="14117" max="14117" width="14.140625" style="36" customWidth="1"/>
    <col min="14118" max="14118" width="11.7109375" style="36" customWidth="1"/>
    <col min="14119" max="14119" width="2.140625" style="36" customWidth="1"/>
    <col min="14120" max="14120" width="12.85546875" style="36" customWidth="1"/>
    <col min="14121" max="14121" width="14.140625" style="36" customWidth="1"/>
    <col min="14122" max="14122" width="11.7109375" style="36" customWidth="1"/>
    <col min="14123" max="14123" width="9.7109375" style="36" customWidth="1"/>
    <col min="14124" max="14125" width="8.5703125" style="36" customWidth="1"/>
    <col min="14126" max="14126" width="12.5703125" style="36"/>
    <col min="14127" max="14127" width="8.5703125" style="36" customWidth="1"/>
    <col min="14128" max="14342" width="12.5703125" style="36"/>
    <col min="14343" max="14343" width="23" style="36" customWidth="1"/>
    <col min="14344" max="14344" width="11" style="36" customWidth="1"/>
    <col min="14345" max="14345" width="12.7109375" style="36" customWidth="1"/>
    <col min="14346" max="14346" width="11.140625" style="36" customWidth="1"/>
    <col min="14347" max="14347" width="1.28515625" style="36" customWidth="1"/>
    <col min="14348" max="14348" width="10.85546875" style="36" customWidth="1"/>
    <col min="14349" max="14349" width="13.5703125" style="36" customWidth="1"/>
    <col min="14350" max="14350" width="11" style="36" customWidth="1"/>
    <col min="14351" max="14351" width="1.28515625" style="36" customWidth="1"/>
    <col min="14352" max="14352" width="12.140625" style="36" customWidth="1"/>
    <col min="14353" max="14353" width="13.42578125" style="36" customWidth="1"/>
    <col min="14354" max="14354" width="11.42578125" style="36" customWidth="1"/>
    <col min="14355" max="14355" width="1.42578125" style="36" customWidth="1"/>
    <col min="14356" max="14356" width="11.140625" style="36" customWidth="1"/>
    <col min="14357" max="14357" width="13.5703125" style="36" customWidth="1"/>
    <col min="14358" max="14358" width="11.140625" style="36" customWidth="1"/>
    <col min="14359" max="14359" width="2.42578125" style="36" customWidth="1"/>
    <col min="14360" max="14360" width="12.7109375" style="36" customWidth="1"/>
    <col min="14361" max="14361" width="14.140625" style="36" customWidth="1"/>
    <col min="14362" max="14362" width="11" style="36" customWidth="1"/>
    <col min="14363" max="14363" width="2.42578125" style="36" customWidth="1"/>
    <col min="14364" max="14364" width="10.42578125" style="36" customWidth="1"/>
    <col min="14365" max="14365" width="12.85546875" style="36" customWidth="1"/>
    <col min="14366" max="14366" width="10.85546875" style="36" customWidth="1"/>
    <col min="14367" max="14367" width="2.140625" style="36" customWidth="1"/>
    <col min="14368" max="14368" width="12.85546875" style="36" customWidth="1"/>
    <col min="14369" max="14369" width="14.140625" style="36" customWidth="1"/>
    <col min="14370" max="14370" width="11.7109375" style="36" customWidth="1"/>
    <col min="14371" max="14371" width="2.140625" style="36" customWidth="1"/>
    <col min="14372" max="14372" width="12.85546875" style="36" customWidth="1"/>
    <col min="14373" max="14373" width="14.140625" style="36" customWidth="1"/>
    <col min="14374" max="14374" width="11.7109375" style="36" customWidth="1"/>
    <col min="14375" max="14375" width="2.140625" style="36" customWidth="1"/>
    <col min="14376" max="14376" width="12.85546875" style="36" customWidth="1"/>
    <col min="14377" max="14377" width="14.140625" style="36" customWidth="1"/>
    <col min="14378" max="14378" width="11.7109375" style="36" customWidth="1"/>
    <col min="14379" max="14379" width="9.7109375" style="36" customWidth="1"/>
    <col min="14380" max="14381" width="8.5703125" style="36" customWidth="1"/>
    <col min="14382" max="14382" width="12.5703125" style="36"/>
    <col min="14383" max="14383" width="8.5703125" style="36" customWidth="1"/>
    <col min="14384" max="14598" width="12.5703125" style="36"/>
    <col min="14599" max="14599" width="23" style="36" customWidth="1"/>
    <col min="14600" max="14600" width="11" style="36" customWidth="1"/>
    <col min="14601" max="14601" width="12.7109375" style="36" customWidth="1"/>
    <col min="14602" max="14602" width="11.140625" style="36" customWidth="1"/>
    <col min="14603" max="14603" width="1.28515625" style="36" customWidth="1"/>
    <col min="14604" max="14604" width="10.85546875" style="36" customWidth="1"/>
    <col min="14605" max="14605" width="13.5703125" style="36" customWidth="1"/>
    <col min="14606" max="14606" width="11" style="36" customWidth="1"/>
    <col min="14607" max="14607" width="1.28515625" style="36" customWidth="1"/>
    <col min="14608" max="14608" width="12.140625" style="36" customWidth="1"/>
    <col min="14609" max="14609" width="13.42578125" style="36" customWidth="1"/>
    <col min="14610" max="14610" width="11.42578125" style="36" customWidth="1"/>
    <col min="14611" max="14611" width="1.42578125" style="36" customWidth="1"/>
    <col min="14612" max="14612" width="11.140625" style="36" customWidth="1"/>
    <col min="14613" max="14613" width="13.5703125" style="36" customWidth="1"/>
    <col min="14614" max="14614" width="11.140625" style="36" customWidth="1"/>
    <col min="14615" max="14615" width="2.42578125" style="36" customWidth="1"/>
    <col min="14616" max="14616" width="12.7109375" style="36" customWidth="1"/>
    <col min="14617" max="14617" width="14.140625" style="36" customWidth="1"/>
    <col min="14618" max="14618" width="11" style="36" customWidth="1"/>
    <col min="14619" max="14619" width="2.42578125" style="36" customWidth="1"/>
    <col min="14620" max="14620" width="10.42578125" style="36" customWidth="1"/>
    <col min="14621" max="14621" width="12.85546875" style="36" customWidth="1"/>
    <col min="14622" max="14622" width="10.85546875" style="36" customWidth="1"/>
    <col min="14623" max="14623" width="2.140625" style="36" customWidth="1"/>
    <col min="14624" max="14624" width="12.85546875" style="36" customWidth="1"/>
    <col min="14625" max="14625" width="14.140625" style="36" customWidth="1"/>
    <col min="14626" max="14626" width="11.7109375" style="36" customWidth="1"/>
    <col min="14627" max="14627" width="2.140625" style="36" customWidth="1"/>
    <col min="14628" max="14628" width="12.85546875" style="36" customWidth="1"/>
    <col min="14629" max="14629" width="14.140625" style="36" customWidth="1"/>
    <col min="14630" max="14630" width="11.7109375" style="36" customWidth="1"/>
    <col min="14631" max="14631" width="2.140625" style="36" customWidth="1"/>
    <col min="14632" max="14632" width="12.85546875" style="36" customWidth="1"/>
    <col min="14633" max="14633" width="14.140625" style="36" customWidth="1"/>
    <col min="14634" max="14634" width="11.7109375" style="36" customWidth="1"/>
    <col min="14635" max="14635" width="9.7109375" style="36" customWidth="1"/>
    <col min="14636" max="14637" width="8.5703125" style="36" customWidth="1"/>
    <col min="14638" max="14638" width="12.5703125" style="36"/>
    <col min="14639" max="14639" width="8.5703125" style="36" customWidth="1"/>
    <col min="14640" max="14854" width="12.5703125" style="36"/>
    <col min="14855" max="14855" width="23" style="36" customWidth="1"/>
    <col min="14856" max="14856" width="11" style="36" customWidth="1"/>
    <col min="14857" max="14857" width="12.7109375" style="36" customWidth="1"/>
    <col min="14858" max="14858" width="11.140625" style="36" customWidth="1"/>
    <col min="14859" max="14859" width="1.28515625" style="36" customWidth="1"/>
    <col min="14860" max="14860" width="10.85546875" style="36" customWidth="1"/>
    <col min="14861" max="14861" width="13.5703125" style="36" customWidth="1"/>
    <col min="14862" max="14862" width="11" style="36" customWidth="1"/>
    <col min="14863" max="14863" width="1.28515625" style="36" customWidth="1"/>
    <col min="14864" max="14864" width="12.140625" style="36" customWidth="1"/>
    <col min="14865" max="14865" width="13.42578125" style="36" customWidth="1"/>
    <col min="14866" max="14866" width="11.42578125" style="36" customWidth="1"/>
    <col min="14867" max="14867" width="1.42578125" style="36" customWidth="1"/>
    <col min="14868" max="14868" width="11.140625" style="36" customWidth="1"/>
    <col min="14869" max="14869" width="13.5703125" style="36" customWidth="1"/>
    <col min="14870" max="14870" width="11.140625" style="36" customWidth="1"/>
    <col min="14871" max="14871" width="2.42578125" style="36" customWidth="1"/>
    <col min="14872" max="14872" width="12.7109375" style="36" customWidth="1"/>
    <col min="14873" max="14873" width="14.140625" style="36" customWidth="1"/>
    <col min="14874" max="14874" width="11" style="36" customWidth="1"/>
    <col min="14875" max="14875" width="2.42578125" style="36" customWidth="1"/>
    <col min="14876" max="14876" width="10.42578125" style="36" customWidth="1"/>
    <col min="14877" max="14877" width="12.85546875" style="36" customWidth="1"/>
    <col min="14878" max="14878" width="10.85546875" style="36" customWidth="1"/>
    <col min="14879" max="14879" width="2.140625" style="36" customWidth="1"/>
    <col min="14880" max="14880" width="12.85546875" style="36" customWidth="1"/>
    <col min="14881" max="14881" width="14.140625" style="36" customWidth="1"/>
    <col min="14882" max="14882" width="11.7109375" style="36" customWidth="1"/>
    <col min="14883" max="14883" width="2.140625" style="36" customWidth="1"/>
    <col min="14884" max="14884" width="12.85546875" style="36" customWidth="1"/>
    <col min="14885" max="14885" width="14.140625" style="36" customWidth="1"/>
    <col min="14886" max="14886" width="11.7109375" style="36" customWidth="1"/>
    <col min="14887" max="14887" width="2.140625" style="36" customWidth="1"/>
    <col min="14888" max="14888" width="12.85546875" style="36" customWidth="1"/>
    <col min="14889" max="14889" width="14.140625" style="36" customWidth="1"/>
    <col min="14890" max="14890" width="11.7109375" style="36" customWidth="1"/>
    <col min="14891" max="14891" width="9.7109375" style="36" customWidth="1"/>
    <col min="14892" max="14893" width="8.5703125" style="36" customWidth="1"/>
    <col min="14894" max="14894" width="12.5703125" style="36"/>
    <col min="14895" max="14895" width="8.5703125" style="36" customWidth="1"/>
    <col min="14896" max="15110" width="12.5703125" style="36"/>
    <col min="15111" max="15111" width="23" style="36" customWidth="1"/>
    <col min="15112" max="15112" width="11" style="36" customWidth="1"/>
    <col min="15113" max="15113" width="12.7109375" style="36" customWidth="1"/>
    <col min="15114" max="15114" width="11.140625" style="36" customWidth="1"/>
    <col min="15115" max="15115" width="1.28515625" style="36" customWidth="1"/>
    <col min="15116" max="15116" width="10.85546875" style="36" customWidth="1"/>
    <col min="15117" max="15117" width="13.5703125" style="36" customWidth="1"/>
    <col min="15118" max="15118" width="11" style="36" customWidth="1"/>
    <col min="15119" max="15119" width="1.28515625" style="36" customWidth="1"/>
    <col min="15120" max="15120" width="12.140625" style="36" customWidth="1"/>
    <col min="15121" max="15121" width="13.42578125" style="36" customWidth="1"/>
    <col min="15122" max="15122" width="11.42578125" style="36" customWidth="1"/>
    <col min="15123" max="15123" width="1.42578125" style="36" customWidth="1"/>
    <col min="15124" max="15124" width="11.140625" style="36" customWidth="1"/>
    <col min="15125" max="15125" width="13.5703125" style="36" customWidth="1"/>
    <col min="15126" max="15126" width="11.140625" style="36" customWidth="1"/>
    <col min="15127" max="15127" width="2.42578125" style="36" customWidth="1"/>
    <col min="15128" max="15128" width="12.7109375" style="36" customWidth="1"/>
    <col min="15129" max="15129" width="14.140625" style="36" customWidth="1"/>
    <col min="15130" max="15130" width="11" style="36" customWidth="1"/>
    <col min="15131" max="15131" width="2.42578125" style="36" customWidth="1"/>
    <col min="15132" max="15132" width="10.42578125" style="36" customWidth="1"/>
    <col min="15133" max="15133" width="12.85546875" style="36" customWidth="1"/>
    <col min="15134" max="15134" width="10.85546875" style="36" customWidth="1"/>
    <col min="15135" max="15135" width="2.140625" style="36" customWidth="1"/>
    <col min="15136" max="15136" width="12.85546875" style="36" customWidth="1"/>
    <col min="15137" max="15137" width="14.140625" style="36" customWidth="1"/>
    <col min="15138" max="15138" width="11.7109375" style="36" customWidth="1"/>
    <col min="15139" max="15139" width="2.140625" style="36" customWidth="1"/>
    <col min="15140" max="15140" width="12.85546875" style="36" customWidth="1"/>
    <col min="15141" max="15141" width="14.140625" style="36" customWidth="1"/>
    <col min="15142" max="15142" width="11.7109375" style="36" customWidth="1"/>
    <col min="15143" max="15143" width="2.140625" style="36" customWidth="1"/>
    <col min="15144" max="15144" width="12.85546875" style="36" customWidth="1"/>
    <col min="15145" max="15145" width="14.140625" style="36" customWidth="1"/>
    <col min="15146" max="15146" width="11.7109375" style="36" customWidth="1"/>
    <col min="15147" max="15147" width="9.7109375" style="36" customWidth="1"/>
    <col min="15148" max="15149" width="8.5703125" style="36" customWidth="1"/>
    <col min="15150" max="15150" width="12.5703125" style="36"/>
    <col min="15151" max="15151" width="8.5703125" style="36" customWidth="1"/>
    <col min="15152" max="15366" width="12.5703125" style="36"/>
    <col min="15367" max="15367" width="23" style="36" customWidth="1"/>
    <col min="15368" max="15368" width="11" style="36" customWidth="1"/>
    <col min="15369" max="15369" width="12.7109375" style="36" customWidth="1"/>
    <col min="15370" max="15370" width="11.140625" style="36" customWidth="1"/>
    <col min="15371" max="15371" width="1.28515625" style="36" customWidth="1"/>
    <col min="15372" max="15372" width="10.85546875" style="36" customWidth="1"/>
    <col min="15373" max="15373" width="13.5703125" style="36" customWidth="1"/>
    <col min="15374" max="15374" width="11" style="36" customWidth="1"/>
    <col min="15375" max="15375" width="1.28515625" style="36" customWidth="1"/>
    <col min="15376" max="15376" width="12.140625" style="36" customWidth="1"/>
    <col min="15377" max="15377" width="13.42578125" style="36" customWidth="1"/>
    <col min="15378" max="15378" width="11.42578125" style="36" customWidth="1"/>
    <col min="15379" max="15379" width="1.42578125" style="36" customWidth="1"/>
    <col min="15380" max="15380" width="11.140625" style="36" customWidth="1"/>
    <col min="15381" max="15381" width="13.5703125" style="36" customWidth="1"/>
    <col min="15382" max="15382" width="11.140625" style="36" customWidth="1"/>
    <col min="15383" max="15383" width="2.42578125" style="36" customWidth="1"/>
    <col min="15384" max="15384" width="12.7109375" style="36" customWidth="1"/>
    <col min="15385" max="15385" width="14.140625" style="36" customWidth="1"/>
    <col min="15386" max="15386" width="11" style="36" customWidth="1"/>
    <col min="15387" max="15387" width="2.42578125" style="36" customWidth="1"/>
    <col min="15388" max="15388" width="10.42578125" style="36" customWidth="1"/>
    <col min="15389" max="15389" width="12.85546875" style="36" customWidth="1"/>
    <col min="15390" max="15390" width="10.85546875" style="36" customWidth="1"/>
    <col min="15391" max="15391" width="2.140625" style="36" customWidth="1"/>
    <col min="15392" max="15392" width="12.85546875" style="36" customWidth="1"/>
    <col min="15393" max="15393" width="14.140625" style="36" customWidth="1"/>
    <col min="15394" max="15394" width="11.7109375" style="36" customWidth="1"/>
    <col min="15395" max="15395" width="2.140625" style="36" customWidth="1"/>
    <col min="15396" max="15396" width="12.85546875" style="36" customWidth="1"/>
    <col min="15397" max="15397" width="14.140625" style="36" customWidth="1"/>
    <col min="15398" max="15398" width="11.7109375" style="36" customWidth="1"/>
    <col min="15399" max="15399" width="2.140625" style="36" customWidth="1"/>
    <col min="15400" max="15400" width="12.85546875" style="36" customWidth="1"/>
    <col min="15401" max="15401" width="14.140625" style="36" customWidth="1"/>
    <col min="15402" max="15402" width="11.7109375" style="36" customWidth="1"/>
    <col min="15403" max="15403" width="9.7109375" style="36" customWidth="1"/>
    <col min="15404" max="15405" width="8.5703125" style="36" customWidth="1"/>
    <col min="15406" max="15406" width="12.5703125" style="36"/>
    <col min="15407" max="15407" width="8.5703125" style="36" customWidth="1"/>
    <col min="15408" max="15622" width="12.5703125" style="36"/>
    <col min="15623" max="15623" width="23" style="36" customWidth="1"/>
    <col min="15624" max="15624" width="11" style="36" customWidth="1"/>
    <col min="15625" max="15625" width="12.7109375" style="36" customWidth="1"/>
    <col min="15626" max="15626" width="11.140625" style="36" customWidth="1"/>
    <col min="15627" max="15627" width="1.28515625" style="36" customWidth="1"/>
    <col min="15628" max="15628" width="10.85546875" style="36" customWidth="1"/>
    <col min="15629" max="15629" width="13.5703125" style="36" customWidth="1"/>
    <col min="15630" max="15630" width="11" style="36" customWidth="1"/>
    <col min="15631" max="15631" width="1.28515625" style="36" customWidth="1"/>
    <col min="15632" max="15632" width="12.140625" style="36" customWidth="1"/>
    <col min="15633" max="15633" width="13.42578125" style="36" customWidth="1"/>
    <col min="15634" max="15634" width="11.42578125" style="36" customWidth="1"/>
    <col min="15635" max="15635" width="1.42578125" style="36" customWidth="1"/>
    <col min="15636" max="15636" width="11.140625" style="36" customWidth="1"/>
    <col min="15637" max="15637" width="13.5703125" style="36" customWidth="1"/>
    <col min="15638" max="15638" width="11.140625" style="36" customWidth="1"/>
    <col min="15639" max="15639" width="2.42578125" style="36" customWidth="1"/>
    <col min="15640" max="15640" width="12.7109375" style="36" customWidth="1"/>
    <col min="15641" max="15641" width="14.140625" style="36" customWidth="1"/>
    <col min="15642" max="15642" width="11" style="36" customWidth="1"/>
    <col min="15643" max="15643" width="2.42578125" style="36" customWidth="1"/>
    <col min="15644" max="15644" width="10.42578125" style="36" customWidth="1"/>
    <col min="15645" max="15645" width="12.85546875" style="36" customWidth="1"/>
    <col min="15646" max="15646" width="10.85546875" style="36" customWidth="1"/>
    <col min="15647" max="15647" width="2.140625" style="36" customWidth="1"/>
    <col min="15648" max="15648" width="12.85546875" style="36" customWidth="1"/>
    <col min="15649" max="15649" width="14.140625" style="36" customWidth="1"/>
    <col min="15650" max="15650" width="11.7109375" style="36" customWidth="1"/>
    <col min="15651" max="15651" width="2.140625" style="36" customWidth="1"/>
    <col min="15652" max="15652" width="12.85546875" style="36" customWidth="1"/>
    <col min="15653" max="15653" width="14.140625" style="36" customWidth="1"/>
    <col min="15654" max="15654" width="11.7109375" style="36" customWidth="1"/>
    <col min="15655" max="15655" width="2.140625" style="36" customWidth="1"/>
    <col min="15656" max="15656" width="12.85546875" style="36" customWidth="1"/>
    <col min="15657" max="15657" width="14.140625" style="36" customWidth="1"/>
    <col min="15658" max="15658" width="11.7109375" style="36" customWidth="1"/>
    <col min="15659" max="15659" width="9.7109375" style="36" customWidth="1"/>
    <col min="15660" max="15661" width="8.5703125" style="36" customWidth="1"/>
    <col min="15662" max="15662" width="12.5703125" style="36"/>
    <col min="15663" max="15663" width="8.5703125" style="36" customWidth="1"/>
    <col min="15664" max="15878" width="12.5703125" style="36"/>
    <col min="15879" max="15879" width="23" style="36" customWidth="1"/>
    <col min="15880" max="15880" width="11" style="36" customWidth="1"/>
    <col min="15881" max="15881" width="12.7109375" style="36" customWidth="1"/>
    <col min="15882" max="15882" width="11.140625" style="36" customWidth="1"/>
    <col min="15883" max="15883" width="1.28515625" style="36" customWidth="1"/>
    <col min="15884" max="15884" width="10.85546875" style="36" customWidth="1"/>
    <col min="15885" max="15885" width="13.5703125" style="36" customWidth="1"/>
    <col min="15886" max="15886" width="11" style="36" customWidth="1"/>
    <col min="15887" max="15887" width="1.28515625" style="36" customWidth="1"/>
    <col min="15888" max="15888" width="12.140625" style="36" customWidth="1"/>
    <col min="15889" max="15889" width="13.42578125" style="36" customWidth="1"/>
    <col min="15890" max="15890" width="11.42578125" style="36" customWidth="1"/>
    <col min="15891" max="15891" width="1.42578125" style="36" customWidth="1"/>
    <col min="15892" max="15892" width="11.140625" style="36" customWidth="1"/>
    <col min="15893" max="15893" width="13.5703125" style="36" customWidth="1"/>
    <col min="15894" max="15894" width="11.140625" style="36" customWidth="1"/>
    <col min="15895" max="15895" width="2.42578125" style="36" customWidth="1"/>
    <col min="15896" max="15896" width="12.7109375" style="36" customWidth="1"/>
    <col min="15897" max="15897" width="14.140625" style="36" customWidth="1"/>
    <col min="15898" max="15898" width="11" style="36" customWidth="1"/>
    <col min="15899" max="15899" width="2.42578125" style="36" customWidth="1"/>
    <col min="15900" max="15900" width="10.42578125" style="36" customWidth="1"/>
    <col min="15901" max="15901" width="12.85546875" style="36" customWidth="1"/>
    <col min="15902" max="15902" width="10.85546875" style="36" customWidth="1"/>
    <col min="15903" max="15903" width="2.140625" style="36" customWidth="1"/>
    <col min="15904" max="15904" width="12.85546875" style="36" customWidth="1"/>
    <col min="15905" max="15905" width="14.140625" style="36" customWidth="1"/>
    <col min="15906" max="15906" width="11.7109375" style="36" customWidth="1"/>
    <col min="15907" max="15907" width="2.140625" style="36" customWidth="1"/>
    <col min="15908" max="15908" width="12.85546875" style="36" customWidth="1"/>
    <col min="15909" max="15909" width="14.140625" style="36" customWidth="1"/>
    <col min="15910" max="15910" width="11.7109375" style="36" customWidth="1"/>
    <col min="15911" max="15911" width="2.140625" style="36" customWidth="1"/>
    <col min="15912" max="15912" width="12.85546875" style="36" customWidth="1"/>
    <col min="15913" max="15913" width="14.140625" style="36" customWidth="1"/>
    <col min="15914" max="15914" width="11.7109375" style="36" customWidth="1"/>
    <col min="15915" max="15915" width="9.7109375" style="36" customWidth="1"/>
    <col min="15916" max="15917" width="8.5703125" style="36" customWidth="1"/>
    <col min="15918" max="15918" width="12.5703125" style="36"/>
    <col min="15919" max="15919" width="8.5703125" style="36" customWidth="1"/>
    <col min="15920" max="16134" width="12.5703125" style="36"/>
    <col min="16135" max="16135" width="23" style="36" customWidth="1"/>
    <col min="16136" max="16136" width="11" style="36" customWidth="1"/>
    <col min="16137" max="16137" width="12.7109375" style="36" customWidth="1"/>
    <col min="16138" max="16138" width="11.140625" style="36" customWidth="1"/>
    <col min="16139" max="16139" width="1.28515625" style="36" customWidth="1"/>
    <col min="16140" max="16140" width="10.85546875" style="36" customWidth="1"/>
    <col min="16141" max="16141" width="13.5703125" style="36" customWidth="1"/>
    <col min="16142" max="16142" width="11" style="36" customWidth="1"/>
    <col min="16143" max="16143" width="1.28515625" style="36" customWidth="1"/>
    <col min="16144" max="16144" width="12.140625" style="36" customWidth="1"/>
    <col min="16145" max="16145" width="13.42578125" style="36" customWidth="1"/>
    <col min="16146" max="16146" width="11.42578125" style="36" customWidth="1"/>
    <col min="16147" max="16147" width="1.42578125" style="36" customWidth="1"/>
    <col min="16148" max="16148" width="11.140625" style="36" customWidth="1"/>
    <col min="16149" max="16149" width="13.5703125" style="36" customWidth="1"/>
    <col min="16150" max="16150" width="11.140625" style="36" customWidth="1"/>
    <col min="16151" max="16151" width="2.42578125" style="36" customWidth="1"/>
    <col min="16152" max="16152" width="12.7109375" style="36" customWidth="1"/>
    <col min="16153" max="16153" width="14.140625" style="36" customWidth="1"/>
    <col min="16154" max="16154" width="11" style="36" customWidth="1"/>
    <col min="16155" max="16155" width="2.42578125" style="36" customWidth="1"/>
    <col min="16156" max="16156" width="10.42578125" style="36" customWidth="1"/>
    <col min="16157" max="16157" width="12.85546875" style="36" customWidth="1"/>
    <col min="16158" max="16158" width="10.85546875" style="36" customWidth="1"/>
    <col min="16159" max="16159" width="2.140625" style="36" customWidth="1"/>
    <col min="16160" max="16160" width="12.85546875" style="36" customWidth="1"/>
    <col min="16161" max="16161" width="14.140625" style="36" customWidth="1"/>
    <col min="16162" max="16162" width="11.7109375" style="36" customWidth="1"/>
    <col min="16163" max="16163" width="2.140625" style="36" customWidth="1"/>
    <col min="16164" max="16164" width="12.85546875" style="36" customWidth="1"/>
    <col min="16165" max="16165" width="14.140625" style="36" customWidth="1"/>
    <col min="16166" max="16166" width="11.7109375" style="36" customWidth="1"/>
    <col min="16167" max="16167" width="2.140625" style="36" customWidth="1"/>
    <col min="16168" max="16168" width="12.85546875" style="36" customWidth="1"/>
    <col min="16169" max="16169" width="14.140625" style="36" customWidth="1"/>
    <col min="16170" max="16170" width="11.7109375" style="36" customWidth="1"/>
    <col min="16171" max="16171" width="9.7109375" style="36" customWidth="1"/>
    <col min="16172" max="16173" width="8.5703125" style="36" customWidth="1"/>
    <col min="16174" max="16174" width="12.5703125" style="36"/>
    <col min="16175" max="16175" width="8.5703125" style="36" customWidth="1"/>
    <col min="16176" max="16384" width="12.5703125" style="36"/>
  </cols>
  <sheetData>
    <row r="1" spans="1:48" ht="21" customHeight="1" x14ac:dyDescent="0.35">
      <c r="A1" s="232" t="s">
        <v>159</v>
      </c>
      <c r="B1" s="96"/>
      <c r="C1" s="70"/>
      <c r="D1" s="70"/>
      <c r="E1" s="70"/>
      <c r="F1" s="70"/>
      <c r="G1" s="70"/>
      <c r="H1" s="70"/>
      <c r="I1" s="70"/>
      <c r="J1" s="70"/>
      <c r="K1" s="70"/>
      <c r="L1" s="70"/>
      <c r="M1" s="70"/>
      <c r="N1" s="70"/>
      <c r="O1" s="70"/>
      <c r="P1" s="70"/>
      <c r="Q1" s="70"/>
      <c r="R1" s="70"/>
      <c r="S1" s="70"/>
      <c r="T1" s="70"/>
      <c r="U1" s="70"/>
    </row>
    <row r="2" spans="1:48" s="37" customFormat="1" ht="12.75" customHeight="1" x14ac:dyDescent="0.3">
      <c r="A2" s="389" t="s">
        <v>382</v>
      </c>
      <c r="B2" s="389"/>
      <c r="C2" s="389"/>
      <c r="D2" s="389"/>
      <c r="E2" s="389"/>
      <c r="F2" s="389"/>
      <c r="G2" s="389"/>
      <c r="H2" s="389"/>
      <c r="I2" s="389"/>
      <c r="J2" s="389"/>
      <c r="K2" s="389"/>
      <c r="L2" s="389"/>
      <c r="M2" s="389"/>
      <c r="N2" s="389"/>
      <c r="O2" s="389"/>
      <c r="P2" s="389"/>
      <c r="Q2" s="389"/>
      <c r="R2" s="389"/>
      <c r="S2" s="389"/>
      <c r="T2" s="389"/>
      <c r="U2" s="389"/>
      <c r="V2"/>
      <c r="W2"/>
      <c r="X2"/>
      <c r="Y2"/>
      <c r="Z2"/>
      <c r="AA2"/>
      <c r="AB2"/>
      <c r="AC2"/>
      <c r="AD2"/>
      <c r="AE2"/>
      <c r="AF2"/>
      <c r="AG2"/>
      <c r="AH2"/>
      <c r="AI2"/>
      <c r="AJ2"/>
      <c r="AK2"/>
      <c r="AL2"/>
      <c r="AM2"/>
      <c r="AN2"/>
      <c r="AO2"/>
      <c r="AP2"/>
      <c r="AQ2"/>
      <c r="AR2"/>
      <c r="AS2"/>
      <c r="AT2"/>
      <c r="AU2"/>
    </row>
    <row r="3" spans="1:48" s="37" customFormat="1" ht="12.75" customHeight="1" x14ac:dyDescent="0.25">
      <c r="A3" s="106"/>
      <c r="B3" s="106"/>
      <c r="C3" s="106"/>
      <c r="D3" s="106"/>
      <c r="E3" s="106"/>
      <c r="F3" s="106"/>
      <c r="G3" s="106"/>
      <c r="H3" s="106"/>
      <c r="I3" s="106"/>
      <c r="J3" s="106"/>
      <c r="K3" s="106"/>
      <c r="L3" s="106"/>
      <c r="M3" s="106"/>
      <c r="N3" s="106"/>
      <c r="O3" s="106"/>
      <c r="P3" s="106"/>
      <c r="Q3" s="106"/>
      <c r="R3" s="106"/>
      <c r="S3" s="106"/>
      <c r="T3" s="106"/>
      <c r="U3" s="106"/>
      <c r="V3"/>
      <c r="W3"/>
      <c r="X3"/>
      <c r="Y3"/>
      <c r="Z3"/>
      <c r="AA3"/>
      <c r="AB3"/>
      <c r="AC3"/>
      <c r="AD3"/>
      <c r="AE3"/>
      <c r="AF3"/>
      <c r="AG3"/>
      <c r="AH3"/>
      <c r="AI3"/>
      <c r="AJ3"/>
      <c r="AK3"/>
      <c r="AL3"/>
      <c r="AM3"/>
      <c r="AN3"/>
      <c r="AO3"/>
      <c r="AP3"/>
      <c r="AQ3"/>
      <c r="AR3"/>
      <c r="AS3"/>
      <c r="AT3"/>
      <c r="AU3"/>
    </row>
    <row r="4" spans="1:48" s="37" customFormat="1" ht="24.75" customHeight="1" x14ac:dyDescent="0.35">
      <c r="A4" s="398" t="s">
        <v>1894</v>
      </c>
      <c r="B4" s="398"/>
      <c r="C4" s="398"/>
      <c r="D4" s="398"/>
      <c r="E4" s="398"/>
      <c r="F4" s="398"/>
      <c r="G4" s="398"/>
      <c r="H4" s="398"/>
      <c r="I4" s="398"/>
      <c r="J4" s="398"/>
      <c r="K4" s="398"/>
      <c r="L4" s="398"/>
      <c r="M4" s="398"/>
      <c r="N4" s="398"/>
      <c r="O4" s="398"/>
      <c r="P4" s="398"/>
      <c r="Q4" s="398"/>
      <c r="R4" s="398"/>
      <c r="S4" s="398"/>
      <c r="T4" s="398"/>
      <c r="U4" s="398"/>
      <c r="V4"/>
      <c r="W4"/>
      <c r="X4"/>
      <c r="Y4"/>
      <c r="Z4"/>
      <c r="AA4"/>
      <c r="AB4"/>
      <c r="AC4"/>
      <c r="AD4"/>
      <c r="AE4"/>
      <c r="AF4"/>
      <c r="AG4"/>
      <c r="AH4"/>
      <c r="AI4"/>
      <c r="AJ4"/>
      <c r="AK4"/>
      <c r="AL4"/>
      <c r="AM4"/>
      <c r="AN4"/>
      <c r="AO4"/>
      <c r="AP4"/>
      <c r="AQ4"/>
      <c r="AR4"/>
      <c r="AS4"/>
      <c r="AT4"/>
      <c r="AU4"/>
    </row>
    <row r="5" spans="1:48" ht="16.5" customHeight="1" thickBot="1" x14ac:dyDescent="0.35">
      <c r="A5" s="38"/>
      <c r="B5" s="38"/>
      <c r="C5" s="85"/>
      <c r="D5" s="85"/>
      <c r="E5" s="85"/>
      <c r="F5" s="85"/>
      <c r="G5" s="85"/>
      <c r="H5" s="85"/>
      <c r="I5" s="85"/>
      <c r="J5" s="85"/>
      <c r="K5" s="85"/>
      <c r="L5" s="85"/>
      <c r="M5" s="85"/>
      <c r="N5" s="85"/>
      <c r="O5" s="85"/>
      <c r="P5" s="85"/>
      <c r="Q5" s="85"/>
      <c r="R5" s="85"/>
      <c r="S5" s="85"/>
      <c r="T5" s="85"/>
      <c r="U5" s="250" t="s">
        <v>372</v>
      </c>
    </row>
    <row r="6" spans="1:48" ht="12.75" customHeight="1" x14ac:dyDescent="0.25">
      <c r="A6" s="395" t="s">
        <v>196</v>
      </c>
      <c r="B6" s="107"/>
      <c r="C6" s="390">
        <v>2007</v>
      </c>
      <c r="D6" s="390"/>
      <c r="E6" s="390"/>
      <c r="F6" s="107"/>
      <c r="G6" s="390">
        <v>2008</v>
      </c>
      <c r="H6" s="390"/>
      <c r="I6" s="390"/>
      <c r="J6" s="107"/>
      <c r="K6" s="390">
        <v>2009</v>
      </c>
      <c r="L6" s="390"/>
      <c r="M6" s="390"/>
      <c r="N6" s="107"/>
      <c r="O6" s="390" t="s">
        <v>232</v>
      </c>
      <c r="P6" s="390"/>
      <c r="Q6" s="390"/>
      <c r="R6" s="107"/>
      <c r="S6" s="390">
        <v>2011</v>
      </c>
      <c r="T6" s="390"/>
      <c r="U6" s="390"/>
    </row>
    <row r="7" spans="1:48" ht="12.75" customHeight="1" x14ac:dyDescent="0.25">
      <c r="A7" s="396"/>
      <c r="B7" s="108"/>
      <c r="C7" s="391"/>
      <c r="D7" s="391"/>
      <c r="E7" s="391"/>
      <c r="F7" s="108"/>
      <c r="G7" s="391"/>
      <c r="H7" s="391"/>
      <c r="I7" s="391"/>
      <c r="J7" s="108"/>
      <c r="K7" s="391"/>
      <c r="L7" s="391"/>
      <c r="M7" s="391"/>
      <c r="N7" s="108"/>
      <c r="O7" s="391"/>
      <c r="P7" s="391"/>
      <c r="Q7" s="391"/>
      <c r="R7" s="108"/>
      <c r="S7" s="391"/>
      <c r="T7" s="391"/>
      <c r="U7" s="391"/>
    </row>
    <row r="8" spans="1:48" ht="22.5" customHeight="1" x14ac:dyDescent="0.25">
      <c r="A8" s="396"/>
      <c r="B8" s="109"/>
      <c r="C8" s="392" t="s">
        <v>170</v>
      </c>
      <c r="D8" s="392" t="s">
        <v>193</v>
      </c>
      <c r="E8" s="392" t="s">
        <v>181</v>
      </c>
      <c r="F8" s="109"/>
      <c r="G8" s="394" t="s">
        <v>170</v>
      </c>
      <c r="H8" s="394" t="s">
        <v>193</v>
      </c>
      <c r="I8" s="392" t="s">
        <v>192</v>
      </c>
      <c r="J8" s="109"/>
      <c r="K8" s="392" t="s">
        <v>170</v>
      </c>
      <c r="L8" s="392" t="s">
        <v>193</v>
      </c>
      <c r="M8" s="392" t="s">
        <v>192</v>
      </c>
      <c r="N8" s="109"/>
      <c r="O8" s="392" t="s">
        <v>170</v>
      </c>
      <c r="P8" s="392" t="s">
        <v>193</v>
      </c>
      <c r="Q8" s="392" t="s">
        <v>192</v>
      </c>
      <c r="R8" s="109"/>
      <c r="S8" s="392" t="s">
        <v>170</v>
      </c>
      <c r="T8" s="392" t="s">
        <v>193</v>
      </c>
      <c r="U8" s="392" t="s">
        <v>192</v>
      </c>
    </row>
    <row r="9" spans="1:48" ht="12.75" customHeight="1" thickBot="1" x14ac:dyDescent="0.3">
      <c r="A9" s="397"/>
      <c r="B9" s="202"/>
      <c r="C9" s="393"/>
      <c r="D9" s="393"/>
      <c r="E9" s="393"/>
      <c r="F9" s="202"/>
      <c r="G9" s="393"/>
      <c r="H9" s="393"/>
      <c r="I9" s="393"/>
      <c r="J9" s="202"/>
      <c r="K9" s="393"/>
      <c r="L9" s="393"/>
      <c r="M9" s="393"/>
      <c r="N9" s="202"/>
      <c r="O9" s="393"/>
      <c r="P9" s="393"/>
      <c r="Q9" s="393"/>
      <c r="R9" s="202"/>
      <c r="S9" s="393"/>
      <c r="T9" s="393"/>
      <c r="U9" s="393"/>
    </row>
    <row r="10" spans="1:48" ht="12.75" customHeight="1" x14ac:dyDescent="0.25">
      <c r="C10" s="86"/>
      <c r="D10" s="86"/>
      <c r="E10" s="87"/>
      <c r="F10" s="87"/>
      <c r="G10" s="86"/>
      <c r="H10" s="86"/>
      <c r="I10" s="87"/>
      <c r="J10" s="87"/>
      <c r="K10" s="86"/>
      <c r="L10" s="86"/>
      <c r="M10" s="87"/>
      <c r="N10" s="87"/>
      <c r="O10" s="86"/>
      <c r="P10" s="86"/>
      <c r="Q10" s="87"/>
      <c r="R10" s="87"/>
      <c r="S10" s="86"/>
      <c r="T10" s="86"/>
      <c r="U10" s="87"/>
    </row>
    <row r="11" spans="1:48" ht="12.75" customHeight="1" x14ac:dyDescent="0.3">
      <c r="A11" s="177" t="s">
        <v>198</v>
      </c>
      <c r="B11" s="197"/>
      <c r="C11" s="262">
        <v>4585097.8912399998</v>
      </c>
      <c r="D11" s="262">
        <v>2491061</v>
      </c>
      <c r="E11" s="262">
        <v>2094036.8912399996</v>
      </c>
      <c r="F11" s="262"/>
      <c r="G11" s="262">
        <v>4722612</v>
      </c>
      <c r="H11" s="262">
        <v>2567995</v>
      </c>
      <c r="I11" s="262">
        <v>2154617</v>
      </c>
      <c r="J11" s="262"/>
      <c r="K11" s="262">
        <v>4899566</v>
      </c>
      <c r="L11" s="262">
        <v>2677264</v>
      </c>
      <c r="M11" s="262">
        <v>2222302</v>
      </c>
      <c r="N11" s="262"/>
      <c r="O11" s="262">
        <v>5516595</v>
      </c>
      <c r="P11" s="262">
        <v>2993155</v>
      </c>
      <c r="Q11" s="262">
        <v>2523440</v>
      </c>
      <c r="R11" s="262"/>
      <c r="S11" s="262">
        <v>5758302</v>
      </c>
      <c r="T11" s="262">
        <v>3135519</v>
      </c>
      <c r="U11" s="262">
        <v>2622783</v>
      </c>
      <c r="AV11" s="71"/>
    </row>
    <row r="12" spans="1:48" ht="12.75" customHeight="1" x14ac:dyDescent="0.3">
      <c r="A12" s="196"/>
      <c r="B12" s="198"/>
      <c r="C12" s="260"/>
      <c r="D12" s="260"/>
      <c r="E12" s="260"/>
      <c r="F12" s="259"/>
      <c r="G12" s="259"/>
      <c r="H12" s="259"/>
      <c r="I12" s="259"/>
      <c r="J12" s="259"/>
      <c r="K12" s="259">
        <v>0</v>
      </c>
      <c r="L12" s="259"/>
      <c r="M12" s="259"/>
      <c r="N12" s="260"/>
      <c r="O12" s="260">
        <v>0</v>
      </c>
      <c r="P12" s="260"/>
      <c r="Q12" s="259"/>
      <c r="R12" s="259"/>
      <c r="S12" s="259"/>
      <c r="T12" s="259"/>
      <c r="U12" s="259"/>
    </row>
    <row r="13" spans="1:48" ht="12.75" customHeight="1" x14ac:dyDescent="0.3">
      <c r="A13" s="196" t="s">
        <v>199</v>
      </c>
      <c r="B13" s="197"/>
      <c r="C13" s="154">
        <v>58525.469400000002</v>
      </c>
      <c r="D13" s="154">
        <v>30590</v>
      </c>
      <c r="E13" s="154">
        <v>27935.469400000002</v>
      </c>
      <c r="F13" s="154"/>
      <c r="G13" s="154">
        <v>60533</v>
      </c>
      <c r="H13" s="154">
        <v>31776</v>
      </c>
      <c r="I13" s="154">
        <v>28757</v>
      </c>
      <c r="J13" s="154"/>
      <c r="K13" s="154">
        <v>62717</v>
      </c>
      <c r="L13" s="154">
        <v>33128</v>
      </c>
      <c r="M13" s="154">
        <v>29589</v>
      </c>
      <c r="N13" s="154"/>
      <c r="O13" s="154">
        <v>70303</v>
      </c>
      <c r="P13" s="154">
        <v>36878</v>
      </c>
      <c r="Q13" s="154">
        <v>33425</v>
      </c>
      <c r="R13" s="154"/>
      <c r="S13" s="154">
        <f t="shared" ref="S13:S47" si="0">SUM(T13:U13)</f>
        <v>73075</v>
      </c>
      <c r="T13" s="154">
        <v>38560</v>
      </c>
      <c r="U13" s="154">
        <v>34515</v>
      </c>
    </row>
    <row r="14" spans="1:48" ht="12.75" customHeight="1" x14ac:dyDescent="0.3">
      <c r="A14" s="196" t="s">
        <v>200</v>
      </c>
      <c r="B14" s="197"/>
      <c r="C14" s="154">
        <v>122278.37045</v>
      </c>
      <c r="D14" s="154">
        <v>69468</v>
      </c>
      <c r="E14" s="154">
        <v>52810.370450000002</v>
      </c>
      <c r="F14" s="154"/>
      <c r="G14" s="154">
        <v>127993</v>
      </c>
      <c r="H14" s="154">
        <v>72481</v>
      </c>
      <c r="I14" s="154">
        <v>55512</v>
      </c>
      <c r="J14" s="154"/>
      <c r="K14" s="154">
        <v>136376</v>
      </c>
      <c r="L14" s="154">
        <v>77215</v>
      </c>
      <c r="M14" s="154">
        <v>59161</v>
      </c>
      <c r="N14" s="154"/>
      <c r="O14" s="154">
        <v>156136</v>
      </c>
      <c r="P14" s="154">
        <v>86983</v>
      </c>
      <c r="Q14" s="154">
        <v>69153</v>
      </c>
      <c r="R14" s="154"/>
      <c r="S14" s="154">
        <f t="shared" si="0"/>
        <v>167802</v>
      </c>
      <c r="T14" s="154">
        <v>93364</v>
      </c>
      <c r="U14" s="154">
        <v>74438</v>
      </c>
    </row>
    <row r="15" spans="1:48" ht="12.75" customHeight="1" x14ac:dyDescent="0.3">
      <c r="A15" s="196" t="s">
        <v>201</v>
      </c>
      <c r="B15" s="197"/>
      <c r="C15" s="154">
        <v>18714.662940000002</v>
      </c>
      <c r="D15" s="154">
        <v>10422</v>
      </c>
      <c r="E15" s="154">
        <v>8292.6629400000002</v>
      </c>
      <c r="F15" s="154"/>
      <c r="G15" s="154">
        <v>19973</v>
      </c>
      <c r="H15" s="154">
        <v>11116</v>
      </c>
      <c r="I15" s="154">
        <v>8857</v>
      </c>
      <c r="J15" s="154"/>
      <c r="K15" s="154">
        <v>21385</v>
      </c>
      <c r="L15" s="154">
        <v>11943</v>
      </c>
      <c r="M15" s="154">
        <v>9442</v>
      </c>
      <c r="N15" s="154"/>
      <c r="O15" s="154">
        <v>24692</v>
      </c>
      <c r="P15" s="154">
        <v>13640</v>
      </c>
      <c r="Q15" s="154">
        <v>11052</v>
      </c>
      <c r="R15" s="154"/>
      <c r="S15" s="154">
        <f t="shared" si="0"/>
        <v>26494</v>
      </c>
      <c r="T15" s="154">
        <v>14638</v>
      </c>
      <c r="U15" s="154">
        <v>11856</v>
      </c>
    </row>
    <row r="16" spans="1:48" ht="12.75" customHeight="1" x14ac:dyDescent="0.3">
      <c r="A16" s="196" t="s">
        <v>202</v>
      </c>
      <c r="B16" s="197"/>
      <c r="C16" s="154">
        <v>24440.869289999999</v>
      </c>
      <c r="D16" s="154">
        <v>13994</v>
      </c>
      <c r="E16" s="154">
        <v>10446.869289999999</v>
      </c>
      <c r="F16" s="154"/>
      <c r="G16" s="154">
        <v>25548</v>
      </c>
      <c r="H16" s="154">
        <v>14643</v>
      </c>
      <c r="I16" s="154">
        <v>10905</v>
      </c>
      <c r="J16" s="154"/>
      <c r="K16" s="154">
        <v>26588</v>
      </c>
      <c r="L16" s="154">
        <v>15287</v>
      </c>
      <c r="M16" s="154">
        <v>11301</v>
      </c>
      <c r="N16" s="154"/>
      <c r="O16" s="154">
        <v>30117</v>
      </c>
      <c r="P16" s="154">
        <v>17121</v>
      </c>
      <c r="Q16" s="154">
        <v>12996</v>
      </c>
      <c r="R16" s="154"/>
      <c r="S16" s="154">
        <f t="shared" si="0"/>
        <v>32007</v>
      </c>
      <c r="T16" s="154">
        <v>18146</v>
      </c>
      <c r="U16" s="154">
        <v>13861</v>
      </c>
    </row>
    <row r="17" spans="1:21" ht="12.75" customHeight="1" x14ac:dyDescent="0.3">
      <c r="A17" s="196" t="s">
        <v>203</v>
      </c>
      <c r="B17" s="197"/>
      <c r="C17" s="154">
        <v>286513.36706999998</v>
      </c>
      <c r="D17" s="154">
        <v>137687</v>
      </c>
      <c r="E17" s="154">
        <v>148826.36706999998</v>
      </c>
      <c r="F17" s="154"/>
      <c r="G17" s="154">
        <v>288377</v>
      </c>
      <c r="H17" s="154">
        <v>139554</v>
      </c>
      <c r="I17" s="154">
        <v>148823</v>
      </c>
      <c r="J17" s="154"/>
      <c r="K17" s="154">
        <v>287935</v>
      </c>
      <c r="L17" s="154">
        <v>141384</v>
      </c>
      <c r="M17" s="154">
        <v>146551</v>
      </c>
      <c r="N17" s="154"/>
      <c r="O17" s="154">
        <v>302525</v>
      </c>
      <c r="P17" s="154">
        <v>150508</v>
      </c>
      <c r="Q17" s="154">
        <v>152017</v>
      </c>
      <c r="R17" s="154"/>
      <c r="S17" s="154">
        <f t="shared" si="0"/>
        <v>298512</v>
      </c>
      <c r="T17" s="154">
        <v>151574</v>
      </c>
      <c r="U17" s="154">
        <v>146938</v>
      </c>
    </row>
    <row r="18" spans="1:21" ht="12.75" customHeight="1" x14ac:dyDescent="0.3">
      <c r="A18" s="196" t="s">
        <v>204</v>
      </c>
      <c r="B18" s="197"/>
      <c r="C18" s="154">
        <v>27824.41332</v>
      </c>
      <c r="D18" s="154">
        <v>15603</v>
      </c>
      <c r="E18" s="154">
        <v>12221.41332</v>
      </c>
      <c r="F18" s="154"/>
      <c r="G18" s="154">
        <v>29008</v>
      </c>
      <c r="H18" s="154">
        <v>16318</v>
      </c>
      <c r="I18" s="154">
        <v>12690</v>
      </c>
      <c r="J18" s="154"/>
      <c r="K18" s="154">
        <v>30810</v>
      </c>
      <c r="L18" s="154">
        <v>17406</v>
      </c>
      <c r="M18" s="154">
        <v>13404</v>
      </c>
      <c r="N18" s="154"/>
      <c r="O18" s="154">
        <v>35225</v>
      </c>
      <c r="P18" s="154">
        <v>19710</v>
      </c>
      <c r="Q18" s="154">
        <v>15515</v>
      </c>
      <c r="R18" s="154"/>
      <c r="S18" s="154">
        <f t="shared" si="0"/>
        <v>37397</v>
      </c>
      <c r="T18" s="154">
        <v>20957</v>
      </c>
      <c r="U18" s="154">
        <v>16440</v>
      </c>
    </row>
    <row r="19" spans="1:21" ht="12.75" customHeight="1" x14ac:dyDescent="0.3">
      <c r="A19" s="196" t="s">
        <v>205</v>
      </c>
      <c r="B19" s="197"/>
      <c r="C19" s="154">
        <v>41985.901579999998</v>
      </c>
      <c r="D19" s="154">
        <v>24089</v>
      </c>
      <c r="E19" s="154">
        <v>17896.901579999998</v>
      </c>
      <c r="F19" s="154"/>
      <c r="G19" s="154">
        <v>43745</v>
      </c>
      <c r="H19" s="154">
        <v>25104</v>
      </c>
      <c r="I19" s="154">
        <v>18641</v>
      </c>
      <c r="J19" s="154"/>
      <c r="K19" s="154">
        <v>45494</v>
      </c>
      <c r="L19" s="154">
        <v>26163</v>
      </c>
      <c r="M19" s="154">
        <v>19331</v>
      </c>
      <c r="N19" s="154"/>
      <c r="O19" s="154">
        <v>52590</v>
      </c>
      <c r="P19" s="154">
        <v>29756</v>
      </c>
      <c r="Q19" s="154">
        <v>22834</v>
      </c>
      <c r="R19" s="154"/>
      <c r="S19" s="154">
        <f t="shared" si="0"/>
        <v>55546</v>
      </c>
      <c r="T19" s="154">
        <v>31447</v>
      </c>
      <c r="U19" s="154">
        <v>24099</v>
      </c>
    </row>
    <row r="20" spans="1:21" ht="12.75" customHeight="1" x14ac:dyDescent="0.3">
      <c r="A20" s="196" t="s">
        <v>206</v>
      </c>
      <c r="B20" s="197"/>
      <c r="C20" s="154">
        <v>186866.54704</v>
      </c>
      <c r="D20" s="154">
        <v>101105</v>
      </c>
      <c r="E20" s="154">
        <v>85761.547040000005</v>
      </c>
      <c r="F20" s="154"/>
      <c r="G20" s="154">
        <v>197893</v>
      </c>
      <c r="H20" s="154">
        <v>107458</v>
      </c>
      <c r="I20" s="154">
        <v>90435</v>
      </c>
      <c r="J20" s="154"/>
      <c r="K20" s="154">
        <v>207747</v>
      </c>
      <c r="L20" s="154">
        <v>113464</v>
      </c>
      <c r="M20" s="154">
        <v>94283</v>
      </c>
      <c r="N20" s="154"/>
      <c r="O20" s="154">
        <v>231644</v>
      </c>
      <c r="P20" s="154">
        <v>126044</v>
      </c>
      <c r="Q20" s="154">
        <v>105600</v>
      </c>
      <c r="R20" s="154"/>
      <c r="S20" s="154">
        <f t="shared" si="0"/>
        <v>241778</v>
      </c>
      <c r="T20" s="154">
        <v>132306</v>
      </c>
      <c r="U20" s="154">
        <v>109472</v>
      </c>
    </row>
    <row r="21" spans="1:21" ht="12.75" customHeight="1" x14ac:dyDescent="0.3">
      <c r="A21" s="179" t="s">
        <v>1881</v>
      </c>
      <c r="B21" s="197"/>
      <c r="C21" s="154">
        <v>320130.83966</v>
      </c>
      <c r="D21" s="154">
        <v>172116</v>
      </c>
      <c r="E21" s="154">
        <v>148014.83966</v>
      </c>
      <c r="F21" s="154"/>
      <c r="G21" s="154">
        <v>322016</v>
      </c>
      <c r="H21" s="154">
        <v>173061</v>
      </c>
      <c r="I21" s="154">
        <v>148955</v>
      </c>
      <c r="J21" s="154"/>
      <c r="K21" s="154">
        <v>328729</v>
      </c>
      <c r="L21" s="154">
        <v>177465</v>
      </c>
      <c r="M21" s="154">
        <v>151264</v>
      </c>
      <c r="N21" s="154"/>
      <c r="O21" s="154">
        <v>378541</v>
      </c>
      <c r="P21" s="154">
        <v>202258</v>
      </c>
      <c r="Q21" s="154">
        <v>176283</v>
      </c>
      <c r="R21" s="154"/>
      <c r="S21" s="154">
        <f t="shared" si="0"/>
        <v>389062</v>
      </c>
      <c r="T21" s="154">
        <v>208459</v>
      </c>
      <c r="U21" s="154">
        <v>180603</v>
      </c>
    </row>
    <row r="22" spans="1:21" ht="12.75" customHeight="1" x14ac:dyDescent="0.3">
      <c r="A22" s="179" t="s">
        <v>1882</v>
      </c>
      <c r="B22" s="197"/>
      <c r="C22" s="154">
        <v>356374.79192999995</v>
      </c>
      <c r="D22" s="154">
        <v>199305</v>
      </c>
      <c r="E22" s="154">
        <v>157069.79192999998</v>
      </c>
      <c r="F22" s="154"/>
      <c r="G22" s="154">
        <v>359455</v>
      </c>
      <c r="H22" s="154">
        <v>200747</v>
      </c>
      <c r="I22" s="154">
        <v>158708</v>
      </c>
      <c r="J22" s="154"/>
      <c r="K22" s="154">
        <v>373224</v>
      </c>
      <c r="L22" s="154">
        <v>208924</v>
      </c>
      <c r="M22" s="154">
        <v>164300</v>
      </c>
      <c r="N22" s="154"/>
      <c r="O22" s="154">
        <v>452962</v>
      </c>
      <c r="P22" s="154">
        <v>248309</v>
      </c>
      <c r="Q22" s="154">
        <v>204653</v>
      </c>
      <c r="R22" s="154"/>
      <c r="S22" s="154">
        <f t="shared" si="0"/>
        <v>473057</v>
      </c>
      <c r="T22" s="154">
        <v>259523</v>
      </c>
      <c r="U22" s="154">
        <v>213534</v>
      </c>
    </row>
    <row r="23" spans="1:21" ht="12.75" customHeight="1" x14ac:dyDescent="0.3">
      <c r="A23" s="196" t="s">
        <v>207</v>
      </c>
      <c r="B23" s="197"/>
      <c r="C23" s="154">
        <v>75043.735579999993</v>
      </c>
      <c r="D23" s="154">
        <v>41660</v>
      </c>
      <c r="E23" s="154">
        <v>33383.735579999993</v>
      </c>
      <c r="F23" s="154"/>
      <c r="G23" s="154">
        <v>77198</v>
      </c>
      <c r="H23" s="154">
        <v>42848</v>
      </c>
      <c r="I23" s="154">
        <v>34350</v>
      </c>
      <c r="J23" s="154"/>
      <c r="K23" s="154">
        <v>79912</v>
      </c>
      <c r="L23" s="154">
        <v>44721</v>
      </c>
      <c r="M23" s="154">
        <v>35191</v>
      </c>
      <c r="N23" s="154"/>
      <c r="O23" s="154">
        <v>88975</v>
      </c>
      <c r="P23" s="154">
        <v>49306</v>
      </c>
      <c r="Q23" s="154">
        <v>39669</v>
      </c>
      <c r="R23" s="154"/>
      <c r="S23" s="154">
        <f t="shared" si="0"/>
        <v>92354</v>
      </c>
      <c r="T23" s="154">
        <v>51388</v>
      </c>
      <c r="U23" s="154">
        <v>40966</v>
      </c>
    </row>
    <row r="24" spans="1:21" ht="12.75" customHeight="1" x14ac:dyDescent="0.3">
      <c r="A24" s="196" t="s">
        <v>208</v>
      </c>
      <c r="B24" s="197"/>
      <c r="C24" s="154">
        <v>177422.08600000001</v>
      </c>
      <c r="D24" s="154">
        <v>95736</v>
      </c>
      <c r="E24" s="154">
        <v>81686.085999999996</v>
      </c>
      <c r="F24" s="154"/>
      <c r="G24" s="154">
        <v>181359</v>
      </c>
      <c r="H24" s="154">
        <v>98245</v>
      </c>
      <c r="I24" s="154">
        <v>83114</v>
      </c>
      <c r="J24" s="154"/>
      <c r="K24" s="154">
        <v>189304</v>
      </c>
      <c r="L24" s="154">
        <v>103004</v>
      </c>
      <c r="M24" s="154">
        <v>86300</v>
      </c>
      <c r="N24" s="154"/>
      <c r="O24" s="154">
        <v>212224</v>
      </c>
      <c r="P24" s="154">
        <v>114571</v>
      </c>
      <c r="Q24" s="154">
        <v>97653</v>
      </c>
      <c r="R24" s="154"/>
      <c r="S24" s="154">
        <f t="shared" si="0"/>
        <v>224005</v>
      </c>
      <c r="T24" s="154">
        <v>121114</v>
      </c>
      <c r="U24" s="154">
        <v>102891</v>
      </c>
    </row>
    <row r="25" spans="1:21" ht="12.75" customHeight="1" x14ac:dyDescent="0.3">
      <c r="A25" s="196" t="s">
        <v>209</v>
      </c>
      <c r="B25" s="197"/>
      <c r="C25" s="154">
        <v>46172.589390000001</v>
      </c>
      <c r="D25" s="154">
        <v>25885</v>
      </c>
      <c r="E25" s="154">
        <v>20287.589390000001</v>
      </c>
      <c r="F25" s="154"/>
      <c r="G25" s="154">
        <v>47663</v>
      </c>
      <c r="H25" s="154">
        <v>26733</v>
      </c>
      <c r="I25" s="154">
        <v>20930</v>
      </c>
      <c r="J25" s="154"/>
      <c r="K25" s="154">
        <v>49731</v>
      </c>
      <c r="L25" s="154">
        <v>28034</v>
      </c>
      <c r="M25" s="154">
        <v>21697</v>
      </c>
      <c r="N25" s="154"/>
      <c r="O25" s="154">
        <v>57550</v>
      </c>
      <c r="P25" s="154">
        <v>32088</v>
      </c>
      <c r="Q25" s="154">
        <v>25462</v>
      </c>
      <c r="R25" s="154"/>
      <c r="S25" s="154">
        <f t="shared" si="0"/>
        <v>60847</v>
      </c>
      <c r="T25" s="154">
        <v>34004</v>
      </c>
      <c r="U25" s="154">
        <v>26843</v>
      </c>
    </row>
    <row r="26" spans="1:21" ht="12.75" customHeight="1" x14ac:dyDescent="0.3">
      <c r="A26" s="196" t="s">
        <v>210</v>
      </c>
      <c r="B26" s="197"/>
      <c r="C26" s="154">
        <v>96414.471009999994</v>
      </c>
      <c r="D26" s="154">
        <v>45267</v>
      </c>
      <c r="E26" s="154">
        <v>51147.471009999994</v>
      </c>
      <c r="F26" s="154"/>
      <c r="G26" s="154">
        <v>98199</v>
      </c>
      <c r="H26" s="154">
        <v>46405</v>
      </c>
      <c r="I26" s="154">
        <v>51794</v>
      </c>
      <c r="J26" s="154"/>
      <c r="K26" s="154">
        <v>101131</v>
      </c>
      <c r="L26" s="154">
        <v>48130</v>
      </c>
      <c r="M26" s="154">
        <v>53001</v>
      </c>
      <c r="N26" s="154"/>
      <c r="O26" s="154">
        <v>110512</v>
      </c>
      <c r="P26" s="154">
        <v>52875</v>
      </c>
      <c r="Q26" s="154">
        <v>57637</v>
      </c>
      <c r="R26" s="154"/>
      <c r="S26" s="154">
        <f t="shared" si="0"/>
        <v>115249</v>
      </c>
      <c r="T26" s="154">
        <v>55528</v>
      </c>
      <c r="U26" s="154">
        <v>59721</v>
      </c>
    </row>
    <row r="27" spans="1:21" ht="12.75" customHeight="1" x14ac:dyDescent="0.3">
      <c r="A27" s="196" t="s">
        <v>211</v>
      </c>
      <c r="B27" s="197"/>
      <c r="C27" s="154">
        <v>321287.6948</v>
      </c>
      <c r="D27" s="154">
        <v>177369</v>
      </c>
      <c r="E27" s="154">
        <v>143918.6948</v>
      </c>
      <c r="F27" s="154"/>
      <c r="G27" s="154">
        <v>334972</v>
      </c>
      <c r="H27" s="154">
        <v>184914</v>
      </c>
      <c r="I27" s="154">
        <v>150058</v>
      </c>
      <c r="J27" s="154"/>
      <c r="K27" s="154">
        <v>351130</v>
      </c>
      <c r="L27" s="154">
        <v>194491</v>
      </c>
      <c r="M27" s="154">
        <v>156639</v>
      </c>
      <c r="N27" s="154"/>
      <c r="O27" s="154">
        <v>400117</v>
      </c>
      <c r="P27" s="154">
        <v>219297</v>
      </c>
      <c r="Q27" s="154">
        <v>180820</v>
      </c>
      <c r="R27" s="154"/>
      <c r="S27" s="154">
        <f t="shared" si="0"/>
        <v>420628</v>
      </c>
      <c r="T27" s="154">
        <v>230990</v>
      </c>
      <c r="U27" s="154">
        <v>189638</v>
      </c>
    </row>
    <row r="28" spans="1:21" ht="12.75" customHeight="1" x14ac:dyDescent="0.3">
      <c r="A28" s="196" t="s">
        <v>212</v>
      </c>
      <c r="B28" s="197"/>
      <c r="C28" s="154">
        <v>396126.8334</v>
      </c>
      <c r="D28" s="154">
        <v>201402</v>
      </c>
      <c r="E28" s="154">
        <v>194724.8334</v>
      </c>
      <c r="F28" s="154"/>
      <c r="G28" s="154">
        <v>417250</v>
      </c>
      <c r="H28" s="154">
        <v>212727</v>
      </c>
      <c r="I28" s="154">
        <v>204523</v>
      </c>
      <c r="J28" s="154"/>
      <c r="K28" s="154">
        <v>430967</v>
      </c>
      <c r="L28" s="154">
        <v>221301</v>
      </c>
      <c r="M28" s="154">
        <v>209666</v>
      </c>
      <c r="N28" s="154"/>
      <c r="O28" s="154">
        <v>469619</v>
      </c>
      <c r="P28" s="154">
        <v>241705</v>
      </c>
      <c r="Q28" s="154">
        <v>227914</v>
      </c>
      <c r="R28" s="154"/>
      <c r="S28" s="154">
        <f t="shared" si="0"/>
        <v>490833</v>
      </c>
      <c r="T28" s="154">
        <v>254143</v>
      </c>
      <c r="U28" s="154">
        <v>236690</v>
      </c>
    </row>
    <row r="29" spans="1:21" ht="12.75" customHeight="1" x14ac:dyDescent="0.3">
      <c r="A29" s="196" t="s">
        <v>237</v>
      </c>
      <c r="B29" s="197"/>
      <c r="C29" s="154">
        <v>160572.53135999999</v>
      </c>
      <c r="D29" s="154">
        <v>86557</v>
      </c>
      <c r="E29" s="154">
        <v>74015.531359999994</v>
      </c>
      <c r="F29" s="154"/>
      <c r="G29" s="154">
        <v>167510</v>
      </c>
      <c r="H29" s="154">
        <v>90308</v>
      </c>
      <c r="I29" s="154">
        <v>77202</v>
      </c>
      <c r="J29" s="154"/>
      <c r="K29" s="154">
        <v>174474</v>
      </c>
      <c r="L29" s="154">
        <v>94433</v>
      </c>
      <c r="M29" s="154">
        <v>80041</v>
      </c>
      <c r="N29" s="154"/>
      <c r="O29" s="154">
        <v>192754</v>
      </c>
      <c r="P29" s="154">
        <v>104360</v>
      </c>
      <c r="Q29" s="154">
        <v>88394</v>
      </c>
      <c r="R29" s="154"/>
      <c r="S29" s="154">
        <f t="shared" si="0"/>
        <v>203311</v>
      </c>
      <c r="T29" s="154">
        <v>110410</v>
      </c>
      <c r="U29" s="154">
        <v>92901</v>
      </c>
    </row>
    <row r="30" spans="1:21" ht="12.75" customHeight="1" x14ac:dyDescent="0.3">
      <c r="A30" s="196" t="s">
        <v>214</v>
      </c>
      <c r="B30" s="197"/>
      <c r="C30" s="154">
        <v>104528.43775</v>
      </c>
      <c r="D30" s="154">
        <v>58558</v>
      </c>
      <c r="E30" s="154">
        <v>45970.437749999997</v>
      </c>
      <c r="F30" s="154"/>
      <c r="G30" s="154">
        <v>111010</v>
      </c>
      <c r="H30" s="154">
        <v>61759</v>
      </c>
      <c r="I30" s="154">
        <v>49251</v>
      </c>
      <c r="J30" s="154"/>
      <c r="K30" s="154">
        <v>117557</v>
      </c>
      <c r="L30" s="154">
        <v>65273</v>
      </c>
      <c r="M30" s="154">
        <v>52284</v>
      </c>
      <c r="N30" s="154"/>
      <c r="O30" s="154">
        <v>133781</v>
      </c>
      <c r="P30" s="154">
        <v>73322</v>
      </c>
      <c r="Q30" s="154">
        <v>60459</v>
      </c>
      <c r="R30" s="154"/>
      <c r="S30" s="154">
        <f t="shared" si="0"/>
        <v>141756</v>
      </c>
      <c r="T30" s="154">
        <v>77647</v>
      </c>
      <c r="U30" s="154">
        <v>64109</v>
      </c>
    </row>
    <row r="31" spans="1:21" ht="12.75" customHeight="1" x14ac:dyDescent="0.3">
      <c r="A31" s="196" t="s">
        <v>215</v>
      </c>
      <c r="B31" s="197"/>
      <c r="C31" s="154">
        <v>67970.97417999999</v>
      </c>
      <c r="D31" s="154">
        <v>38637</v>
      </c>
      <c r="E31" s="154">
        <v>29333.974179999997</v>
      </c>
      <c r="F31" s="154"/>
      <c r="G31" s="154">
        <v>70858</v>
      </c>
      <c r="H31" s="154">
        <v>40254</v>
      </c>
      <c r="I31" s="154">
        <v>30604</v>
      </c>
      <c r="J31" s="154"/>
      <c r="K31" s="154">
        <v>73669</v>
      </c>
      <c r="L31" s="154">
        <v>41896</v>
      </c>
      <c r="M31" s="154">
        <v>31773</v>
      </c>
      <c r="N31" s="154"/>
      <c r="O31" s="154">
        <v>86209</v>
      </c>
      <c r="P31" s="154">
        <v>48220</v>
      </c>
      <c r="Q31" s="154">
        <v>37989</v>
      </c>
      <c r="R31" s="154"/>
      <c r="S31" s="154">
        <f t="shared" si="0"/>
        <v>90904</v>
      </c>
      <c r="T31" s="154">
        <v>50782</v>
      </c>
      <c r="U31" s="154">
        <v>40122</v>
      </c>
    </row>
    <row r="32" spans="1:21" ht="12.75" customHeight="1" x14ac:dyDescent="0.3">
      <c r="A32" s="196" t="s">
        <v>216</v>
      </c>
      <c r="B32" s="197"/>
      <c r="C32" s="154">
        <v>43313.071049999999</v>
      </c>
      <c r="D32" s="154">
        <v>24739</v>
      </c>
      <c r="E32" s="154">
        <v>18574.071049999999</v>
      </c>
      <c r="F32" s="154"/>
      <c r="G32" s="154">
        <v>45094</v>
      </c>
      <c r="H32" s="154">
        <v>25772</v>
      </c>
      <c r="I32" s="154">
        <v>19322</v>
      </c>
      <c r="J32" s="154"/>
      <c r="K32" s="154">
        <v>46792</v>
      </c>
      <c r="L32" s="154">
        <v>26775</v>
      </c>
      <c r="M32" s="154">
        <v>20017</v>
      </c>
      <c r="N32" s="154"/>
      <c r="O32" s="154">
        <v>52259</v>
      </c>
      <c r="P32" s="154">
        <v>29558</v>
      </c>
      <c r="Q32" s="154">
        <v>22701</v>
      </c>
      <c r="R32" s="154"/>
      <c r="S32" s="154">
        <f t="shared" si="0"/>
        <v>54909</v>
      </c>
      <c r="T32" s="154">
        <v>31126</v>
      </c>
      <c r="U32" s="154">
        <v>23783</v>
      </c>
    </row>
    <row r="33" spans="1:21" ht="12.75" customHeight="1" x14ac:dyDescent="0.3">
      <c r="A33" s="196" t="s">
        <v>217</v>
      </c>
      <c r="B33" s="197"/>
      <c r="C33" s="154">
        <v>358747.60041000001</v>
      </c>
      <c r="D33" s="154">
        <v>194559</v>
      </c>
      <c r="E33" s="154">
        <v>164188.60041000001</v>
      </c>
      <c r="F33" s="154"/>
      <c r="G33" s="154">
        <v>361781</v>
      </c>
      <c r="H33" s="154">
        <v>196439</v>
      </c>
      <c r="I33" s="154">
        <v>165342</v>
      </c>
      <c r="J33" s="154"/>
      <c r="K33" s="154">
        <v>376975</v>
      </c>
      <c r="L33" s="154">
        <v>206009</v>
      </c>
      <c r="M33" s="154">
        <v>170966</v>
      </c>
      <c r="N33" s="154"/>
      <c r="O33" s="154">
        <v>420024</v>
      </c>
      <c r="P33" s="154">
        <v>228398</v>
      </c>
      <c r="Q33" s="154">
        <v>191626</v>
      </c>
      <c r="R33" s="154"/>
      <c r="S33" s="154">
        <f t="shared" si="0"/>
        <v>437531</v>
      </c>
      <c r="T33" s="154">
        <v>238923</v>
      </c>
      <c r="U33" s="154">
        <v>198608</v>
      </c>
    </row>
    <row r="34" spans="1:21" ht="12.75" customHeight="1" x14ac:dyDescent="0.3">
      <c r="A34" s="196" t="s">
        <v>218</v>
      </c>
      <c r="B34" s="197"/>
      <c r="C34" s="154">
        <v>41261.681320000003</v>
      </c>
      <c r="D34" s="154">
        <v>23880</v>
      </c>
      <c r="E34" s="154">
        <v>17381.68132</v>
      </c>
      <c r="F34" s="154"/>
      <c r="G34" s="154">
        <v>42404</v>
      </c>
      <c r="H34" s="154">
        <v>24514</v>
      </c>
      <c r="I34" s="154">
        <v>17890</v>
      </c>
      <c r="J34" s="154"/>
      <c r="K34" s="154">
        <v>44236</v>
      </c>
      <c r="L34" s="154">
        <v>25616</v>
      </c>
      <c r="M34" s="154">
        <v>18620</v>
      </c>
      <c r="N34" s="154"/>
      <c r="O34" s="154">
        <v>50618</v>
      </c>
      <c r="P34" s="154">
        <v>28928</v>
      </c>
      <c r="Q34" s="154">
        <v>21690</v>
      </c>
      <c r="R34" s="154"/>
      <c r="S34" s="154">
        <f t="shared" si="0"/>
        <v>53262</v>
      </c>
      <c r="T34" s="154">
        <v>30487</v>
      </c>
      <c r="U34" s="154">
        <v>22775</v>
      </c>
    </row>
    <row r="35" spans="1:21" ht="12.75" customHeight="1" x14ac:dyDescent="0.3">
      <c r="A35" s="196" t="s">
        <v>219</v>
      </c>
      <c r="B35" s="197"/>
      <c r="C35" s="154">
        <v>150755.52591</v>
      </c>
      <c r="D35" s="154">
        <v>82700</v>
      </c>
      <c r="E35" s="154">
        <v>68055.525909999997</v>
      </c>
      <c r="F35" s="154"/>
      <c r="G35" s="154">
        <v>155593</v>
      </c>
      <c r="H35" s="154">
        <v>85385</v>
      </c>
      <c r="I35" s="154">
        <v>70208</v>
      </c>
      <c r="J35" s="154"/>
      <c r="K35" s="154">
        <v>161108</v>
      </c>
      <c r="L35" s="154">
        <v>88736</v>
      </c>
      <c r="M35" s="154">
        <v>72372</v>
      </c>
      <c r="N35" s="154"/>
      <c r="O35" s="154">
        <v>182720</v>
      </c>
      <c r="P35" s="154">
        <v>99421</v>
      </c>
      <c r="Q35" s="154">
        <v>83299</v>
      </c>
      <c r="R35" s="154"/>
      <c r="S35" s="154">
        <f t="shared" si="0"/>
        <v>190772</v>
      </c>
      <c r="T35" s="154">
        <v>103863</v>
      </c>
      <c r="U35" s="154">
        <v>86909</v>
      </c>
    </row>
    <row r="36" spans="1:21" ht="12.75" customHeight="1" x14ac:dyDescent="0.3">
      <c r="A36" s="196" t="s">
        <v>220</v>
      </c>
      <c r="B36" s="197"/>
      <c r="C36" s="154">
        <v>57670.456099999996</v>
      </c>
      <c r="D36" s="154">
        <v>32164</v>
      </c>
      <c r="E36" s="154">
        <v>25506.456099999999</v>
      </c>
      <c r="F36" s="154"/>
      <c r="G36" s="154">
        <v>60546</v>
      </c>
      <c r="H36" s="154">
        <v>33811</v>
      </c>
      <c r="I36" s="154">
        <v>26735</v>
      </c>
      <c r="J36" s="154"/>
      <c r="K36" s="154">
        <v>64319</v>
      </c>
      <c r="L36" s="154">
        <v>35904</v>
      </c>
      <c r="M36" s="154">
        <v>28415</v>
      </c>
      <c r="N36" s="154"/>
      <c r="O36" s="154">
        <v>75232</v>
      </c>
      <c r="P36" s="154">
        <v>41561</v>
      </c>
      <c r="Q36" s="154">
        <v>33671</v>
      </c>
      <c r="R36" s="154"/>
      <c r="S36" s="154">
        <f t="shared" si="0"/>
        <v>81003</v>
      </c>
      <c r="T36" s="154">
        <v>44754</v>
      </c>
      <c r="U36" s="154">
        <v>36249</v>
      </c>
    </row>
    <row r="37" spans="1:21" ht="12.75" customHeight="1" x14ac:dyDescent="0.3">
      <c r="A37" s="196" t="s">
        <v>221</v>
      </c>
      <c r="B37" s="197"/>
      <c r="C37" s="154">
        <v>21627.401740000001</v>
      </c>
      <c r="D37" s="154">
        <v>12684</v>
      </c>
      <c r="E37" s="154">
        <v>8943.4017400000012</v>
      </c>
      <c r="F37" s="154"/>
      <c r="G37" s="154">
        <v>23229</v>
      </c>
      <c r="H37" s="154">
        <v>13596</v>
      </c>
      <c r="I37" s="154">
        <v>9633</v>
      </c>
      <c r="J37" s="154"/>
      <c r="K37" s="154">
        <v>25055</v>
      </c>
      <c r="L37" s="154">
        <v>14701</v>
      </c>
      <c r="M37" s="154">
        <v>10354</v>
      </c>
      <c r="N37" s="154"/>
      <c r="O37" s="154">
        <v>29419</v>
      </c>
      <c r="P37" s="154">
        <v>16994</v>
      </c>
      <c r="Q37" s="154">
        <v>12425</v>
      </c>
      <c r="R37" s="154"/>
      <c r="S37" s="154">
        <f t="shared" si="0"/>
        <v>32083</v>
      </c>
      <c r="T37" s="154">
        <v>18457</v>
      </c>
      <c r="U37" s="154">
        <v>13626</v>
      </c>
    </row>
    <row r="38" spans="1:21" ht="12.75" customHeight="1" x14ac:dyDescent="0.3">
      <c r="A38" s="196" t="s">
        <v>222</v>
      </c>
      <c r="B38" s="197"/>
      <c r="C38" s="154">
        <v>91769.857729999989</v>
      </c>
      <c r="D38" s="154">
        <v>50804</v>
      </c>
      <c r="E38" s="154">
        <v>40965.857729999996</v>
      </c>
      <c r="F38" s="154"/>
      <c r="G38" s="154">
        <v>94844</v>
      </c>
      <c r="H38" s="154">
        <v>52464</v>
      </c>
      <c r="I38" s="154">
        <v>42380</v>
      </c>
      <c r="J38" s="154"/>
      <c r="K38" s="154">
        <v>98781</v>
      </c>
      <c r="L38" s="154">
        <v>54778</v>
      </c>
      <c r="M38" s="154">
        <v>44003</v>
      </c>
      <c r="N38" s="154"/>
      <c r="O38" s="154">
        <v>111162</v>
      </c>
      <c r="P38" s="154">
        <v>61137</v>
      </c>
      <c r="Q38" s="154">
        <v>50025</v>
      </c>
      <c r="R38" s="154"/>
      <c r="S38" s="154">
        <f t="shared" si="0"/>
        <v>116640</v>
      </c>
      <c r="T38" s="154">
        <v>64187</v>
      </c>
      <c r="U38" s="154">
        <v>52453</v>
      </c>
    </row>
    <row r="39" spans="1:21" ht="12.75" customHeight="1" x14ac:dyDescent="0.3">
      <c r="A39" s="196" t="s">
        <v>223</v>
      </c>
      <c r="B39" s="197"/>
      <c r="C39" s="154">
        <v>163641.41709</v>
      </c>
      <c r="D39" s="154">
        <v>92772</v>
      </c>
      <c r="E39" s="154">
        <v>70869.417090000003</v>
      </c>
      <c r="F39" s="154"/>
      <c r="G39" s="154">
        <v>169217</v>
      </c>
      <c r="H39" s="154">
        <v>95721</v>
      </c>
      <c r="I39" s="154">
        <v>73496</v>
      </c>
      <c r="J39" s="154"/>
      <c r="K39" s="154">
        <v>175428</v>
      </c>
      <c r="L39" s="154">
        <v>99791</v>
      </c>
      <c r="M39" s="154">
        <v>75637</v>
      </c>
      <c r="N39" s="154"/>
      <c r="O39" s="154">
        <v>195431</v>
      </c>
      <c r="P39" s="154">
        <v>110206</v>
      </c>
      <c r="Q39" s="154">
        <v>85225</v>
      </c>
      <c r="R39" s="154"/>
      <c r="S39" s="154">
        <f t="shared" si="0"/>
        <v>204588</v>
      </c>
      <c r="T39" s="154">
        <v>115528</v>
      </c>
      <c r="U39" s="154">
        <v>89060</v>
      </c>
    </row>
    <row r="40" spans="1:21" ht="12.75" customHeight="1" x14ac:dyDescent="0.3">
      <c r="A40" s="196" t="s">
        <v>224</v>
      </c>
      <c r="B40" s="197"/>
      <c r="C40" s="154">
        <v>146771.52346999999</v>
      </c>
      <c r="D40" s="154">
        <v>83426</v>
      </c>
      <c r="E40" s="154">
        <v>63345.523469999993</v>
      </c>
      <c r="F40" s="154"/>
      <c r="G40" s="154">
        <v>151368</v>
      </c>
      <c r="H40" s="154">
        <v>85926</v>
      </c>
      <c r="I40" s="154">
        <v>65442</v>
      </c>
      <c r="J40" s="154"/>
      <c r="K40" s="154">
        <v>157309</v>
      </c>
      <c r="L40" s="154">
        <v>89604</v>
      </c>
      <c r="M40" s="154">
        <v>67705</v>
      </c>
      <c r="N40" s="154"/>
      <c r="O40" s="154">
        <v>175084</v>
      </c>
      <c r="P40" s="154">
        <v>98772</v>
      </c>
      <c r="Q40" s="154">
        <v>76312</v>
      </c>
      <c r="R40" s="154"/>
      <c r="S40" s="154">
        <f t="shared" si="0"/>
        <v>183694</v>
      </c>
      <c r="T40" s="154">
        <v>103723</v>
      </c>
      <c r="U40" s="154">
        <v>79971</v>
      </c>
    </row>
    <row r="41" spans="1:21" ht="12.75" customHeight="1" x14ac:dyDescent="0.3">
      <c r="A41" s="196" t="s">
        <v>225</v>
      </c>
      <c r="B41" s="197"/>
      <c r="C41" s="154">
        <v>27291.264329999998</v>
      </c>
      <c r="D41" s="154">
        <v>16219</v>
      </c>
      <c r="E41" s="154">
        <v>11072.26433</v>
      </c>
      <c r="F41" s="154"/>
      <c r="G41" s="154">
        <v>28349</v>
      </c>
      <c r="H41" s="154">
        <v>16844</v>
      </c>
      <c r="I41" s="154">
        <v>11505</v>
      </c>
      <c r="J41" s="154"/>
      <c r="K41" s="154">
        <v>29819</v>
      </c>
      <c r="L41" s="154">
        <v>17766</v>
      </c>
      <c r="M41" s="154">
        <v>12053</v>
      </c>
      <c r="N41" s="154"/>
      <c r="O41" s="154">
        <v>34204</v>
      </c>
      <c r="P41" s="154">
        <v>20093</v>
      </c>
      <c r="Q41" s="154">
        <v>14111</v>
      </c>
      <c r="R41" s="154"/>
      <c r="S41" s="154">
        <f t="shared" si="0"/>
        <v>36359</v>
      </c>
      <c r="T41" s="154">
        <v>21368</v>
      </c>
      <c r="U41" s="154">
        <v>14991</v>
      </c>
    </row>
    <row r="42" spans="1:21" ht="12.75" customHeight="1" x14ac:dyDescent="0.3">
      <c r="A42" s="196" t="s">
        <v>226</v>
      </c>
      <c r="B42" s="197"/>
      <c r="C42" s="154">
        <v>148641.92329999999</v>
      </c>
      <c r="D42" s="154">
        <v>82840</v>
      </c>
      <c r="E42" s="154">
        <v>65801.923299999995</v>
      </c>
      <c r="F42" s="154"/>
      <c r="G42" s="154">
        <v>152887</v>
      </c>
      <c r="H42" s="154">
        <v>85382</v>
      </c>
      <c r="I42" s="154">
        <v>67505</v>
      </c>
      <c r="J42" s="154"/>
      <c r="K42" s="154">
        <v>160391</v>
      </c>
      <c r="L42" s="154">
        <v>89790</v>
      </c>
      <c r="M42" s="154">
        <v>70601</v>
      </c>
      <c r="N42" s="154"/>
      <c r="O42" s="154">
        <v>179313</v>
      </c>
      <c r="P42" s="154">
        <v>99478</v>
      </c>
      <c r="Q42" s="154">
        <v>79835</v>
      </c>
      <c r="R42" s="154"/>
      <c r="S42" s="154">
        <f t="shared" si="0"/>
        <v>187704</v>
      </c>
      <c r="T42" s="154">
        <v>104304</v>
      </c>
      <c r="U42" s="154">
        <v>83400</v>
      </c>
    </row>
    <row r="43" spans="1:21" ht="12.75" customHeight="1" x14ac:dyDescent="0.3">
      <c r="A43" s="199" t="s">
        <v>227</v>
      </c>
      <c r="B43" s="197"/>
      <c r="C43" s="154">
        <v>34721.664779999999</v>
      </c>
      <c r="D43" s="154">
        <v>18043</v>
      </c>
      <c r="E43" s="154">
        <v>16678.664779999999</v>
      </c>
      <c r="F43" s="154"/>
      <c r="G43" s="154">
        <v>36372</v>
      </c>
      <c r="H43" s="154">
        <v>18879</v>
      </c>
      <c r="I43" s="154">
        <v>17493</v>
      </c>
      <c r="J43" s="154"/>
      <c r="K43" s="154">
        <v>37618</v>
      </c>
      <c r="L43" s="154">
        <v>19590</v>
      </c>
      <c r="M43" s="154">
        <v>18028</v>
      </c>
      <c r="N43" s="154"/>
      <c r="O43" s="154">
        <v>41394</v>
      </c>
      <c r="P43" s="154">
        <v>21516</v>
      </c>
      <c r="Q43" s="154">
        <v>19878</v>
      </c>
      <c r="R43" s="154"/>
      <c r="S43" s="154">
        <f t="shared" si="0"/>
        <v>43524</v>
      </c>
      <c r="T43" s="154">
        <v>22660</v>
      </c>
      <c r="U43" s="154">
        <v>20864</v>
      </c>
    </row>
    <row r="44" spans="1:21" ht="12.75" customHeight="1" x14ac:dyDescent="0.3">
      <c r="A44" s="199" t="s">
        <v>228</v>
      </c>
      <c r="B44" s="197"/>
      <c r="C44" s="154">
        <v>123809.00967</v>
      </c>
      <c r="D44" s="154">
        <v>70823</v>
      </c>
      <c r="E44" s="154">
        <v>52986.009669999999</v>
      </c>
      <c r="F44" s="154"/>
      <c r="G44" s="154">
        <v>128799</v>
      </c>
      <c r="H44" s="154">
        <v>73694</v>
      </c>
      <c r="I44" s="154">
        <v>55105</v>
      </c>
      <c r="J44" s="154"/>
      <c r="K44" s="154">
        <v>134215</v>
      </c>
      <c r="L44" s="154">
        <v>76942</v>
      </c>
      <c r="M44" s="154">
        <v>57273</v>
      </c>
      <c r="N44" s="154"/>
      <c r="O44" s="154">
        <v>154096</v>
      </c>
      <c r="P44" s="154">
        <v>86967</v>
      </c>
      <c r="Q44" s="154">
        <v>67129</v>
      </c>
      <c r="R44" s="154"/>
      <c r="S44" s="154">
        <f t="shared" si="0"/>
        <v>161653</v>
      </c>
      <c r="T44" s="154">
        <v>91263</v>
      </c>
      <c r="U44" s="154">
        <v>70390</v>
      </c>
    </row>
    <row r="45" spans="1:21" ht="12.75" customHeight="1" x14ac:dyDescent="0.3">
      <c r="A45" s="199" t="s">
        <v>229</v>
      </c>
      <c r="B45" s="197"/>
      <c r="C45" s="154">
        <v>141120.77812999999</v>
      </c>
      <c r="D45" s="154">
        <v>80380</v>
      </c>
      <c r="E45" s="154">
        <v>60740.778130000006</v>
      </c>
      <c r="F45" s="154"/>
      <c r="G45" s="154">
        <v>143895</v>
      </c>
      <c r="H45" s="154">
        <v>81829</v>
      </c>
      <c r="I45" s="154">
        <v>62066</v>
      </c>
      <c r="J45" s="154"/>
      <c r="K45" s="154">
        <v>147162</v>
      </c>
      <c r="L45" s="154">
        <v>83772</v>
      </c>
      <c r="M45" s="154">
        <v>63390</v>
      </c>
      <c r="N45" s="154"/>
      <c r="O45" s="154">
        <v>162292</v>
      </c>
      <c r="P45" s="154">
        <v>91307</v>
      </c>
      <c r="Q45" s="154">
        <v>70985</v>
      </c>
      <c r="R45" s="154"/>
      <c r="S45" s="154">
        <f t="shared" si="0"/>
        <v>168398</v>
      </c>
      <c r="T45" s="154">
        <v>94867</v>
      </c>
      <c r="U45" s="154">
        <v>73531</v>
      </c>
    </row>
    <row r="46" spans="1:21" ht="12.75" customHeight="1" x14ac:dyDescent="0.3">
      <c r="A46" s="199" t="s">
        <v>230</v>
      </c>
      <c r="B46" s="197"/>
      <c r="C46" s="154">
        <v>95461.459000000003</v>
      </c>
      <c r="D46" s="154">
        <v>54972</v>
      </c>
      <c r="E46" s="154">
        <v>40489.459000000003</v>
      </c>
      <c r="F46" s="154"/>
      <c r="G46" s="154">
        <v>97339</v>
      </c>
      <c r="H46" s="154">
        <v>56032</v>
      </c>
      <c r="I46" s="154">
        <v>41307</v>
      </c>
      <c r="J46" s="154"/>
      <c r="K46" s="154">
        <v>100258</v>
      </c>
      <c r="L46" s="154">
        <v>57839</v>
      </c>
      <c r="M46" s="154">
        <v>42419</v>
      </c>
      <c r="N46" s="154"/>
      <c r="O46" s="154">
        <v>111918</v>
      </c>
      <c r="P46" s="154">
        <v>63779</v>
      </c>
      <c r="Q46" s="154">
        <v>48139</v>
      </c>
      <c r="R46" s="154"/>
      <c r="S46" s="154">
        <f t="shared" si="0"/>
        <v>116820</v>
      </c>
      <c r="T46" s="154">
        <v>66588</v>
      </c>
      <c r="U46" s="154">
        <v>50232</v>
      </c>
    </row>
    <row r="47" spans="1:21" ht="12.75" customHeight="1" thickBot="1" x14ac:dyDescent="0.35">
      <c r="A47" s="200" t="s">
        <v>231</v>
      </c>
      <c r="B47" s="201"/>
      <c r="C47" s="162">
        <v>49298.671060000001</v>
      </c>
      <c r="D47" s="162">
        <v>24606</v>
      </c>
      <c r="E47" s="162">
        <v>24692.671060000001</v>
      </c>
      <c r="F47" s="162"/>
      <c r="G47" s="162">
        <v>50335</v>
      </c>
      <c r="H47" s="162">
        <v>25256</v>
      </c>
      <c r="I47" s="162">
        <v>25079</v>
      </c>
      <c r="J47" s="162"/>
      <c r="K47" s="162">
        <v>51220</v>
      </c>
      <c r="L47" s="162">
        <v>25989</v>
      </c>
      <c r="M47" s="162">
        <v>25231</v>
      </c>
      <c r="N47" s="162"/>
      <c r="O47" s="162">
        <v>54953</v>
      </c>
      <c r="P47" s="162">
        <v>28089</v>
      </c>
      <c r="Q47" s="162">
        <v>26864</v>
      </c>
      <c r="R47" s="162"/>
      <c r="S47" s="162">
        <f t="shared" si="0"/>
        <v>54745</v>
      </c>
      <c r="T47" s="162">
        <v>28441</v>
      </c>
      <c r="U47" s="162">
        <v>26304</v>
      </c>
    </row>
    <row r="48" spans="1:21" ht="15" customHeight="1" x14ac:dyDescent="0.3">
      <c r="A48" s="163" t="s">
        <v>1884</v>
      </c>
      <c r="B48" s="163"/>
      <c r="C48" s="163"/>
      <c r="D48" s="163"/>
      <c r="E48" s="190"/>
      <c r="F48" s="190"/>
      <c r="G48" s="190"/>
      <c r="H48" s="190"/>
      <c r="I48" s="190"/>
      <c r="J48" s="190"/>
      <c r="K48" s="190"/>
      <c r="L48" s="190"/>
      <c r="M48" s="190"/>
      <c r="N48" s="190"/>
      <c r="O48" s="190"/>
      <c r="P48" s="190"/>
      <c r="Q48" s="190"/>
      <c r="R48" s="190"/>
      <c r="S48" s="190"/>
      <c r="T48" s="190"/>
      <c r="U48" s="196"/>
    </row>
    <row r="49" spans="1:53" ht="56.25" customHeight="1" x14ac:dyDescent="0.25">
      <c r="A49" s="343" t="s">
        <v>1895</v>
      </c>
      <c r="B49" s="343"/>
      <c r="C49" s="343"/>
      <c r="D49" s="343"/>
      <c r="E49" s="343"/>
      <c r="F49" s="343"/>
      <c r="G49" s="343"/>
      <c r="H49" s="343"/>
      <c r="I49" s="343"/>
      <c r="J49" s="343"/>
      <c r="K49" s="343"/>
      <c r="L49" s="343"/>
      <c r="M49" s="343"/>
      <c r="N49" s="343"/>
      <c r="O49" s="343"/>
      <c r="P49" s="343"/>
      <c r="Q49" s="343"/>
      <c r="R49" s="343"/>
      <c r="S49" s="343"/>
      <c r="T49" s="343"/>
      <c r="U49" s="343"/>
    </row>
    <row r="50" spans="1:53" ht="15" x14ac:dyDescent="0.25">
      <c r="A50" s="343" t="s">
        <v>195</v>
      </c>
      <c r="B50" s="343"/>
      <c r="C50" s="343"/>
      <c r="D50" s="343"/>
      <c r="E50" s="343"/>
      <c r="F50" s="343"/>
      <c r="G50" s="343"/>
      <c r="H50" s="343"/>
      <c r="I50" s="343"/>
      <c r="J50" s="343"/>
      <c r="K50" s="343"/>
      <c r="L50" s="343"/>
      <c r="M50" s="343"/>
      <c r="N50" s="343"/>
      <c r="O50" s="343"/>
      <c r="P50" s="343"/>
      <c r="Q50" s="343"/>
      <c r="R50" s="343"/>
      <c r="S50" s="343"/>
      <c r="T50" s="343"/>
      <c r="U50" s="343"/>
    </row>
    <row r="51" spans="1:53" ht="16.5" customHeight="1" x14ac:dyDescent="0.3">
      <c r="A51" s="165"/>
      <c r="B51" s="165"/>
      <c r="C51" s="165"/>
      <c r="D51" s="165"/>
      <c r="E51" s="165"/>
      <c r="F51" s="165"/>
      <c r="G51" s="165"/>
      <c r="H51" s="165"/>
      <c r="I51" s="165"/>
      <c r="J51" s="165"/>
      <c r="K51" s="165"/>
      <c r="L51" s="165"/>
      <c r="M51" s="165"/>
      <c r="N51" s="165"/>
      <c r="O51" s="165"/>
      <c r="P51" s="179"/>
      <c r="Q51" s="179"/>
      <c r="R51" s="179"/>
      <c r="S51" s="179"/>
      <c r="T51" s="179"/>
      <c r="U51" s="196"/>
    </row>
    <row r="52" spans="1:53" ht="12.75" customHeight="1" x14ac:dyDescent="0.3">
      <c r="A52" s="196"/>
      <c r="B52" s="196"/>
      <c r="C52" s="196"/>
      <c r="D52" s="196"/>
      <c r="E52" s="196"/>
      <c r="F52" s="196"/>
      <c r="G52" s="196"/>
      <c r="H52" s="196"/>
      <c r="I52" s="196"/>
      <c r="J52" s="196"/>
      <c r="K52" s="196"/>
      <c r="L52" s="196"/>
      <c r="M52" s="196"/>
      <c r="N52" s="196"/>
      <c r="O52" s="196"/>
      <c r="P52" s="196"/>
      <c r="Q52" s="196"/>
      <c r="R52" s="196"/>
      <c r="S52" s="196"/>
      <c r="T52" s="196"/>
      <c r="U52" s="196"/>
      <c r="AV52" s="42"/>
      <c r="AW52" s="42"/>
      <c r="AX52" s="42"/>
      <c r="AY52" s="42"/>
      <c r="AZ52" s="42"/>
      <c r="BA52" s="42"/>
    </row>
    <row r="53" spans="1:53" customFormat="1" ht="12.75" customHeight="1" x14ac:dyDescent="0.3">
      <c r="A53" s="196"/>
      <c r="B53" s="196"/>
      <c r="C53" s="196"/>
      <c r="D53" s="196"/>
      <c r="E53" s="196"/>
      <c r="F53" s="196"/>
      <c r="G53" s="196"/>
      <c r="H53" s="196"/>
      <c r="I53" s="196"/>
      <c r="J53" s="196"/>
      <c r="K53" s="196"/>
      <c r="L53" s="196"/>
      <c r="M53" s="196"/>
      <c r="N53" s="196"/>
      <c r="O53" s="196"/>
      <c r="P53" s="196"/>
      <c r="Q53" s="196"/>
      <c r="R53" s="196"/>
      <c r="S53" s="196"/>
      <c r="T53" s="196"/>
      <c r="U53" s="196"/>
    </row>
    <row r="54" spans="1:53" ht="12.75" customHeight="1" x14ac:dyDescent="0.3">
      <c r="A54" s="196"/>
      <c r="B54" s="196">
        <f t="shared" ref="B54:Q54" si="1">SUM(B13:B47)-B11</f>
        <v>0</v>
      </c>
      <c r="C54" s="196">
        <f t="shared" si="1"/>
        <v>0</v>
      </c>
      <c r="D54" s="196">
        <f t="shared" si="1"/>
        <v>0</v>
      </c>
      <c r="E54" s="196">
        <f t="shared" si="1"/>
        <v>0</v>
      </c>
      <c r="F54" s="196">
        <f t="shared" si="1"/>
        <v>0</v>
      </c>
      <c r="G54" s="196">
        <f t="shared" si="1"/>
        <v>0</v>
      </c>
      <c r="H54" s="196">
        <f t="shared" si="1"/>
        <v>0</v>
      </c>
      <c r="I54" s="196">
        <f t="shared" si="1"/>
        <v>0</v>
      </c>
      <c r="J54" s="196">
        <f t="shared" si="1"/>
        <v>0</v>
      </c>
      <c r="K54" s="196">
        <f t="shared" si="1"/>
        <v>0</v>
      </c>
      <c r="L54" s="196">
        <f t="shared" si="1"/>
        <v>0</v>
      </c>
      <c r="M54" s="196">
        <f t="shared" si="1"/>
        <v>0</v>
      </c>
      <c r="N54" s="196">
        <f t="shared" si="1"/>
        <v>0</v>
      </c>
      <c r="O54" s="196">
        <f t="shared" si="1"/>
        <v>0</v>
      </c>
      <c r="P54" s="196">
        <f t="shared" si="1"/>
        <v>0</v>
      </c>
      <c r="Q54" s="196">
        <f t="shared" si="1"/>
        <v>0</v>
      </c>
      <c r="R54" s="196"/>
      <c r="S54" s="196">
        <f>SUM(S13:S47)-S11</f>
        <v>0</v>
      </c>
      <c r="T54" s="196">
        <f t="shared" ref="T54:U54" si="2">SUM(T13:T47)-T11</f>
        <v>0</v>
      </c>
      <c r="U54" s="196">
        <f t="shared" si="2"/>
        <v>0</v>
      </c>
      <c r="AV54" s="42"/>
      <c r="AW54" s="42"/>
      <c r="AX54" s="42"/>
      <c r="AY54" s="42"/>
      <c r="AZ54" s="42"/>
      <c r="BA54" s="42"/>
    </row>
    <row r="55" spans="1:53" ht="12.75" customHeight="1" x14ac:dyDescent="0.25">
      <c r="C55" s="99"/>
      <c r="D55" s="99"/>
      <c r="E55" s="99"/>
      <c r="F55" s="99"/>
      <c r="G55" s="99"/>
      <c r="H55" s="99"/>
      <c r="I55" s="99"/>
      <c r="J55" s="99"/>
      <c r="K55" s="99"/>
      <c r="L55" s="99"/>
      <c r="M55" s="99"/>
      <c r="N55" s="99"/>
      <c r="O55" s="99"/>
      <c r="P55" s="99"/>
      <c r="Q55" s="99"/>
      <c r="R55" s="99"/>
      <c r="S55" s="99"/>
      <c r="T55" s="99"/>
      <c r="U55" s="99"/>
      <c r="AV55" s="99">
        <f>SUM(AV13:AV47)-AV11</f>
        <v>0</v>
      </c>
      <c r="AW55" s="99">
        <f>SUM(AW13:AW47)-AW11</f>
        <v>0</v>
      </c>
      <c r="AX55" s="42"/>
      <c r="AY55" s="42"/>
      <c r="AZ55" s="42"/>
      <c r="BA55" s="42"/>
    </row>
    <row r="56" spans="1:53" ht="12.75" customHeight="1" x14ac:dyDescent="0.25">
      <c r="B56" s="99">
        <f>SUM(B13:B47)-B11</f>
        <v>0</v>
      </c>
      <c r="C56" s="99">
        <f>SUM(C13:C47)-C11</f>
        <v>0</v>
      </c>
      <c r="D56" s="99">
        <f>SUM(D13:D47)-D11</f>
        <v>0</v>
      </c>
      <c r="E56" s="99">
        <f>SUM(E13:E47)-E11</f>
        <v>0</v>
      </c>
      <c r="F56" s="99"/>
      <c r="G56" s="99">
        <f t="shared" ref="G56:Q56" si="3">SUM(G13:G47)-G11</f>
        <v>0</v>
      </c>
      <c r="H56" s="99">
        <f t="shared" si="3"/>
        <v>0</v>
      </c>
      <c r="I56" s="99">
        <f t="shared" si="3"/>
        <v>0</v>
      </c>
      <c r="J56" s="99">
        <f t="shared" si="3"/>
        <v>0</v>
      </c>
      <c r="K56" s="99">
        <f t="shared" si="3"/>
        <v>0</v>
      </c>
      <c r="L56" s="99">
        <f t="shared" si="3"/>
        <v>0</v>
      </c>
      <c r="M56" s="99">
        <f t="shared" si="3"/>
        <v>0</v>
      </c>
      <c r="N56" s="99">
        <f t="shared" si="3"/>
        <v>0</v>
      </c>
      <c r="O56" s="99">
        <f t="shared" si="3"/>
        <v>0</v>
      </c>
      <c r="P56" s="99">
        <f t="shared" si="3"/>
        <v>0</v>
      </c>
      <c r="Q56" s="99">
        <f t="shared" si="3"/>
        <v>0</v>
      </c>
      <c r="R56" s="99"/>
      <c r="T56" s="43"/>
    </row>
    <row r="57" spans="1:53" ht="12.75" customHeight="1" x14ac:dyDescent="0.25">
      <c r="T57" s="43"/>
    </row>
  </sheetData>
  <mergeCells count="25">
    <mergeCell ref="A6:A9"/>
    <mergeCell ref="A50:U50"/>
    <mergeCell ref="S8:S9"/>
    <mergeCell ref="T8:T9"/>
    <mergeCell ref="C6:E7"/>
    <mergeCell ref="G6:I7"/>
    <mergeCell ref="K6:M7"/>
    <mergeCell ref="O6:Q7"/>
    <mergeCell ref="E8:E9"/>
    <mergeCell ref="A2:U2"/>
    <mergeCell ref="A49:U49"/>
    <mergeCell ref="C8:C9"/>
    <mergeCell ref="S6:U7"/>
    <mergeCell ref="U8:U9"/>
    <mergeCell ref="G8:G9"/>
    <mergeCell ref="H8:H9"/>
    <mergeCell ref="K8:K9"/>
    <mergeCell ref="L8:L9"/>
    <mergeCell ref="D8:D9"/>
    <mergeCell ref="I8:I9"/>
    <mergeCell ref="M8:M9"/>
    <mergeCell ref="Q8:Q9"/>
    <mergeCell ref="O8:O9"/>
    <mergeCell ref="P8:P9"/>
    <mergeCell ref="A4:U4"/>
  </mergeCells>
  <hyperlinks>
    <hyperlink ref="A1" location="Índice!A1" display="Regresar"/>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7"/>
  <sheetViews>
    <sheetView showGridLines="0" showZeros="0" zoomScale="85" zoomScaleNormal="85" workbookViewId="0"/>
  </sheetViews>
  <sheetFormatPr baseColWidth="10" defaultColWidth="12.5703125" defaultRowHeight="12.75" customHeight="1" x14ac:dyDescent="0.2"/>
  <cols>
    <col min="1" max="1" width="26.85546875" style="36" customWidth="1"/>
    <col min="2" max="2" width="3.5703125" style="36" customWidth="1"/>
    <col min="3" max="5" width="12.85546875" style="36" customWidth="1"/>
    <col min="6" max="6" width="2.42578125" style="36" customWidth="1"/>
    <col min="7" max="9" width="14.140625" style="36" customWidth="1"/>
    <col min="10" max="10" width="2.140625" style="36" customWidth="1"/>
    <col min="11" max="13" width="13.28515625" style="36" customWidth="1"/>
    <col min="14" max="14" width="2.140625" style="36" customWidth="1"/>
    <col min="15" max="15" width="12.85546875" style="36" customWidth="1"/>
    <col min="16" max="16" width="14.140625" style="36" customWidth="1"/>
    <col min="17" max="17" width="11.7109375" style="36" customWidth="1"/>
    <col min="18" max="18" width="2.140625" style="36" customWidth="1"/>
    <col min="19" max="19" width="12.85546875" style="36" customWidth="1"/>
    <col min="20" max="20" width="14.140625" style="36" customWidth="1"/>
    <col min="21" max="21" width="11.7109375" style="36" customWidth="1"/>
    <col min="22" max="234" width="12.5703125" style="36"/>
    <col min="235" max="235" width="23" style="36" customWidth="1"/>
    <col min="236" max="236" width="11" style="36" customWidth="1"/>
    <col min="237" max="237" width="12.7109375" style="36" customWidth="1"/>
    <col min="238" max="238" width="11.140625" style="36" customWidth="1"/>
    <col min="239" max="239" width="1.28515625" style="36" customWidth="1"/>
    <col min="240" max="240" width="10.85546875" style="36" customWidth="1"/>
    <col min="241" max="241" width="13.5703125" style="36" customWidth="1"/>
    <col min="242" max="242" width="11" style="36" customWidth="1"/>
    <col min="243" max="243" width="1.28515625" style="36" customWidth="1"/>
    <col min="244" max="244" width="12.140625" style="36" customWidth="1"/>
    <col min="245" max="245" width="13.42578125" style="36" customWidth="1"/>
    <col min="246" max="246" width="11.42578125" style="36" customWidth="1"/>
    <col min="247" max="247" width="1.42578125" style="36" customWidth="1"/>
    <col min="248" max="248" width="11.140625" style="36" customWidth="1"/>
    <col min="249" max="249" width="13.5703125" style="36" customWidth="1"/>
    <col min="250" max="250" width="11.140625" style="36" customWidth="1"/>
    <col min="251" max="251" width="2.42578125" style="36" customWidth="1"/>
    <col min="252" max="252" width="12.7109375" style="36" customWidth="1"/>
    <col min="253" max="253" width="14.140625" style="36" customWidth="1"/>
    <col min="254" max="254" width="11" style="36" customWidth="1"/>
    <col min="255" max="255" width="2.42578125" style="36" customWidth="1"/>
    <col min="256" max="256" width="10.42578125" style="36" customWidth="1"/>
    <col min="257" max="257" width="12.85546875" style="36" customWidth="1"/>
    <col min="258" max="258" width="10.85546875" style="36" customWidth="1"/>
    <col min="259" max="259" width="2.140625" style="36" customWidth="1"/>
    <col min="260" max="260" width="12.85546875" style="36" customWidth="1"/>
    <col min="261" max="261" width="14.140625" style="36" customWidth="1"/>
    <col min="262" max="262" width="11.7109375" style="36" customWidth="1"/>
    <col min="263" max="263" width="2.140625" style="36" customWidth="1"/>
    <col min="264" max="264" width="12.85546875" style="36" customWidth="1"/>
    <col min="265" max="265" width="14.140625" style="36" customWidth="1"/>
    <col min="266" max="266" width="11.7109375" style="36" customWidth="1"/>
    <col min="267" max="267" width="2.140625" style="36" customWidth="1"/>
    <col min="268" max="268" width="12.85546875" style="36" customWidth="1"/>
    <col min="269" max="269" width="14.140625" style="36" customWidth="1"/>
    <col min="270" max="270" width="11.7109375" style="36" customWidth="1"/>
    <col min="271" max="271" width="9.7109375" style="36" customWidth="1"/>
    <col min="272" max="273" width="8.5703125" style="36" customWidth="1"/>
    <col min="274" max="274" width="12.5703125" style="36"/>
    <col min="275" max="275" width="8.5703125" style="36" customWidth="1"/>
    <col min="276" max="490" width="12.5703125" style="36"/>
    <col min="491" max="491" width="23" style="36" customWidth="1"/>
    <col min="492" max="492" width="11" style="36" customWidth="1"/>
    <col min="493" max="493" width="12.7109375" style="36" customWidth="1"/>
    <col min="494" max="494" width="11.140625" style="36" customWidth="1"/>
    <col min="495" max="495" width="1.28515625" style="36" customWidth="1"/>
    <col min="496" max="496" width="10.85546875" style="36" customWidth="1"/>
    <col min="497" max="497" width="13.5703125" style="36" customWidth="1"/>
    <col min="498" max="498" width="11" style="36" customWidth="1"/>
    <col min="499" max="499" width="1.28515625" style="36" customWidth="1"/>
    <col min="500" max="500" width="12.140625" style="36" customWidth="1"/>
    <col min="501" max="501" width="13.42578125" style="36" customWidth="1"/>
    <col min="502" max="502" width="11.42578125" style="36" customWidth="1"/>
    <col min="503" max="503" width="1.42578125" style="36" customWidth="1"/>
    <col min="504" max="504" width="11.140625" style="36" customWidth="1"/>
    <col min="505" max="505" width="13.5703125" style="36" customWidth="1"/>
    <col min="506" max="506" width="11.140625" style="36" customWidth="1"/>
    <col min="507" max="507" width="2.42578125" style="36" customWidth="1"/>
    <col min="508" max="508" width="12.7109375" style="36" customWidth="1"/>
    <col min="509" max="509" width="14.140625" style="36" customWidth="1"/>
    <col min="510" max="510" width="11" style="36" customWidth="1"/>
    <col min="511" max="511" width="2.42578125" style="36" customWidth="1"/>
    <col min="512" max="512" width="10.42578125" style="36" customWidth="1"/>
    <col min="513" max="513" width="12.85546875" style="36" customWidth="1"/>
    <col min="514" max="514" width="10.85546875" style="36" customWidth="1"/>
    <col min="515" max="515" width="2.140625" style="36" customWidth="1"/>
    <col min="516" max="516" width="12.85546875" style="36" customWidth="1"/>
    <col min="517" max="517" width="14.140625" style="36" customWidth="1"/>
    <col min="518" max="518" width="11.7109375" style="36" customWidth="1"/>
    <col min="519" max="519" width="2.140625" style="36" customWidth="1"/>
    <col min="520" max="520" width="12.85546875" style="36" customWidth="1"/>
    <col min="521" max="521" width="14.140625" style="36" customWidth="1"/>
    <col min="522" max="522" width="11.7109375" style="36" customWidth="1"/>
    <col min="523" max="523" width="2.140625" style="36" customWidth="1"/>
    <col min="524" max="524" width="12.85546875" style="36" customWidth="1"/>
    <col min="525" max="525" width="14.140625" style="36" customWidth="1"/>
    <col min="526" max="526" width="11.7109375" style="36" customWidth="1"/>
    <col min="527" max="527" width="9.7109375" style="36" customWidth="1"/>
    <col min="528" max="529" width="8.5703125" style="36" customWidth="1"/>
    <col min="530" max="530" width="12.5703125" style="36"/>
    <col min="531" max="531" width="8.5703125" style="36" customWidth="1"/>
    <col min="532" max="746" width="12.5703125" style="36"/>
    <col min="747" max="747" width="23" style="36" customWidth="1"/>
    <col min="748" max="748" width="11" style="36" customWidth="1"/>
    <col min="749" max="749" width="12.7109375" style="36" customWidth="1"/>
    <col min="750" max="750" width="11.140625" style="36" customWidth="1"/>
    <col min="751" max="751" width="1.28515625" style="36" customWidth="1"/>
    <col min="752" max="752" width="10.85546875" style="36" customWidth="1"/>
    <col min="753" max="753" width="13.5703125" style="36" customWidth="1"/>
    <col min="754" max="754" width="11" style="36" customWidth="1"/>
    <col min="755" max="755" width="1.28515625" style="36" customWidth="1"/>
    <col min="756" max="756" width="12.140625" style="36" customWidth="1"/>
    <col min="757" max="757" width="13.42578125" style="36" customWidth="1"/>
    <col min="758" max="758" width="11.42578125" style="36" customWidth="1"/>
    <col min="759" max="759" width="1.42578125" style="36" customWidth="1"/>
    <col min="760" max="760" width="11.140625" style="36" customWidth="1"/>
    <col min="761" max="761" width="13.5703125" style="36" customWidth="1"/>
    <col min="762" max="762" width="11.140625" style="36" customWidth="1"/>
    <col min="763" max="763" width="2.42578125" style="36" customWidth="1"/>
    <col min="764" max="764" width="12.7109375" style="36" customWidth="1"/>
    <col min="765" max="765" width="14.140625" style="36" customWidth="1"/>
    <col min="766" max="766" width="11" style="36" customWidth="1"/>
    <col min="767" max="767" width="2.42578125" style="36" customWidth="1"/>
    <col min="768" max="768" width="10.42578125" style="36" customWidth="1"/>
    <col min="769" max="769" width="12.85546875" style="36" customWidth="1"/>
    <col min="770" max="770" width="10.85546875" style="36" customWidth="1"/>
    <col min="771" max="771" width="2.140625" style="36" customWidth="1"/>
    <col min="772" max="772" width="12.85546875" style="36" customWidth="1"/>
    <col min="773" max="773" width="14.140625" style="36" customWidth="1"/>
    <col min="774" max="774" width="11.7109375" style="36" customWidth="1"/>
    <col min="775" max="775" width="2.140625" style="36" customWidth="1"/>
    <col min="776" max="776" width="12.85546875" style="36" customWidth="1"/>
    <col min="777" max="777" width="14.140625" style="36" customWidth="1"/>
    <col min="778" max="778" width="11.7109375" style="36" customWidth="1"/>
    <col min="779" max="779" width="2.140625" style="36" customWidth="1"/>
    <col min="780" max="780" width="12.85546875" style="36" customWidth="1"/>
    <col min="781" max="781" width="14.140625" style="36" customWidth="1"/>
    <col min="782" max="782" width="11.7109375" style="36" customWidth="1"/>
    <col min="783" max="783" width="9.7109375" style="36" customWidth="1"/>
    <col min="784" max="785" width="8.5703125" style="36" customWidth="1"/>
    <col min="786" max="786" width="12.5703125" style="36"/>
    <col min="787" max="787" width="8.5703125" style="36" customWidth="1"/>
    <col min="788" max="1002" width="12.5703125" style="36"/>
    <col min="1003" max="1003" width="23" style="36" customWidth="1"/>
    <col min="1004" max="1004" width="11" style="36" customWidth="1"/>
    <col min="1005" max="1005" width="12.7109375" style="36" customWidth="1"/>
    <col min="1006" max="1006" width="11.140625" style="36" customWidth="1"/>
    <col min="1007" max="1007" width="1.28515625" style="36" customWidth="1"/>
    <col min="1008" max="1008" width="10.85546875" style="36" customWidth="1"/>
    <col min="1009" max="1009" width="13.5703125" style="36" customWidth="1"/>
    <col min="1010" max="1010" width="11" style="36" customWidth="1"/>
    <col min="1011" max="1011" width="1.28515625" style="36" customWidth="1"/>
    <col min="1012" max="1012" width="12.140625" style="36" customWidth="1"/>
    <col min="1013" max="1013" width="13.42578125" style="36" customWidth="1"/>
    <col min="1014" max="1014" width="11.42578125" style="36" customWidth="1"/>
    <col min="1015" max="1015" width="1.42578125" style="36" customWidth="1"/>
    <col min="1016" max="1016" width="11.140625" style="36" customWidth="1"/>
    <col min="1017" max="1017" width="13.5703125" style="36" customWidth="1"/>
    <col min="1018" max="1018" width="11.140625" style="36" customWidth="1"/>
    <col min="1019" max="1019" width="2.42578125" style="36" customWidth="1"/>
    <col min="1020" max="1020" width="12.7109375" style="36" customWidth="1"/>
    <col min="1021" max="1021" width="14.140625" style="36" customWidth="1"/>
    <col min="1022" max="1022" width="11" style="36" customWidth="1"/>
    <col min="1023" max="1023" width="2.42578125" style="36" customWidth="1"/>
    <col min="1024" max="1024" width="10.42578125" style="36" customWidth="1"/>
    <col min="1025" max="1025" width="12.85546875" style="36" customWidth="1"/>
    <col min="1026" max="1026" width="10.85546875" style="36" customWidth="1"/>
    <col min="1027" max="1027" width="2.140625" style="36" customWidth="1"/>
    <col min="1028" max="1028" width="12.85546875" style="36" customWidth="1"/>
    <col min="1029" max="1029" width="14.140625" style="36" customWidth="1"/>
    <col min="1030" max="1030" width="11.7109375" style="36" customWidth="1"/>
    <col min="1031" max="1031" width="2.140625" style="36" customWidth="1"/>
    <col min="1032" max="1032" width="12.85546875" style="36" customWidth="1"/>
    <col min="1033" max="1033" width="14.140625" style="36" customWidth="1"/>
    <col min="1034" max="1034" width="11.7109375" style="36" customWidth="1"/>
    <col min="1035" max="1035" width="2.140625" style="36" customWidth="1"/>
    <col min="1036" max="1036" width="12.85546875" style="36" customWidth="1"/>
    <col min="1037" max="1037" width="14.140625" style="36" customWidth="1"/>
    <col min="1038" max="1038" width="11.7109375" style="36" customWidth="1"/>
    <col min="1039" max="1039" width="9.7109375" style="36" customWidth="1"/>
    <col min="1040" max="1041" width="8.5703125" style="36" customWidth="1"/>
    <col min="1042" max="1042" width="12.5703125" style="36"/>
    <col min="1043" max="1043" width="8.5703125" style="36" customWidth="1"/>
    <col min="1044" max="1258" width="12.5703125" style="36"/>
    <col min="1259" max="1259" width="23" style="36" customWidth="1"/>
    <col min="1260" max="1260" width="11" style="36" customWidth="1"/>
    <col min="1261" max="1261" width="12.7109375" style="36" customWidth="1"/>
    <col min="1262" max="1262" width="11.140625" style="36" customWidth="1"/>
    <col min="1263" max="1263" width="1.28515625" style="36" customWidth="1"/>
    <col min="1264" max="1264" width="10.85546875" style="36" customWidth="1"/>
    <col min="1265" max="1265" width="13.5703125" style="36" customWidth="1"/>
    <col min="1266" max="1266" width="11" style="36" customWidth="1"/>
    <col min="1267" max="1267" width="1.28515625" style="36" customWidth="1"/>
    <col min="1268" max="1268" width="12.140625" style="36" customWidth="1"/>
    <col min="1269" max="1269" width="13.42578125" style="36" customWidth="1"/>
    <col min="1270" max="1270" width="11.42578125" style="36" customWidth="1"/>
    <col min="1271" max="1271" width="1.42578125" style="36" customWidth="1"/>
    <col min="1272" max="1272" width="11.140625" style="36" customWidth="1"/>
    <col min="1273" max="1273" width="13.5703125" style="36" customWidth="1"/>
    <col min="1274" max="1274" width="11.140625" style="36" customWidth="1"/>
    <col min="1275" max="1275" width="2.42578125" style="36" customWidth="1"/>
    <col min="1276" max="1276" width="12.7109375" style="36" customWidth="1"/>
    <col min="1277" max="1277" width="14.140625" style="36" customWidth="1"/>
    <col min="1278" max="1278" width="11" style="36" customWidth="1"/>
    <col min="1279" max="1279" width="2.42578125" style="36" customWidth="1"/>
    <col min="1280" max="1280" width="10.42578125" style="36" customWidth="1"/>
    <col min="1281" max="1281" width="12.85546875" style="36" customWidth="1"/>
    <col min="1282" max="1282" width="10.85546875" style="36" customWidth="1"/>
    <col min="1283" max="1283" width="2.140625" style="36" customWidth="1"/>
    <col min="1284" max="1284" width="12.85546875" style="36" customWidth="1"/>
    <col min="1285" max="1285" width="14.140625" style="36" customWidth="1"/>
    <col min="1286" max="1286" width="11.7109375" style="36" customWidth="1"/>
    <col min="1287" max="1287" width="2.140625" style="36" customWidth="1"/>
    <col min="1288" max="1288" width="12.85546875" style="36" customWidth="1"/>
    <col min="1289" max="1289" width="14.140625" style="36" customWidth="1"/>
    <col min="1290" max="1290" width="11.7109375" style="36" customWidth="1"/>
    <col min="1291" max="1291" width="2.140625" style="36" customWidth="1"/>
    <col min="1292" max="1292" width="12.85546875" style="36" customWidth="1"/>
    <col min="1293" max="1293" width="14.140625" style="36" customWidth="1"/>
    <col min="1294" max="1294" width="11.7109375" style="36" customWidth="1"/>
    <col min="1295" max="1295" width="9.7109375" style="36" customWidth="1"/>
    <col min="1296" max="1297" width="8.5703125" style="36" customWidth="1"/>
    <col min="1298" max="1298" width="12.5703125" style="36"/>
    <col min="1299" max="1299" width="8.5703125" style="36" customWidth="1"/>
    <col min="1300" max="1514" width="12.5703125" style="36"/>
    <col min="1515" max="1515" width="23" style="36" customWidth="1"/>
    <col min="1516" max="1516" width="11" style="36" customWidth="1"/>
    <col min="1517" max="1517" width="12.7109375" style="36" customWidth="1"/>
    <col min="1518" max="1518" width="11.140625" style="36" customWidth="1"/>
    <col min="1519" max="1519" width="1.28515625" style="36" customWidth="1"/>
    <col min="1520" max="1520" width="10.85546875" style="36" customWidth="1"/>
    <col min="1521" max="1521" width="13.5703125" style="36" customWidth="1"/>
    <col min="1522" max="1522" width="11" style="36" customWidth="1"/>
    <col min="1523" max="1523" width="1.28515625" style="36" customWidth="1"/>
    <col min="1524" max="1524" width="12.140625" style="36" customWidth="1"/>
    <col min="1525" max="1525" width="13.42578125" style="36" customWidth="1"/>
    <col min="1526" max="1526" width="11.42578125" style="36" customWidth="1"/>
    <col min="1527" max="1527" width="1.42578125" style="36" customWidth="1"/>
    <col min="1528" max="1528" width="11.140625" style="36" customWidth="1"/>
    <col min="1529" max="1529" width="13.5703125" style="36" customWidth="1"/>
    <col min="1530" max="1530" width="11.140625" style="36" customWidth="1"/>
    <col min="1531" max="1531" width="2.42578125" style="36" customWidth="1"/>
    <col min="1532" max="1532" width="12.7109375" style="36" customWidth="1"/>
    <col min="1533" max="1533" width="14.140625" style="36" customWidth="1"/>
    <col min="1534" max="1534" width="11" style="36" customWidth="1"/>
    <col min="1535" max="1535" width="2.42578125" style="36" customWidth="1"/>
    <col min="1536" max="1536" width="10.42578125" style="36" customWidth="1"/>
    <col min="1537" max="1537" width="12.85546875" style="36" customWidth="1"/>
    <col min="1538" max="1538" width="10.85546875" style="36" customWidth="1"/>
    <col min="1539" max="1539" width="2.140625" style="36" customWidth="1"/>
    <col min="1540" max="1540" width="12.85546875" style="36" customWidth="1"/>
    <col min="1541" max="1541" width="14.140625" style="36" customWidth="1"/>
    <col min="1542" max="1542" width="11.7109375" style="36" customWidth="1"/>
    <col min="1543" max="1543" width="2.140625" style="36" customWidth="1"/>
    <col min="1544" max="1544" width="12.85546875" style="36" customWidth="1"/>
    <col min="1545" max="1545" width="14.140625" style="36" customWidth="1"/>
    <col min="1546" max="1546" width="11.7109375" style="36" customWidth="1"/>
    <col min="1547" max="1547" width="2.140625" style="36" customWidth="1"/>
    <col min="1548" max="1548" width="12.85546875" style="36" customWidth="1"/>
    <col min="1549" max="1549" width="14.140625" style="36" customWidth="1"/>
    <col min="1550" max="1550" width="11.7109375" style="36" customWidth="1"/>
    <col min="1551" max="1551" width="9.7109375" style="36" customWidth="1"/>
    <col min="1552" max="1553" width="8.5703125" style="36" customWidth="1"/>
    <col min="1554" max="1554" width="12.5703125" style="36"/>
    <col min="1555" max="1555" width="8.5703125" style="36" customWidth="1"/>
    <col min="1556" max="1770" width="12.5703125" style="36"/>
    <col min="1771" max="1771" width="23" style="36" customWidth="1"/>
    <col min="1772" max="1772" width="11" style="36" customWidth="1"/>
    <col min="1773" max="1773" width="12.7109375" style="36" customWidth="1"/>
    <col min="1774" max="1774" width="11.140625" style="36" customWidth="1"/>
    <col min="1775" max="1775" width="1.28515625" style="36" customWidth="1"/>
    <col min="1776" max="1776" width="10.85546875" style="36" customWidth="1"/>
    <col min="1777" max="1777" width="13.5703125" style="36" customWidth="1"/>
    <col min="1778" max="1778" width="11" style="36" customWidth="1"/>
    <col min="1779" max="1779" width="1.28515625" style="36" customWidth="1"/>
    <col min="1780" max="1780" width="12.140625" style="36" customWidth="1"/>
    <col min="1781" max="1781" width="13.42578125" style="36" customWidth="1"/>
    <col min="1782" max="1782" width="11.42578125" style="36" customWidth="1"/>
    <col min="1783" max="1783" width="1.42578125" style="36" customWidth="1"/>
    <col min="1784" max="1784" width="11.140625" style="36" customWidth="1"/>
    <col min="1785" max="1785" width="13.5703125" style="36" customWidth="1"/>
    <col min="1786" max="1786" width="11.140625" style="36" customWidth="1"/>
    <col min="1787" max="1787" width="2.42578125" style="36" customWidth="1"/>
    <col min="1788" max="1788" width="12.7109375" style="36" customWidth="1"/>
    <col min="1789" max="1789" width="14.140625" style="36" customWidth="1"/>
    <col min="1790" max="1790" width="11" style="36" customWidth="1"/>
    <col min="1791" max="1791" width="2.42578125" style="36" customWidth="1"/>
    <col min="1792" max="1792" width="10.42578125" style="36" customWidth="1"/>
    <col min="1793" max="1793" width="12.85546875" style="36" customWidth="1"/>
    <col min="1794" max="1794" width="10.85546875" style="36" customWidth="1"/>
    <col min="1795" max="1795" width="2.140625" style="36" customWidth="1"/>
    <col min="1796" max="1796" width="12.85546875" style="36" customWidth="1"/>
    <col min="1797" max="1797" width="14.140625" style="36" customWidth="1"/>
    <col min="1798" max="1798" width="11.7109375" style="36" customWidth="1"/>
    <col min="1799" max="1799" width="2.140625" style="36" customWidth="1"/>
    <col min="1800" max="1800" width="12.85546875" style="36" customWidth="1"/>
    <col min="1801" max="1801" width="14.140625" style="36" customWidth="1"/>
    <col min="1802" max="1802" width="11.7109375" style="36" customWidth="1"/>
    <col min="1803" max="1803" width="2.140625" style="36" customWidth="1"/>
    <col min="1804" max="1804" width="12.85546875" style="36" customWidth="1"/>
    <col min="1805" max="1805" width="14.140625" style="36" customWidth="1"/>
    <col min="1806" max="1806" width="11.7109375" style="36" customWidth="1"/>
    <col min="1807" max="1807" width="9.7109375" style="36" customWidth="1"/>
    <col min="1808" max="1809" width="8.5703125" style="36" customWidth="1"/>
    <col min="1810" max="1810" width="12.5703125" style="36"/>
    <col min="1811" max="1811" width="8.5703125" style="36" customWidth="1"/>
    <col min="1812" max="2026" width="12.5703125" style="36"/>
    <col min="2027" max="2027" width="23" style="36" customWidth="1"/>
    <col min="2028" max="2028" width="11" style="36" customWidth="1"/>
    <col min="2029" max="2029" width="12.7109375" style="36" customWidth="1"/>
    <col min="2030" max="2030" width="11.140625" style="36" customWidth="1"/>
    <col min="2031" max="2031" width="1.28515625" style="36" customWidth="1"/>
    <col min="2032" max="2032" width="10.85546875" style="36" customWidth="1"/>
    <col min="2033" max="2033" width="13.5703125" style="36" customWidth="1"/>
    <col min="2034" max="2034" width="11" style="36" customWidth="1"/>
    <col min="2035" max="2035" width="1.28515625" style="36" customWidth="1"/>
    <col min="2036" max="2036" width="12.140625" style="36" customWidth="1"/>
    <col min="2037" max="2037" width="13.42578125" style="36" customWidth="1"/>
    <col min="2038" max="2038" width="11.42578125" style="36" customWidth="1"/>
    <col min="2039" max="2039" width="1.42578125" style="36" customWidth="1"/>
    <col min="2040" max="2040" width="11.140625" style="36" customWidth="1"/>
    <col min="2041" max="2041" width="13.5703125" style="36" customWidth="1"/>
    <col min="2042" max="2042" width="11.140625" style="36" customWidth="1"/>
    <col min="2043" max="2043" width="2.42578125" style="36" customWidth="1"/>
    <col min="2044" max="2044" width="12.7109375" style="36" customWidth="1"/>
    <col min="2045" max="2045" width="14.140625" style="36" customWidth="1"/>
    <col min="2046" max="2046" width="11" style="36" customWidth="1"/>
    <col min="2047" max="2047" width="2.42578125" style="36" customWidth="1"/>
    <col min="2048" max="2048" width="10.42578125" style="36" customWidth="1"/>
    <col min="2049" max="2049" width="12.85546875" style="36" customWidth="1"/>
    <col min="2050" max="2050" width="10.85546875" style="36" customWidth="1"/>
    <col min="2051" max="2051" width="2.140625" style="36" customWidth="1"/>
    <col min="2052" max="2052" width="12.85546875" style="36" customWidth="1"/>
    <col min="2053" max="2053" width="14.140625" style="36" customWidth="1"/>
    <col min="2054" max="2054" width="11.7109375" style="36" customWidth="1"/>
    <col min="2055" max="2055" width="2.140625" style="36" customWidth="1"/>
    <col min="2056" max="2056" width="12.85546875" style="36" customWidth="1"/>
    <col min="2057" max="2057" width="14.140625" style="36" customWidth="1"/>
    <col min="2058" max="2058" width="11.7109375" style="36" customWidth="1"/>
    <col min="2059" max="2059" width="2.140625" style="36" customWidth="1"/>
    <col min="2060" max="2060" width="12.85546875" style="36" customWidth="1"/>
    <col min="2061" max="2061" width="14.140625" style="36" customWidth="1"/>
    <col min="2062" max="2062" width="11.7109375" style="36" customWidth="1"/>
    <col min="2063" max="2063" width="9.7109375" style="36" customWidth="1"/>
    <col min="2064" max="2065" width="8.5703125" style="36" customWidth="1"/>
    <col min="2066" max="2066" width="12.5703125" style="36"/>
    <col min="2067" max="2067" width="8.5703125" style="36" customWidth="1"/>
    <col min="2068" max="2282" width="12.5703125" style="36"/>
    <col min="2283" max="2283" width="23" style="36" customWidth="1"/>
    <col min="2284" max="2284" width="11" style="36" customWidth="1"/>
    <col min="2285" max="2285" width="12.7109375" style="36" customWidth="1"/>
    <col min="2286" max="2286" width="11.140625" style="36" customWidth="1"/>
    <col min="2287" max="2287" width="1.28515625" style="36" customWidth="1"/>
    <col min="2288" max="2288" width="10.85546875" style="36" customWidth="1"/>
    <col min="2289" max="2289" width="13.5703125" style="36" customWidth="1"/>
    <col min="2290" max="2290" width="11" style="36" customWidth="1"/>
    <col min="2291" max="2291" width="1.28515625" style="36" customWidth="1"/>
    <col min="2292" max="2292" width="12.140625" style="36" customWidth="1"/>
    <col min="2293" max="2293" width="13.42578125" style="36" customWidth="1"/>
    <col min="2294" max="2294" width="11.42578125" style="36" customWidth="1"/>
    <col min="2295" max="2295" width="1.42578125" style="36" customWidth="1"/>
    <col min="2296" max="2296" width="11.140625" style="36" customWidth="1"/>
    <col min="2297" max="2297" width="13.5703125" style="36" customWidth="1"/>
    <col min="2298" max="2298" width="11.140625" style="36" customWidth="1"/>
    <col min="2299" max="2299" width="2.42578125" style="36" customWidth="1"/>
    <col min="2300" max="2300" width="12.7109375" style="36" customWidth="1"/>
    <col min="2301" max="2301" width="14.140625" style="36" customWidth="1"/>
    <col min="2302" max="2302" width="11" style="36" customWidth="1"/>
    <col min="2303" max="2303" width="2.42578125" style="36" customWidth="1"/>
    <col min="2304" max="2304" width="10.42578125" style="36" customWidth="1"/>
    <col min="2305" max="2305" width="12.85546875" style="36" customWidth="1"/>
    <col min="2306" max="2306" width="10.85546875" style="36" customWidth="1"/>
    <col min="2307" max="2307" width="2.140625" style="36" customWidth="1"/>
    <col min="2308" max="2308" width="12.85546875" style="36" customWidth="1"/>
    <col min="2309" max="2309" width="14.140625" style="36" customWidth="1"/>
    <col min="2310" max="2310" width="11.7109375" style="36" customWidth="1"/>
    <col min="2311" max="2311" width="2.140625" style="36" customWidth="1"/>
    <col min="2312" max="2312" width="12.85546875" style="36" customWidth="1"/>
    <col min="2313" max="2313" width="14.140625" style="36" customWidth="1"/>
    <col min="2314" max="2314" width="11.7109375" style="36" customWidth="1"/>
    <col min="2315" max="2315" width="2.140625" style="36" customWidth="1"/>
    <col min="2316" max="2316" width="12.85546875" style="36" customWidth="1"/>
    <col min="2317" max="2317" width="14.140625" style="36" customWidth="1"/>
    <col min="2318" max="2318" width="11.7109375" style="36" customWidth="1"/>
    <col min="2319" max="2319" width="9.7109375" style="36" customWidth="1"/>
    <col min="2320" max="2321" width="8.5703125" style="36" customWidth="1"/>
    <col min="2322" max="2322" width="12.5703125" style="36"/>
    <col min="2323" max="2323" width="8.5703125" style="36" customWidth="1"/>
    <col min="2324" max="2538" width="12.5703125" style="36"/>
    <col min="2539" max="2539" width="23" style="36" customWidth="1"/>
    <col min="2540" max="2540" width="11" style="36" customWidth="1"/>
    <col min="2541" max="2541" width="12.7109375" style="36" customWidth="1"/>
    <col min="2542" max="2542" width="11.140625" style="36" customWidth="1"/>
    <col min="2543" max="2543" width="1.28515625" style="36" customWidth="1"/>
    <col min="2544" max="2544" width="10.85546875" style="36" customWidth="1"/>
    <col min="2545" max="2545" width="13.5703125" style="36" customWidth="1"/>
    <col min="2546" max="2546" width="11" style="36" customWidth="1"/>
    <col min="2547" max="2547" width="1.28515625" style="36" customWidth="1"/>
    <col min="2548" max="2548" width="12.140625" style="36" customWidth="1"/>
    <col min="2549" max="2549" width="13.42578125" style="36" customWidth="1"/>
    <col min="2550" max="2550" width="11.42578125" style="36" customWidth="1"/>
    <col min="2551" max="2551" width="1.42578125" style="36" customWidth="1"/>
    <col min="2552" max="2552" width="11.140625" style="36" customWidth="1"/>
    <col min="2553" max="2553" width="13.5703125" style="36" customWidth="1"/>
    <col min="2554" max="2554" width="11.140625" style="36" customWidth="1"/>
    <col min="2555" max="2555" width="2.42578125" style="36" customWidth="1"/>
    <col min="2556" max="2556" width="12.7109375" style="36" customWidth="1"/>
    <col min="2557" max="2557" width="14.140625" style="36" customWidth="1"/>
    <col min="2558" max="2558" width="11" style="36" customWidth="1"/>
    <col min="2559" max="2559" width="2.42578125" style="36" customWidth="1"/>
    <col min="2560" max="2560" width="10.42578125" style="36" customWidth="1"/>
    <col min="2561" max="2561" width="12.85546875" style="36" customWidth="1"/>
    <col min="2562" max="2562" width="10.85546875" style="36" customWidth="1"/>
    <col min="2563" max="2563" width="2.140625" style="36" customWidth="1"/>
    <col min="2564" max="2564" width="12.85546875" style="36" customWidth="1"/>
    <col min="2565" max="2565" width="14.140625" style="36" customWidth="1"/>
    <col min="2566" max="2566" width="11.7109375" style="36" customWidth="1"/>
    <col min="2567" max="2567" width="2.140625" style="36" customWidth="1"/>
    <col min="2568" max="2568" width="12.85546875" style="36" customWidth="1"/>
    <col min="2569" max="2569" width="14.140625" style="36" customWidth="1"/>
    <col min="2570" max="2570" width="11.7109375" style="36" customWidth="1"/>
    <col min="2571" max="2571" width="2.140625" style="36" customWidth="1"/>
    <col min="2572" max="2572" width="12.85546875" style="36" customWidth="1"/>
    <col min="2573" max="2573" width="14.140625" style="36" customWidth="1"/>
    <col min="2574" max="2574" width="11.7109375" style="36" customWidth="1"/>
    <col min="2575" max="2575" width="9.7109375" style="36" customWidth="1"/>
    <col min="2576" max="2577" width="8.5703125" style="36" customWidth="1"/>
    <col min="2578" max="2578" width="12.5703125" style="36"/>
    <col min="2579" max="2579" width="8.5703125" style="36" customWidth="1"/>
    <col min="2580" max="2794" width="12.5703125" style="36"/>
    <col min="2795" max="2795" width="23" style="36" customWidth="1"/>
    <col min="2796" max="2796" width="11" style="36" customWidth="1"/>
    <col min="2797" max="2797" width="12.7109375" style="36" customWidth="1"/>
    <col min="2798" max="2798" width="11.140625" style="36" customWidth="1"/>
    <col min="2799" max="2799" width="1.28515625" style="36" customWidth="1"/>
    <col min="2800" max="2800" width="10.85546875" style="36" customWidth="1"/>
    <col min="2801" max="2801" width="13.5703125" style="36" customWidth="1"/>
    <col min="2802" max="2802" width="11" style="36" customWidth="1"/>
    <col min="2803" max="2803" width="1.28515625" style="36" customWidth="1"/>
    <col min="2804" max="2804" width="12.140625" style="36" customWidth="1"/>
    <col min="2805" max="2805" width="13.42578125" style="36" customWidth="1"/>
    <col min="2806" max="2806" width="11.42578125" style="36" customWidth="1"/>
    <col min="2807" max="2807" width="1.42578125" style="36" customWidth="1"/>
    <col min="2808" max="2808" width="11.140625" style="36" customWidth="1"/>
    <col min="2809" max="2809" width="13.5703125" style="36" customWidth="1"/>
    <col min="2810" max="2810" width="11.140625" style="36" customWidth="1"/>
    <col min="2811" max="2811" width="2.42578125" style="36" customWidth="1"/>
    <col min="2812" max="2812" width="12.7109375" style="36" customWidth="1"/>
    <col min="2813" max="2813" width="14.140625" style="36" customWidth="1"/>
    <col min="2814" max="2814" width="11" style="36" customWidth="1"/>
    <col min="2815" max="2815" width="2.42578125" style="36" customWidth="1"/>
    <col min="2816" max="2816" width="10.42578125" style="36" customWidth="1"/>
    <col min="2817" max="2817" width="12.85546875" style="36" customWidth="1"/>
    <col min="2818" max="2818" width="10.85546875" style="36" customWidth="1"/>
    <col min="2819" max="2819" width="2.140625" style="36" customWidth="1"/>
    <col min="2820" max="2820" width="12.85546875" style="36" customWidth="1"/>
    <col min="2821" max="2821" width="14.140625" style="36" customWidth="1"/>
    <col min="2822" max="2822" width="11.7109375" style="36" customWidth="1"/>
    <col min="2823" max="2823" width="2.140625" style="36" customWidth="1"/>
    <col min="2824" max="2824" width="12.85546875" style="36" customWidth="1"/>
    <col min="2825" max="2825" width="14.140625" style="36" customWidth="1"/>
    <col min="2826" max="2826" width="11.7109375" style="36" customWidth="1"/>
    <col min="2827" max="2827" width="2.140625" style="36" customWidth="1"/>
    <col min="2828" max="2828" width="12.85546875" style="36" customWidth="1"/>
    <col min="2829" max="2829" width="14.140625" style="36" customWidth="1"/>
    <col min="2830" max="2830" width="11.7109375" style="36" customWidth="1"/>
    <col min="2831" max="2831" width="9.7109375" style="36" customWidth="1"/>
    <col min="2832" max="2833" width="8.5703125" style="36" customWidth="1"/>
    <col min="2834" max="2834" width="12.5703125" style="36"/>
    <col min="2835" max="2835" width="8.5703125" style="36" customWidth="1"/>
    <col min="2836" max="3050" width="12.5703125" style="36"/>
    <col min="3051" max="3051" width="23" style="36" customWidth="1"/>
    <col min="3052" max="3052" width="11" style="36" customWidth="1"/>
    <col min="3053" max="3053" width="12.7109375" style="36" customWidth="1"/>
    <col min="3054" max="3054" width="11.140625" style="36" customWidth="1"/>
    <col min="3055" max="3055" width="1.28515625" style="36" customWidth="1"/>
    <col min="3056" max="3056" width="10.85546875" style="36" customWidth="1"/>
    <col min="3057" max="3057" width="13.5703125" style="36" customWidth="1"/>
    <col min="3058" max="3058" width="11" style="36" customWidth="1"/>
    <col min="3059" max="3059" width="1.28515625" style="36" customWidth="1"/>
    <col min="3060" max="3060" width="12.140625" style="36" customWidth="1"/>
    <col min="3061" max="3061" width="13.42578125" style="36" customWidth="1"/>
    <col min="3062" max="3062" width="11.42578125" style="36" customWidth="1"/>
    <col min="3063" max="3063" width="1.42578125" style="36" customWidth="1"/>
    <col min="3064" max="3064" width="11.140625" style="36" customWidth="1"/>
    <col min="3065" max="3065" width="13.5703125" style="36" customWidth="1"/>
    <col min="3066" max="3066" width="11.140625" style="36" customWidth="1"/>
    <col min="3067" max="3067" width="2.42578125" style="36" customWidth="1"/>
    <col min="3068" max="3068" width="12.7109375" style="36" customWidth="1"/>
    <col min="3069" max="3069" width="14.140625" style="36" customWidth="1"/>
    <col min="3070" max="3070" width="11" style="36" customWidth="1"/>
    <col min="3071" max="3071" width="2.42578125" style="36" customWidth="1"/>
    <col min="3072" max="3072" width="10.42578125" style="36" customWidth="1"/>
    <col min="3073" max="3073" width="12.85546875" style="36" customWidth="1"/>
    <col min="3074" max="3074" width="10.85546875" style="36" customWidth="1"/>
    <col min="3075" max="3075" width="2.140625" style="36" customWidth="1"/>
    <col min="3076" max="3076" width="12.85546875" style="36" customWidth="1"/>
    <col min="3077" max="3077" width="14.140625" style="36" customWidth="1"/>
    <col min="3078" max="3078" width="11.7109375" style="36" customWidth="1"/>
    <col min="3079" max="3079" width="2.140625" style="36" customWidth="1"/>
    <col min="3080" max="3080" width="12.85546875" style="36" customWidth="1"/>
    <col min="3081" max="3081" width="14.140625" style="36" customWidth="1"/>
    <col min="3082" max="3082" width="11.7109375" style="36" customWidth="1"/>
    <col min="3083" max="3083" width="2.140625" style="36" customWidth="1"/>
    <col min="3084" max="3084" width="12.85546875" style="36" customWidth="1"/>
    <col min="3085" max="3085" width="14.140625" style="36" customWidth="1"/>
    <col min="3086" max="3086" width="11.7109375" style="36" customWidth="1"/>
    <col min="3087" max="3087" width="9.7109375" style="36" customWidth="1"/>
    <col min="3088" max="3089" width="8.5703125" style="36" customWidth="1"/>
    <col min="3090" max="3090" width="12.5703125" style="36"/>
    <col min="3091" max="3091" width="8.5703125" style="36" customWidth="1"/>
    <col min="3092" max="3306" width="12.5703125" style="36"/>
    <col min="3307" max="3307" width="23" style="36" customWidth="1"/>
    <col min="3308" max="3308" width="11" style="36" customWidth="1"/>
    <col min="3309" max="3309" width="12.7109375" style="36" customWidth="1"/>
    <col min="3310" max="3310" width="11.140625" style="36" customWidth="1"/>
    <col min="3311" max="3311" width="1.28515625" style="36" customWidth="1"/>
    <col min="3312" max="3312" width="10.85546875" style="36" customWidth="1"/>
    <col min="3313" max="3313" width="13.5703125" style="36" customWidth="1"/>
    <col min="3314" max="3314" width="11" style="36" customWidth="1"/>
    <col min="3315" max="3315" width="1.28515625" style="36" customWidth="1"/>
    <col min="3316" max="3316" width="12.140625" style="36" customWidth="1"/>
    <col min="3317" max="3317" width="13.42578125" style="36" customWidth="1"/>
    <col min="3318" max="3318" width="11.42578125" style="36" customWidth="1"/>
    <col min="3319" max="3319" width="1.42578125" style="36" customWidth="1"/>
    <col min="3320" max="3320" width="11.140625" style="36" customWidth="1"/>
    <col min="3321" max="3321" width="13.5703125" style="36" customWidth="1"/>
    <col min="3322" max="3322" width="11.140625" style="36" customWidth="1"/>
    <col min="3323" max="3323" width="2.42578125" style="36" customWidth="1"/>
    <col min="3324" max="3324" width="12.7109375" style="36" customWidth="1"/>
    <col min="3325" max="3325" width="14.140625" style="36" customWidth="1"/>
    <col min="3326" max="3326" width="11" style="36" customWidth="1"/>
    <col min="3327" max="3327" width="2.42578125" style="36" customWidth="1"/>
    <col min="3328" max="3328" width="10.42578125" style="36" customWidth="1"/>
    <col min="3329" max="3329" width="12.85546875" style="36" customWidth="1"/>
    <col min="3330" max="3330" width="10.85546875" style="36" customWidth="1"/>
    <col min="3331" max="3331" width="2.140625" style="36" customWidth="1"/>
    <col min="3332" max="3332" width="12.85546875" style="36" customWidth="1"/>
    <col min="3333" max="3333" width="14.140625" style="36" customWidth="1"/>
    <col min="3334" max="3334" width="11.7109375" style="36" customWidth="1"/>
    <col min="3335" max="3335" width="2.140625" style="36" customWidth="1"/>
    <col min="3336" max="3336" width="12.85546875" style="36" customWidth="1"/>
    <col min="3337" max="3337" width="14.140625" style="36" customWidth="1"/>
    <col min="3338" max="3338" width="11.7109375" style="36" customWidth="1"/>
    <col min="3339" max="3339" width="2.140625" style="36" customWidth="1"/>
    <col min="3340" max="3340" width="12.85546875" style="36" customWidth="1"/>
    <col min="3341" max="3341" width="14.140625" style="36" customWidth="1"/>
    <col min="3342" max="3342" width="11.7109375" style="36" customWidth="1"/>
    <col min="3343" max="3343" width="9.7109375" style="36" customWidth="1"/>
    <col min="3344" max="3345" width="8.5703125" style="36" customWidth="1"/>
    <col min="3346" max="3346" width="12.5703125" style="36"/>
    <col min="3347" max="3347" width="8.5703125" style="36" customWidth="1"/>
    <col min="3348" max="3562" width="12.5703125" style="36"/>
    <col min="3563" max="3563" width="23" style="36" customWidth="1"/>
    <col min="3564" max="3564" width="11" style="36" customWidth="1"/>
    <col min="3565" max="3565" width="12.7109375" style="36" customWidth="1"/>
    <col min="3566" max="3566" width="11.140625" style="36" customWidth="1"/>
    <col min="3567" max="3567" width="1.28515625" style="36" customWidth="1"/>
    <col min="3568" max="3568" width="10.85546875" style="36" customWidth="1"/>
    <col min="3569" max="3569" width="13.5703125" style="36" customWidth="1"/>
    <col min="3570" max="3570" width="11" style="36" customWidth="1"/>
    <col min="3571" max="3571" width="1.28515625" style="36" customWidth="1"/>
    <col min="3572" max="3572" width="12.140625" style="36" customWidth="1"/>
    <col min="3573" max="3573" width="13.42578125" style="36" customWidth="1"/>
    <col min="3574" max="3574" width="11.42578125" style="36" customWidth="1"/>
    <col min="3575" max="3575" width="1.42578125" style="36" customWidth="1"/>
    <col min="3576" max="3576" width="11.140625" style="36" customWidth="1"/>
    <col min="3577" max="3577" width="13.5703125" style="36" customWidth="1"/>
    <col min="3578" max="3578" width="11.140625" style="36" customWidth="1"/>
    <col min="3579" max="3579" width="2.42578125" style="36" customWidth="1"/>
    <col min="3580" max="3580" width="12.7109375" style="36" customWidth="1"/>
    <col min="3581" max="3581" width="14.140625" style="36" customWidth="1"/>
    <col min="3582" max="3582" width="11" style="36" customWidth="1"/>
    <col min="3583" max="3583" width="2.42578125" style="36" customWidth="1"/>
    <col min="3584" max="3584" width="10.42578125" style="36" customWidth="1"/>
    <col min="3585" max="3585" width="12.85546875" style="36" customWidth="1"/>
    <col min="3586" max="3586" width="10.85546875" style="36" customWidth="1"/>
    <col min="3587" max="3587" width="2.140625" style="36" customWidth="1"/>
    <col min="3588" max="3588" width="12.85546875" style="36" customWidth="1"/>
    <col min="3589" max="3589" width="14.140625" style="36" customWidth="1"/>
    <col min="3590" max="3590" width="11.7109375" style="36" customWidth="1"/>
    <col min="3591" max="3591" width="2.140625" style="36" customWidth="1"/>
    <col min="3592" max="3592" width="12.85546875" style="36" customWidth="1"/>
    <col min="3593" max="3593" width="14.140625" style="36" customWidth="1"/>
    <col min="3594" max="3594" width="11.7109375" style="36" customWidth="1"/>
    <col min="3595" max="3595" width="2.140625" style="36" customWidth="1"/>
    <col min="3596" max="3596" width="12.85546875" style="36" customWidth="1"/>
    <col min="3597" max="3597" width="14.140625" style="36" customWidth="1"/>
    <col min="3598" max="3598" width="11.7109375" style="36" customWidth="1"/>
    <col min="3599" max="3599" width="9.7109375" style="36" customWidth="1"/>
    <col min="3600" max="3601" width="8.5703125" style="36" customWidth="1"/>
    <col min="3602" max="3602" width="12.5703125" style="36"/>
    <col min="3603" max="3603" width="8.5703125" style="36" customWidth="1"/>
    <col min="3604" max="3818" width="12.5703125" style="36"/>
    <col min="3819" max="3819" width="23" style="36" customWidth="1"/>
    <col min="3820" max="3820" width="11" style="36" customWidth="1"/>
    <col min="3821" max="3821" width="12.7109375" style="36" customWidth="1"/>
    <col min="3822" max="3822" width="11.140625" style="36" customWidth="1"/>
    <col min="3823" max="3823" width="1.28515625" style="36" customWidth="1"/>
    <col min="3824" max="3824" width="10.85546875" style="36" customWidth="1"/>
    <col min="3825" max="3825" width="13.5703125" style="36" customWidth="1"/>
    <col min="3826" max="3826" width="11" style="36" customWidth="1"/>
    <col min="3827" max="3827" width="1.28515625" style="36" customWidth="1"/>
    <col min="3828" max="3828" width="12.140625" style="36" customWidth="1"/>
    <col min="3829" max="3829" width="13.42578125" style="36" customWidth="1"/>
    <col min="3830" max="3830" width="11.42578125" style="36" customWidth="1"/>
    <col min="3831" max="3831" width="1.42578125" style="36" customWidth="1"/>
    <col min="3832" max="3832" width="11.140625" style="36" customWidth="1"/>
    <col min="3833" max="3833" width="13.5703125" style="36" customWidth="1"/>
    <col min="3834" max="3834" width="11.140625" style="36" customWidth="1"/>
    <col min="3835" max="3835" width="2.42578125" style="36" customWidth="1"/>
    <col min="3836" max="3836" width="12.7109375" style="36" customWidth="1"/>
    <col min="3837" max="3837" width="14.140625" style="36" customWidth="1"/>
    <col min="3838" max="3838" width="11" style="36" customWidth="1"/>
    <col min="3839" max="3839" width="2.42578125" style="36" customWidth="1"/>
    <col min="3840" max="3840" width="10.42578125" style="36" customWidth="1"/>
    <col min="3841" max="3841" width="12.85546875" style="36" customWidth="1"/>
    <col min="3842" max="3842" width="10.85546875" style="36" customWidth="1"/>
    <col min="3843" max="3843" width="2.140625" style="36" customWidth="1"/>
    <col min="3844" max="3844" width="12.85546875" style="36" customWidth="1"/>
    <col min="3845" max="3845" width="14.140625" style="36" customWidth="1"/>
    <col min="3846" max="3846" width="11.7109375" style="36" customWidth="1"/>
    <col min="3847" max="3847" width="2.140625" style="36" customWidth="1"/>
    <col min="3848" max="3848" width="12.85546875" style="36" customWidth="1"/>
    <col min="3849" max="3849" width="14.140625" style="36" customWidth="1"/>
    <col min="3850" max="3850" width="11.7109375" style="36" customWidth="1"/>
    <col min="3851" max="3851" width="2.140625" style="36" customWidth="1"/>
    <col min="3852" max="3852" width="12.85546875" style="36" customWidth="1"/>
    <col min="3853" max="3853" width="14.140625" style="36" customWidth="1"/>
    <col min="3854" max="3854" width="11.7109375" style="36" customWidth="1"/>
    <col min="3855" max="3855" width="9.7109375" style="36" customWidth="1"/>
    <col min="3856" max="3857" width="8.5703125" style="36" customWidth="1"/>
    <col min="3858" max="3858" width="12.5703125" style="36"/>
    <col min="3859" max="3859" width="8.5703125" style="36" customWidth="1"/>
    <col min="3860" max="4074" width="12.5703125" style="36"/>
    <col min="4075" max="4075" width="23" style="36" customWidth="1"/>
    <col min="4076" max="4076" width="11" style="36" customWidth="1"/>
    <col min="4077" max="4077" width="12.7109375" style="36" customWidth="1"/>
    <col min="4078" max="4078" width="11.140625" style="36" customWidth="1"/>
    <col min="4079" max="4079" width="1.28515625" style="36" customWidth="1"/>
    <col min="4080" max="4080" width="10.85546875" style="36" customWidth="1"/>
    <col min="4081" max="4081" width="13.5703125" style="36" customWidth="1"/>
    <col min="4082" max="4082" width="11" style="36" customWidth="1"/>
    <col min="4083" max="4083" width="1.28515625" style="36" customWidth="1"/>
    <col min="4084" max="4084" width="12.140625" style="36" customWidth="1"/>
    <col min="4085" max="4085" width="13.42578125" style="36" customWidth="1"/>
    <col min="4086" max="4086" width="11.42578125" style="36" customWidth="1"/>
    <col min="4087" max="4087" width="1.42578125" style="36" customWidth="1"/>
    <col min="4088" max="4088" width="11.140625" style="36" customWidth="1"/>
    <col min="4089" max="4089" width="13.5703125" style="36" customWidth="1"/>
    <col min="4090" max="4090" width="11.140625" style="36" customWidth="1"/>
    <col min="4091" max="4091" width="2.42578125" style="36" customWidth="1"/>
    <col min="4092" max="4092" width="12.7109375" style="36" customWidth="1"/>
    <col min="4093" max="4093" width="14.140625" style="36" customWidth="1"/>
    <col min="4094" max="4094" width="11" style="36" customWidth="1"/>
    <col min="4095" max="4095" width="2.42578125" style="36" customWidth="1"/>
    <col min="4096" max="4096" width="10.42578125" style="36" customWidth="1"/>
    <col min="4097" max="4097" width="12.85546875" style="36" customWidth="1"/>
    <col min="4098" max="4098" width="10.85546875" style="36" customWidth="1"/>
    <col min="4099" max="4099" width="2.140625" style="36" customWidth="1"/>
    <col min="4100" max="4100" width="12.85546875" style="36" customWidth="1"/>
    <col min="4101" max="4101" width="14.140625" style="36" customWidth="1"/>
    <col min="4102" max="4102" width="11.7109375" style="36" customWidth="1"/>
    <col min="4103" max="4103" width="2.140625" style="36" customWidth="1"/>
    <col min="4104" max="4104" width="12.85546875" style="36" customWidth="1"/>
    <col min="4105" max="4105" width="14.140625" style="36" customWidth="1"/>
    <col min="4106" max="4106" width="11.7109375" style="36" customWidth="1"/>
    <col min="4107" max="4107" width="2.140625" style="36" customWidth="1"/>
    <col min="4108" max="4108" width="12.85546875" style="36" customWidth="1"/>
    <col min="4109" max="4109" width="14.140625" style="36" customWidth="1"/>
    <col min="4110" max="4110" width="11.7109375" style="36" customWidth="1"/>
    <col min="4111" max="4111" width="9.7109375" style="36" customWidth="1"/>
    <col min="4112" max="4113" width="8.5703125" style="36" customWidth="1"/>
    <col min="4114" max="4114" width="12.5703125" style="36"/>
    <col min="4115" max="4115" width="8.5703125" style="36" customWidth="1"/>
    <col min="4116" max="4330" width="12.5703125" style="36"/>
    <col min="4331" max="4331" width="23" style="36" customWidth="1"/>
    <col min="4332" max="4332" width="11" style="36" customWidth="1"/>
    <col min="4333" max="4333" width="12.7109375" style="36" customWidth="1"/>
    <col min="4334" max="4334" width="11.140625" style="36" customWidth="1"/>
    <col min="4335" max="4335" width="1.28515625" style="36" customWidth="1"/>
    <col min="4336" max="4336" width="10.85546875" style="36" customWidth="1"/>
    <col min="4337" max="4337" width="13.5703125" style="36" customWidth="1"/>
    <col min="4338" max="4338" width="11" style="36" customWidth="1"/>
    <col min="4339" max="4339" width="1.28515625" style="36" customWidth="1"/>
    <col min="4340" max="4340" width="12.140625" style="36" customWidth="1"/>
    <col min="4341" max="4341" width="13.42578125" style="36" customWidth="1"/>
    <col min="4342" max="4342" width="11.42578125" style="36" customWidth="1"/>
    <col min="4343" max="4343" width="1.42578125" style="36" customWidth="1"/>
    <col min="4344" max="4344" width="11.140625" style="36" customWidth="1"/>
    <col min="4345" max="4345" width="13.5703125" style="36" customWidth="1"/>
    <col min="4346" max="4346" width="11.140625" style="36" customWidth="1"/>
    <col min="4347" max="4347" width="2.42578125" style="36" customWidth="1"/>
    <col min="4348" max="4348" width="12.7109375" style="36" customWidth="1"/>
    <col min="4349" max="4349" width="14.140625" style="36" customWidth="1"/>
    <col min="4350" max="4350" width="11" style="36" customWidth="1"/>
    <col min="4351" max="4351" width="2.42578125" style="36" customWidth="1"/>
    <col min="4352" max="4352" width="10.42578125" style="36" customWidth="1"/>
    <col min="4353" max="4353" width="12.85546875" style="36" customWidth="1"/>
    <col min="4354" max="4354" width="10.85546875" style="36" customWidth="1"/>
    <col min="4355" max="4355" width="2.140625" style="36" customWidth="1"/>
    <col min="4356" max="4356" width="12.85546875" style="36" customWidth="1"/>
    <col min="4357" max="4357" width="14.140625" style="36" customWidth="1"/>
    <col min="4358" max="4358" width="11.7109375" style="36" customWidth="1"/>
    <col min="4359" max="4359" width="2.140625" style="36" customWidth="1"/>
    <col min="4360" max="4360" width="12.85546875" style="36" customWidth="1"/>
    <col min="4361" max="4361" width="14.140625" style="36" customWidth="1"/>
    <col min="4362" max="4362" width="11.7109375" style="36" customWidth="1"/>
    <col min="4363" max="4363" width="2.140625" style="36" customWidth="1"/>
    <col min="4364" max="4364" width="12.85546875" style="36" customWidth="1"/>
    <col min="4365" max="4365" width="14.140625" style="36" customWidth="1"/>
    <col min="4366" max="4366" width="11.7109375" style="36" customWidth="1"/>
    <col min="4367" max="4367" width="9.7109375" style="36" customWidth="1"/>
    <col min="4368" max="4369" width="8.5703125" style="36" customWidth="1"/>
    <col min="4370" max="4370" width="12.5703125" style="36"/>
    <col min="4371" max="4371" width="8.5703125" style="36" customWidth="1"/>
    <col min="4372" max="4586" width="12.5703125" style="36"/>
    <col min="4587" max="4587" width="23" style="36" customWidth="1"/>
    <col min="4588" max="4588" width="11" style="36" customWidth="1"/>
    <col min="4589" max="4589" width="12.7109375" style="36" customWidth="1"/>
    <col min="4590" max="4590" width="11.140625" style="36" customWidth="1"/>
    <col min="4591" max="4591" width="1.28515625" style="36" customWidth="1"/>
    <col min="4592" max="4592" width="10.85546875" style="36" customWidth="1"/>
    <col min="4593" max="4593" width="13.5703125" style="36" customWidth="1"/>
    <col min="4594" max="4594" width="11" style="36" customWidth="1"/>
    <col min="4595" max="4595" width="1.28515625" style="36" customWidth="1"/>
    <col min="4596" max="4596" width="12.140625" style="36" customWidth="1"/>
    <col min="4597" max="4597" width="13.42578125" style="36" customWidth="1"/>
    <col min="4598" max="4598" width="11.42578125" style="36" customWidth="1"/>
    <col min="4599" max="4599" width="1.42578125" style="36" customWidth="1"/>
    <col min="4600" max="4600" width="11.140625" style="36" customWidth="1"/>
    <col min="4601" max="4601" width="13.5703125" style="36" customWidth="1"/>
    <col min="4602" max="4602" width="11.140625" style="36" customWidth="1"/>
    <col min="4603" max="4603" width="2.42578125" style="36" customWidth="1"/>
    <col min="4604" max="4604" width="12.7109375" style="36" customWidth="1"/>
    <col min="4605" max="4605" width="14.140625" style="36" customWidth="1"/>
    <col min="4606" max="4606" width="11" style="36" customWidth="1"/>
    <col min="4607" max="4607" width="2.42578125" style="36" customWidth="1"/>
    <col min="4608" max="4608" width="10.42578125" style="36" customWidth="1"/>
    <col min="4609" max="4609" width="12.85546875" style="36" customWidth="1"/>
    <col min="4610" max="4610" width="10.85546875" style="36" customWidth="1"/>
    <col min="4611" max="4611" width="2.140625" style="36" customWidth="1"/>
    <col min="4612" max="4612" width="12.85546875" style="36" customWidth="1"/>
    <col min="4613" max="4613" width="14.140625" style="36" customWidth="1"/>
    <col min="4614" max="4614" width="11.7109375" style="36" customWidth="1"/>
    <col min="4615" max="4615" width="2.140625" style="36" customWidth="1"/>
    <col min="4616" max="4616" width="12.85546875" style="36" customWidth="1"/>
    <col min="4617" max="4617" width="14.140625" style="36" customWidth="1"/>
    <col min="4618" max="4618" width="11.7109375" style="36" customWidth="1"/>
    <col min="4619" max="4619" width="2.140625" style="36" customWidth="1"/>
    <col min="4620" max="4620" width="12.85546875" style="36" customWidth="1"/>
    <col min="4621" max="4621" width="14.140625" style="36" customWidth="1"/>
    <col min="4622" max="4622" width="11.7109375" style="36" customWidth="1"/>
    <col min="4623" max="4623" width="9.7109375" style="36" customWidth="1"/>
    <col min="4624" max="4625" width="8.5703125" style="36" customWidth="1"/>
    <col min="4626" max="4626" width="12.5703125" style="36"/>
    <col min="4627" max="4627" width="8.5703125" style="36" customWidth="1"/>
    <col min="4628" max="4842" width="12.5703125" style="36"/>
    <col min="4843" max="4843" width="23" style="36" customWidth="1"/>
    <col min="4844" max="4844" width="11" style="36" customWidth="1"/>
    <col min="4845" max="4845" width="12.7109375" style="36" customWidth="1"/>
    <col min="4846" max="4846" width="11.140625" style="36" customWidth="1"/>
    <col min="4847" max="4847" width="1.28515625" style="36" customWidth="1"/>
    <col min="4848" max="4848" width="10.85546875" style="36" customWidth="1"/>
    <col min="4849" max="4849" width="13.5703125" style="36" customWidth="1"/>
    <col min="4850" max="4850" width="11" style="36" customWidth="1"/>
    <col min="4851" max="4851" width="1.28515625" style="36" customWidth="1"/>
    <col min="4852" max="4852" width="12.140625" style="36" customWidth="1"/>
    <col min="4853" max="4853" width="13.42578125" style="36" customWidth="1"/>
    <col min="4854" max="4854" width="11.42578125" style="36" customWidth="1"/>
    <col min="4855" max="4855" width="1.42578125" style="36" customWidth="1"/>
    <col min="4856" max="4856" width="11.140625" style="36" customWidth="1"/>
    <col min="4857" max="4857" width="13.5703125" style="36" customWidth="1"/>
    <col min="4858" max="4858" width="11.140625" style="36" customWidth="1"/>
    <col min="4859" max="4859" width="2.42578125" style="36" customWidth="1"/>
    <col min="4860" max="4860" width="12.7109375" style="36" customWidth="1"/>
    <col min="4861" max="4861" width="14.140625" style="36" customWidth="1"/>
    <col min="4862" max="4862" width="11" style="36" customWidth="1"/>
    <col min="4863" max="4863" width="2.42578125" style="36" customWidth="1"/>
    <col min="4864" max="4864" width="10.42578125" style="36" customWidth="1"/>
    <col min="4865" max="4865" width="12.85546875" style="36" customWidth="1"/>
    <col min="4866" max="4866" width="10.85546875" style="36" customWidth="1"/>
    <col min="4867" max="4867" width="2.140625" style="36" customWidth="1"/>
    <col min="4868" max="4868" width="12.85546875" style="36" customWidth="1"/>
    <col min="4869" max="4869" width="14.140625" style="36" customWidth="1"/>
    <col min="4870" max="4870" width="11.7109375" style="36" customWidth="1"/>
    <col min="4871" max="4871" width="2.140625" style="36" customWidth="1"/>
    <col min="4872" max="4872" width="12.85546875" style="36" customWidth="1"/>
    <col min="4873" max="4873" width="14.140625" style="36" customWidth="1"/>
    <col min="4874" max="4874" width="11.7109375" style="36" customWidth="1"/>
    <col min="4875" max="4875" width="2.140625" style="36" customWidth="1"/>
    <col min="4876" max="4876" width="12.85546875" style="36" customWidth="1"/>
    <col min="4877" max="4877" width="14.140625" style="36" customWidth="1"/>
    <col min="4878" max="4878" width="11.7109375" style="36" customWidth="1"/>
    <col min="4879" max="4879" width="9.7109375" style="36" customWidth="1"/>
    <col min="4880" max="4881" width="8.5703125" style="36" customWidth="1"/>
    <col min="4882" max="4882" width="12.5703125" style="36"/>
    <col min="4883" max="4883" width="8.5703125" style="36" customWidth="1"/>
    <col min="4884" max="5098" width="12.5703125" style="36"/>
    <col min="5099" max="5099" width="23" style="36" customWidth="1"/>
    <col min="5100" max="5100" width="11" style="36" customWidth="1"/>
    <col min="5101" max="5101" width="12.7109375" style="36" customWidth="1"/>
    <col min="5102" max="5102" width="11.140625" style="36" customWidth="1"/>
    <col min="5103" max="5103" width="1.28515625" style="36" customWidth="1"/>
    <col min="5104" max="5104" width="10.85546875" style="36" customWidth="1"/>
    <col min="5105" max="5105" width="13.5703125" style="36" customWidth="1"/>
    <col min="5106" max="5106" width="11" style="36" customWidth="1"/>
    <col min="5107" max="5107" width="1.28515625" style="36" customWidth="1"/>
    <col min="5108" max="5108" width="12.140625" style="36" customWidth="1"/>
    <col min="5109" max="5109" width="13.42578125" style="36" customWidth="1"/>
    <col min="5110" max="5110" width="11.42578125" style="36" customWidth="1"/>
    <col min="5111" max="5111" width="1.42578125" style="36" customWidth="1"/>
    <col min="5112" max="5112" width="11.140625" style="36" customWidth="1"/>
    <col min="5113" max="5113" width="13.5703125" style="36" customWidth="1"/>
    <col min="5114" max="5114" width="11.140625" style="36" customWidth="1"/>
    <col min="5115" max="5115" width="2.42578125" style="36" customWidth="1"/>
    <col min="5116" max="5116" width="12.7109375" style="36" customWidth="1"/>
    <col min="5117" max="5117" width="14.140625" style="36" customWidth="1"/>
    <col min="5118" max="5118" width="11" style="36" customWidth="1"/>
    <col min="5119" max="5119" width="2.42578125" style="36" customWidth="1"/>
    <col min="5120" max="5120" width="10.42578125" style="36" customWidth="1"/>
    <col min="5121" max="5121" width="12.85546875" style="36" customWidth="1"/>
    <col min="5122" max="5122" width="10.85546875" style="36" customWidth="1"/>
    <col min="5123" max="5123" width="2.140625" style="36" customWidth="1"/>
    <col min="5124" max="5124" width="12.85546875" style="36" customWidth="1"/>
    <col min="5125" max="5125" width="14.140625" style="36" customWidth="1"/>
    <col min="5126" max="5126" width="11.7109375" style="36" customWidth="1"/>
    <col min="5127" max="5127" width="2.140625" style="36" customWidth="1"/>
    <col min="5128" max="5128" width="12.85546875" style="36" customWidth="1"/>
    <col min="5129" max="5129" width="14.140625" style="36" customWidth="1"/>
    <col min="5130" max="5130" width="11.7109375" style="36" customWidth="1"/>
    <col min="5131" max="5131" width="2.140625" style="36" customWidth="1"/>
    <col min="5132" max="5132" width="12.85546875" style="36" customWidth="1"/>
    <col min="5133" max="5133" width="14.140625" style="36" customWidth="1"/>
    <col min="5134" max="5134" width="11.7109375" style="36" customWidth="1"/>
    <col min="5135" max="5135" width="9.7109375" style="36" customWidth="1"/>
    <col min="5136" max="5137" width="8.5703125" style="36" customWidth="1"/>
    <col min="5138" max="5138" width="12.5703125" style="36"/>
    <col min="5139" max="5139" width="8.5703125" style="36" customWidth="1"/>
    <col min="5140" max="5354" width="12.5703125" style="36"/>
    <col min="5355" max="5355" width="23" style="36" customWidth="1"/>
    <col min="5356" max="5356" width="11" style="36" customWidth="1"/>
    <col min="5357" max="5357" width="12.7109375" style="36" customWidth="1"/>
    <col min="5358" max="5358" width="11.140625" style="36" customWidth="1"/>
    <col min="5359" max="5359" width="1.28515625" style="36" customWidth="1"/>
    <col min="5360" max="5360" width="10.85546875" style="36" customWidth="1"/>
    <col min="5361" max="5361" width="13.5703125" style="36" customWidth="1"/>
    <col min="5362" max="5362" width="11" style="36" customWidth="1"/>
    <col min="5363" max="5363" width="1.28515625" style="36" customWidth="1"/>
    <col min="5364" max="5364" width="12.140625" style="36" customWidth="1"/>
    <col min="5365" max="5365" width="13.42578125" style="36" customWidth="1"/>
    <col min="5366" max="5366" width="11.42578125" style="36" customWidth="1"/>
    <col min="5367" max="5367" width="1.42578125" style="36" customWidth="1"/>
    <col min="5368" max="5368" width="11.140625" style="36" customWidth="1"/>
    <col min="5369" max="5369" width="13.5703125" style="36" customWidth="1"/>
    <col min="5370" max="5370" width="11.140625" style="36" customWidth="1"/>
    <col min="5371" max="5371" width="2.42578125" style="36" customWidth="1"/>
    <col min="5372" max="5372" width="12.7109375" style="36" customWidth="1"/>
    <col min="5373" max="5373" width="14.140625" style="36" customWidth="1"/>
    <col min="5374" max="5374" width="11" style="36" customWidth="1"/>
    <col min="5375" max="5375" width="2.42578125" style="36" customWidth="1"/>
    <col min="5376" max="5376" width="10.42578125" style="36" customWidth="1"/>
    <col min="5377" max="5377" width="12.85546875" style="36" customWidth="1"/>
    <col min="5378" max="5378" width="10.85546875" style="36" customWidth="1"/>
    <col min="5379" max="5379" width="2.140625" style="36" customWidth="1"/>
    <col min="5380" max="5380" width="12.85546875" style="36" customWidth="1"/>
    <col min="5381" max="5381" width="14.140625" style="36" customWidth="1"/>
    <col min="5382" max="5382" width="11.7109375" style="36" customWidth="1"/>
    <col min="5383" max="5383" width="2.140625" style="36" customWidth="1"/>
    <col min="5384" max="5384" width="12.85546875" style="36" customWidth="1"/>
    <col min="5385" max="5385" width="14.140625" style="36" customWidth="1"/>
    <col min="5386" max="5386" width="11.7109375" style="36" customWidth="1"/>
    <col min="5387" max="5387" width="2.140625" style="36" customWidth="1"/>
    <col min="5388" max="5388" width="12.85546875" style="36" customWidth="1"/>
    <col min="5389" max="5389" width="14.140625" style="36" customWidth="1"/>
    <col min="5390" max="5390" width="11.7109375" style="36" customWidth="1"/>
    <col min="5391" max="5391" width="9.7109375" style="36" customWidth="1"/>
    <col min="5392" max="5393" width="8.5703125" style="36" customWidth="1"/>
    <col min="5394" max="5394" width="12.5703125" style="36"/>
    <col min="5395" max="5395" width="8.5703125" style="36" customWidth="1"/>
    <col min="5396" max="5610" width="12.5703125" style="36"/>
    <col min="5611" max="5611" width="23" style="36" customWidth="1"/>
    <col min="5612" max="5612" width="11" style="36" customWidth="1"/>
    <col min="5613" max="5613" width="12.7109375" style="36" customWidth="1"/>
    <col min="5614" max="5614" width="11.140625" style="36" customWidth="1"/>
    <col min="5615" max="5615" width="1.28515625" style="36" customWidth="1"/>
    <col min="5616" max="5616" width="10.85546875" style="36" customWidth="1"/>
    <col min="5617" max="5617" width="13.5703125" style="36" customWidth="1"/>
    <col min="5618" max="5618" width="11" style="36" customWidth="1"/>
    <col min="5619" max="5619" width="1.28515625" style="36" customWidth="1"/>
    <col min="5620" max="5620" width="12.140625" style="36" customWidth="1"/>
    <col min="5621" max="5621" width="13.42578125" style="36" customWidth="1"/>
    <col min="5622" max="5622" width="11.42578125" style="36" customWidth="1"/>
    <col min="5623" max="5623" width="1.42578125" style="36" customWidth="1"/>
    <col min="5624" max="5624" width="11.140625" style="36" customWidth="1"/>
    <col min="5625" max="5625" width="13.5703125" style="36" customWidth="1"/>
    <col min="5626" max="5626" width="11.140625" style="36" customWidth="1"/>
    <col min="5627" max="5627" width="2.42578125" style="36" customWidth="1"/>
    <col min="5628" max="5628" width="12.7109375" style="36" customWidth="1"/>
    <col min="5629" max="5629" width="14.140625" style="36" customWidth="1"/>
    <col min="5630" max="5630" width="11" style="36" customWidth="1"/>
    <col min="5631" max="5631" width="2.42578125" style="36" customWidth="1"/>
    <col min="5632" max="5632" width="10.42578125" style="36" customWidth="1"/>
    <col min="5633" max="5633" width="12.85546875" style="36" customWidth="1"/>
    <col min="5634" max="5634" width="10.85546875" style="36" customWidth="1"/>
    <col min="5635" max="5635" width="2.140625" style="36" customWidth="1"/>
    <col min="5636" max="5636" width="12.85546875" style="36" customWidth="1"/>
    <col min="5637" max="5637" width="14.140625" style="36" customWidth="1"/>
    <col min="5638" max="5638" width="11.7109375" style="36" customWidth="1"/>
    <col min="5639" max="5639" width="2.140625" style="36" customWidth="1"/>
    <col min="5640" max="5640" width="12.85546875" style="36" customWidth="1"/>
    <col min="5641" max="5641" width="14.140625" style="36" customWidth="1"/>
    <col min="5642" max="5642" width="11.7109375" style="36" customWidth="1"/>
    <col min="5643" max="5643" width="2.140625" style="36" customWidth="1"/>
    <col min="5644" max="5644" width="12.85546875" style="36" customWidth="1"/>
    <col min="5645" max="5645" width="14.140625" style="36" customWidth="1"/>
    <col min="5646" max="5646" width="11.7109375" style="36" customWidth="1"/>
    <col min="5647" max="5647" width="9.7109375" style="36" customWidth="1"/>
    <col min="5648" max="5649" width="8.5703125" style="36" customWidth="1"/>
    <col min="5650" max="5650" width="12.5703125" style="36"/>
    <col min="5651" max="5651" width="8.5703125" style="36" customWidth="1"/>
    <col min="5652" max="5866" width="12.5703125" style="36"/>
    <col min="5867" max="5867" width="23" style="36" customWidth="1"/>
    <col min="5868" max="5868" width="11" style="36" customWidth="1"/>
    <col min="5869" max="5869" width="12.7109375" style="36" customWidth="1"/>
    <col min="5870" max="5870" width="11.140625" style="36" customWidth="1"/>
    <col min="5871" max="5871" width="1.28515625" style="36" customWidth="1"/>
    <col min="5872" max="5872" width="10.85546875" style="36" customWidth="1"/>
    <col min="5873" max="5873" width="13.5703125" style="36" customWidth="1"/>
    <col min="5874" max="5874" width="11" style="36" customWidth="1"/>
    <col min="5875" max="5875" width="1.28515625" style="36" customWidth="1"/>
    <col min="5876" max="5876" width="12.140625" style="36" customWidth="1"/>
    <col min="5877" max="5877" width="13.42578125" style="36" customWidth="1"/>
    <col min="5878" max="5878" width="11.42578125" style="36" customWidth="1"/>
    <col min="5879" max="5879" width="1.42578125" style="36" customWidth="1"/>
    <col min="5880" max="5880" width="11.140625" style="36" customWidth="1"/>
    <col min="5881" max="5881" width="13.5703125" style="36" customWidth="1"/>
    <col min="5882" max="5882" width="11.140625" style="36" customWidth="1"/>
    <col min="5883" max="5883" width="2.42578125" style="36" customWidth="1"/>
    <col min="5884" max="5884" width="12.7109375" style="36" customWidth="1"/>
    <col min="5885" max="5885" width="14.140625" style="36" customWidth="1"/>
    <col min="5886" max="5886" width="11" style="36" customWidth="1"/>
    <col min="5887" max="5887" width="2.42578125" style="36" customWidth="1"/>
    <col min="5888" max="5888" width="10.42578125" style="36" customWidth="1"/>
    <col min="5889" max="5889" width="12.85546875" style="36" customWidth="1"/>
    <col min="5890" max="5890" width="10.85546875" style="36" customWidth="1"/>
    <col min="5891" max="5891" width="2.140625" style="36" customWidth="1"/>
    <col min="5892" max="5892" width="12.85546875" style="36" customWidth="1"/>
    <col min="5893" max="5893" width="14.140625" style="36" customWidth="1"/>
    <col min="5894" max="5894" width="11.7109375" style="36" customWidth="1"/>
    <col min="5895" max="5895" width="2.140625" style="36" customWidth="1"/>
    <col min="5896" max="5896" width="12.85546875" style="36" customWidth="1"/>
    <col min="5897" max="5897" width="14.140625" style="36" customWidth="1"/>
    <col min="5898" max="5898" width="11.7109375" style="36" customWidth="1"/>
    <col min="5899" max="5899" width="2.140625" style="36" customWidth="1"/>
    <col min="5900" max="5900" width="12.85546875" style="36" customWidth="1"/>
    <col min="5901" max="5901" width="14.140625" style="36" customWidth="1"/>
    <col min="5902" max="5902" width="11.7109375" style="36" customWidth="1"/>
    <col min="5903" max="5903" width="9.7109375" style="36" customWidth="1"/>
    <col min="5904" max="5905" width="8.5703125" style="36" customWidth="1"/>
    <col min="5906" max="5906" width="12.5703125" style="36"/>
    <col min="5907" max="5907" width="8.5703125" style="36" customWidth="1"/>
    <col min="5908" max="6122" width="12.5703125" style="36"/>
    <col min="6123" max="6123" width="23" style="36" customWidth="1"/>
    <col min="6124" max="6124" width="11" style="36" customWidth="1"/>
    <col min="6125" max="6125" width="12.7109375" style="36" customWidth="1"/>
    <col min="6126" max="6126" width="11.140625" style="36" customWidth="1"/>
    <col min="6127" max="6127" width="1.28515625" style="36" customWidth="1"/>
    <col min="6128" max="6128" width="10.85546875" style="36" customWidth="1"/>
    <col min="6129" max="6129" width="13.5703125" style="36" customWidth="1"/>
    <col min="6130" max="6130" width="11" style="36" customWidth="1"/>
    <col min="6131" max="6131" width="1.28515625" style="36" customWidth="1"/>
    <col min="6132" max="6132" width="12.140625" style="36" customWidth="1"/>
    <col min="6133" max="6133" width="13.42578125" style="36" customWidth="1"/>
    <col min="6134" max="6134" width="11.42578125" style="36" customWidth="1"/>
    <col min="6135" max="6135" width="1.42578125" style="36" customWidth="1"/>
    <col min="6136" max="6136" width="11.140625" style="36" customWidth="1"/>
    <col min="6137" max="6137" width="13.5703125" style="36" customWidth="1"/>
    <col min="6138" max="6138" width="11.140625" style="36" customWidth="1"/>
    <col min="6139" max="6139" width="2.42578125" style="36" customWidth="1"/>
    <col min="6140" max="6140" width="12.7109375" style="36" customWidth="1"/>
    <col min="6141" max="6141" width="14.140625" style="36" customWidth="1"/>
    <col min="6142" max="6142" width="11" style="36" customWidth="1"/>
    <col min="6143" max="6143" width="2.42578125" style="36" customWidth="1"/>
    <col min="6144" max="6144" width="10.42578125" style="36" customWidth="1"/>
    <col min="6145" max="6145" width="12.85546875" style="36" customWidth="1"/>
    <col min="6146" max="6146" width="10.85546875" style="36" customWidth="1"/>
    <col min="6147" max="6147" width="2.140625" style="36" customWidth="1"/>
    <col min="6148" max="6148" width="12.85546875" style="36" customWidth="1"/>
    <col min="6149" max="6149" width="14.140625" style="36" customWidth="1"/>
    <col min="6150" max="6150" width="11.7109375" style="36" customWidth="1"/>
    <col min="6151" max="6151" width="2.140625" style="36" customWidth="1"/>
    <col min="6152" max="6152" width="12.85546875" style="36" customWidth="1"/>
    <col min="6153" max="6153" width="14.140625" style="36" customWidth="1"/>
    <col min="6154" max="6154" width="11.7109375" style="36" customWidth="1"/>
    <col min="6155" max="6155" width="2.140625" style="36" customWidth="1"/>
    <col min="6156" max="6156" width="12.85546875" style="36" customWidth="1"/>
    <col min="6157" max="6157" width="14.140625" style="36" customWidth="1"/>
    <col min="6158" max="6158" width="11.7109375" style="36" customWidth="1"/>
    <col min="6159" max="6159" width="9.7109375" style="36" customWidth="1"/>
    <col min="6160" max="6161" width="8.5703125" style="36" customWidth="1"/>
    <col min="6162" max="6162" width="12.5703125" style="36"/>
    <col min="6163" max="6163" width="8.5703125" style="36" customWidth="1"/>
    <col min="6164" max="6378" width="12.5703125" style="36"/>
    <col min="6379" max="6379" width="23" style="36" customWidth="1"/>
    <col min="6380" max="6380" width="11" style="36" customWidth="1"/>
    <col min="6381" max="6381" width="12.7109375" style="36" customWidth="1"/>
    <col min="6382" max="6382" width="11.140625" style="36" customWidth="1"/>
    <col min="6383" max="6383" width="1.28515625" style="36" customWidth="1"/>
    <col min="6384" max="6384" width="10.85546875" style="36" customWidth="1"/>
    <col min="6385" max="6385" width="13.5703125" style="36" customWidth="1"/>
    <col min="6386" max="6386" width="11" style="36" customWidth="1"/>
    <col min="6387" max="6387" width="1.28515625" style="36" customWidth="1"/>
    <col min="6388" max="6388" width="12.140625" style="36" customWidth="1"/>
    <col min="6389" max="6389" width="13.42578125" style="36" customWidth="1"/>
    <col min="6390" max="6390" width="11.42578125" style="36" customWidth="1"/>
    <col min="6391" max="6391" width="1.42578125" style="36" customWidth="1"/>
    <col min="6392" max="6392" width="11.140625" style="36" customWidth="1"/>
    <col min="6393" max="6393" width="13.5703125" style="36" customWidth="1"/>
    <col min="6394" max="6394" width="11.140625" style="36" customWidth="1"/>
    <col min="6395" max="6395" width="2.42578125" style="36" customWidth="1"/>
    <col min="6396" max="6396" width="12.7109375" style="36" customWidth="1"/>
    <col min="6397" max="6397" width="14.140625" style="36" customWidth="1"/>
    <col min="6398" max="6398" width="11" style="36" customWidth="1"/>
    <col min="6399" max="6399" width="2.42578125" style="36" customWidth="1"/>
    <col min="6400" max="6400" width="10.42578125" style="36" customWidth="1"/>
    <col min="6401" max="6401" width="12.85546875" style="36" customWidth="1"/>
    <col min="6402" max="6402" width="10.85546875" style="36" customWidth="1"/>
    <col min="6403" max="6403" width="2.140625" style="36" customWidth="1"/>
    <col min="6404" max="6404" width="12.85546875" style="36" customWidth="1"/>
    <col min="6405" max="6405" width="14.140625" style="36" customWidth="1"/>
    <col min="6406" max="6406" width="11.7109375" style="36" customWidth="1"/>
    <col min="6407" max="6407" width="2.140625" style="36" customWidth="1"/>
    <col min="6408" max="6408" width="12.85546875" style="36" customWidth="1"/>
    <col min="6409" max="6409" width="14.140625" style="36" customWidth="1"/>
    <col min="6410" max="6410" width="11.7109375" style="36" customWidth="1"/>
    <col min="6411" max="6411" width="2.140625" style="36" customWidth="1"/>
    <col min="6412" max="6412" width="12.85546875" style="36" customWidth="1"/>
    <col min="6413" max="6413" width="14.140625" style="36" customWidth="1"/>
    <col min="6414" max="6414" width="11.7109375" style="36" customWidth="1"/>
    <col min="6415" max="6415" width="9.7109375" style="36" customWidth="1"/>
    <col min="6416" max="6417" width="8.5703125" style="36" customWidth="1"/>
    <col min="6418" max="6418" width="12.5703125" style="36"/>
    <col min="6419" max="6419" width="8.5703125" style="36" customWidth="1"/>
    <col min="6420" max="6634" width="12.5703125" style="36"/>
    <col min="6635" max="6635" width="23" style="36" customWidth="1"/>
    <col min="6636" max="6636" width="11" style="36" customWidth="1"/>
    <col min="6637" max="6637" width="12.7109375" style="36" customWidth="1"/>
    <col min="6638" max="6638" width="11.140625" style="36" customWidth="1"/>
    <col min="6639" max="6639" width="1.28515625" style="36" customWidth="1"/>
    <col min="6640" max="6640" width="10.85546875" style="36" customWidth="1"/>
    <col min="6641" max="6641" width="13.5703125" style="36" customWidth="1"/>
    <col min="6642" max="6642" width="11" style="36" customWidth="1"/>
    <col min="6643" max="6643" width="1.28515625" style="36" customWidth="1"/>
    <col min="6644" max="6644" width="12.140625" style="36" customWidth="1"/>
    <col min="6645" max="6645" width="13.42578125" style="36" customWidth="1"/>
    <col min="6646" max="6646" width="11.42578125" style="36" customWidth="1"/>
    <col min="6647" max="6647" width="1.42578125" style="36" customWidth="1"/>
    <col min="6648" max="6648" width="11.140625" style="36" customWidth="1"/>
    <col min="6649" max="6649" width="13.5703125" style="36" customWidth="1"/>
    <col min="6650" max="6650" width="11.140625" style="36" customWidth="1"/>
    <col min="6651" max="6651" width="2.42578125" style="36" customWidth="1"/>
    <col min="6652" max="6652" width="12.7109375" style="36" customWidth="1"/>
    <col min="6653" max="6653" width="14.140625" style="36" customWidth="1"/>
    <col min="6654" max="6654" width="11" style="36" customWidth="1"/>
    <col min="6655" max="6655" width="2.42578125" style="36" customWidth="1"/>
    <col min="6656" max="6656" width="10.42578125" style="36" customWidth="1"/>
    <col min="6657" max="6657" width="12.85546875" style="36" customWidth="1"/>
    <col min="6658" max="6658" width="10.85546875" style="36" customWidth="1"/>
    <col min="6659" max="6659" width="2.140625" style="36" customWidth="1"/>
    <col min="6660" max="6660" width="12.85546875" style="36" customWidth="1"/>
    <col min="6661" max="6661" width="14.140625" style="36" customWidth="1"/>
    <col min="6662" max="6662" width="11.7109375" style="36" customWidth="1"/>
    <col min="6663" max="6663" width="2.140625" style="36" customWidth="1"/>
    <col min="6664" max="6664" width="12.85546875" style="36" customWidth="1"/>
    <col min="6665" max="6665" width="14.140625" style="36" customWidth="1"/>
    <col min="6666" max="6666" width="11.7109375" style="36" customWidth="1"/>
    <col min="6667" max="6667" width="2.140625" style="36" customWidth="1"/>
    <col min="6668" max="6668" width="12.85546875" style="36" customWidth="1"/>
    <col min="6669" max="6669" width="14.140625" style="36" customWidth="1"/>
    <col min="6670" max="6670" width="11.7109375" style="36" customWidth="1"/>
    <col min="6671" max="6671" width="9.7109375" style="36" customWidth="1"/>
    <col min="6672" max="6673" width="8.5703125" style="36" customWidth="1"/>
    <col min="6674" max="6674" width="12.5703125" style="36"/>
    <col min="6675" max="6675" width="8.5703125" style="36" customWidth="1"/>
    <col min="6676" max="6890" width="12.5703125" style="36"/>
    <col min="6891" max="6891" width="23" style="36" customWidth="1"/>
    <col min="6892" max="6892" width="11" style="36" customWidth="1"/>
    <col min="6893" max="6893" width="12.7109375" style="36" customWidth="1"/>
    <col min="6894" max="6894" width="11.140625" style="36" customWidth="1"/>
    <col min="6895" max="6895" width="1.28515625" style="36" customWidth="1"/>
    <col min="6896" max="6896" width="10.85546875" style="36" customWidth="1"/>
    <col min="6897" max="6897" width="13.5703125" style="36" customWidth="1"/>
    <col min="6898" max="6898" width="11" style="36" customWidth="1"/>
    <col min="6899" max="6899" width="1.28515625" style="36" customWidth="1"/>
    <col min="6900" max="6900" width="12.140625" style="36" customWidth="1"/>
    <col min="6901" max="6901" width="13.42578125" style="36" customWidth="1"/>
    <col min="6902" max="6902" width="11.42578125" style="36" customWidth="1"/>
    <col min="6903" max="6903" width="1.42578125" style="36" customWidth="1"/>
    <col min="6904" max="6904" width="11.140625" style="36" customWidth="1"/>
    <col min="6905" max="6905" width="13.5703125" style="36" customWidth="1"/>
    <col min="6906" max="6906" width="11.140625" style="36" customWidth="1"/>
    <col min="6907" max="6907" width="2.42578125" style="36" customWidth="1"/>
    <col min="6908" max="6908" width="12.7109375" style="36" customWidth="1"/>
    <col min="6909" max="6909" width="14.140625" style="36" customWidth="1"/>
    <col min="6910" max="6910" width="11" style="36" customWidth="1"/>
    <col min="6911" max="6911" width="2.42578125" style="36" customWidth="1"/>
    <col min="6912" max="6912" width="10.42578125" style="36" customWidth="1"/>
    <col min="6913" max="6913" width="12.85546875" style="36" customWidth="1"/>
    <col min="6914" max="6914" width="10.85546875" style="36" customWidth="1"/>
    <col min="6915" max="6915" width="2.140625" style="36" customWidth="1"/>
    <col min="6916" max="6916" width="12.85546875" style="36" customWidth="1"/>
    <col min="6917" max="6917" width="14.140625" style="36" customWidth="1"/>
    <col min="6918" max="6918" width="11.7109375" style="36" customWidth="1"/>
    <col min="6919" max="6919" width="2.140625" style="36" customWidth="1"/>
    <col min="6920" max="6920" width="12.85546875" style="36" customWidth="1"/>
    <col min="6921" max="6921" width="14.140625" style="36" customWidth="1"/>
    <col min="6922" max="6922" width="11.7109375" style="36" customWidth="1"/>
    <col min="6923" max="6923" width="2.140625" style="36" customWidth="1"/>
    <col min="6924" max="6924" width="12.85546875" style="36" customWidth="1"/>
    <col min="6925" max="6925" width="14.140625" style="36" customWidth="1"/>
    <col min="6926" max="6926" width="11.7109375" style="36" customWidth="1"/>
    <col min="6927" max="6927" width="9.7109375" style="36" customWidth="1"/>
    <col min="6928" max="6929" width="8.5703125" style="36" customWidth="1"/>
    <col min="6930" max="6930" width="12.5703125" style="36"/>
    <col min="6931" max="6931" width="8.5703125" style="36" customWidth="1"/>
    <col min="6932" max="7146" width="12.5703125" style="36"/>
    <col min="7147" max="7147" width="23" style="36" customWidth="1"/>
    <col min="7148" max="7148" width="11" style="36" customWidth="1"/>
    <col min="7149" max="7149" width="12.7109375" style="36" customWidth="1"/>
    <col min="7150" max="7150" width="11.140625" style="36" customWidth="1"/>
    <col min="7151" max="7151" width="1.28515625" style="36" customWidth="1"/>
    <col min="7152" max="7152" width="10.85546875" style="36" customWidth="1"/>
    <col min="7153" max="7153" width="13.5703125" style="36" customWidth="1"/>
    <col min="7154" max="7154" width="11" style="36" customWidth="1"/>
    <col min="7155" max="7155" width="1.28515625" style="36" customWidth="1"/>
    <col min="7156" max="7156" width="12.140625" style="36" customWidth="1"/>
    <col min="7157" max="7157" width="13.42578125" style="36" customWidth="1"/>
    <col min="7158" max="7158" width="11.42578125" style="36" customWidth="1"/>
    <col min="7159" max="7159" width="1.42578125" style="36" customWidth="1"/>
    <col min="7160" max="7160" width="11.140625" style="36" customWidth="1"/>
    <col min="7161" max="7161" width="13.5703125" style="36" customWidth="1"/>
    <col min="7162" max="7162" width="11.140625" style="36" customWidth="1"/>
    <col min="7163" max="7163" width="2.42578125" style="36" customWidth="1"/>
    <col min="7164" max="7164" width="12.7109375" style="36" customWidth="1"/>
    <col min="7165" max="7165" width="14.140625" style="36" customWidth="1"/>
    <col min="7166" max="7166" width="11" style="36" customWidth="1"/>
    <col min="7167" max="7167" width="2.42578125" style="36" customWidth="1"/>
    <col min="7168" max="7168" width="10.42578125" style="36" customWidth="1"/>
    <col min="7169" max="7169" width="12.85546875" style="36" customWidth="1"/>
    <col min="7170" max="7170" width="10.85546875" style="36" customWidth="1"/>
    <col min="7171" max="7171" width="2.140625" style="36" customWidth="1"/>
    <col min="7172" max="7172" width="12.85546875" style="36" customWidth="1"/>
    <col min="7173" max="7173" width="14.140625" style="36" customWidth="1"/>
    <col min="7174" max="7174" width="11.7109375" style="36" customWidth="1"/>
    <col min="7175" max="7175" width="2.140625" style="36" customWidth="1"/>
    <col min="7176" max="7176" width="12.85546875" style="36" customWidth="1"/>
    <col min="7177" max="7177" width="14.140625" style="36" customWidth="1"/>
    <col min="7178" max="7178" width="11.7109375" style="36" customWidth="1"/>
    <col min="7179" max="7179" width="2.140625" style="36" customWidth="1"/>
    <col min="7180" max="7180" width="12.85546875" style="36" customWidth="1"/>
    <col min="7181" max="7181" width="14.140625" style="36" customWidth="1"/>
    <col min="7182" max="7182" width="11.7109375" style="36" customWidth="1"/>
    <col min="7183" max="7183" width="9.7109375" style="36" customWidth="1"/>
    <col min="7184" max="7185" width="8.5703125" style="36" customWidth="1"/>
    <col min="7186" max="7186" width="12.5703125" style="36"/>
    <col min="7187" max="7187" width="8.5703125" style="36" customWidth="1"/>
    <col min="7188" max="7402" width="12.5703125" style="36"/>
    <col min="7403" max="7403" width="23" style="36" customWidth="1"/>
    <col min="7404" max="7404" width="11" style="36" customWidth="1"/>
    <col min="7405" max="7405" width="12.7109375" style="36" customWidth="1"/>
    <col min="7406" max="7406" width="11.140625" style="36" customWidth="1"/>
    <col min="7407" max="7407" width="1.28515625" style="36" customWidth="1"/>
    <col min="7408" max="7408" width="10.85546875" style="36" customWidth="1"/>
    <col min="7409" max="7409" width="13.5703125" style="36" customWidth="1"/>
    <col min="7410" max="7410" width="11" style="36" customWidth="1"/>
    <col min="7411" max="7411" width="1.28515625" style="36" customWidth="1"/>
    <col min="7412" max="7412" width="12.140625" style="36" customWidth="1"/>
    <col min="7413" max="7413" width="13.42578125" style="36" customWidth="1"/>
    <col min="7414" max="7414" width="11.42578125" style="36" customWidth="1"/>
    <col min="7415" max="7415" width="1.42578125" style="36" customWidth="1"/>
    <col min="7416" max="7416" width="11.140625" style="36" customWidth="1"/>
    <col min="7417" max="7417" width="13.5703125" style="36" customWidth="1"/>
    <col min="7418" max="7418" width="11.140625" style="36" customWidth="1"/>
    <col min="7419" max="7419" width="2.42578125" style="36" customWidth="1"/>
    <col min="7420" max="7420" width="12.7109375" style="36" customWidth="1"/>
    <col min="7421" max="7421" width="14.140625" style="36" customWidth="1"/>
    <col min="7422" max="7422" width="11" style="36" customWidth="1"/>
    <col min="7423" max="7423" width="2.42578125" style="36" customWidth="1"/>
    <col min="7424" max="7424" width="10.42578125" style="36" customWidth="1"/>
    <col min="7425" max="7425" width="12.85546875" style="36" customWidth="1"/>
    <col min="7426" max="7426" width="10.85546875" style="36" customWidth="1"/>
    <col min="7427" max="7427" width="2.140625" style="36" customWidth="1"/>
    <col min="7428" max="7428" width="12.85546875" style="36" customWidth="1"/>
    <col min="7429" max="7429" width="14.140625" style="36" customWidth="1"/>
    <col min="7430" max="7430" width="11.7109375" style="36" customWidth="1"/>
    <col min="7431" max="7431" width="2.140625" style="36" customWidth="1"/>
    <col min="7432" max="7432" width="12.85546875" style="36" customWidth="1"/>
    <col min="7433" max="7433" width="14.140625" style="36" customWidth="1"/>
    <col min="7434" max="7434" width="11.7109375" style="36" customWidth="1"/>
    <col min="7435" max="7435" width="2.140625" style="36" customWidth="1"/>
    <col min="7436" max="7436" width="12.85546875" style="36" customWidth="1"/>
    <col min="7437" max="7437" width="14.140625" style="36" customWidth="1"/>
    <col min="7438" max="7438" width="11.7109375" style="36" customWidth="1"/>
    <col min="7439" max="7439" width="9.7109375" style="36" customWidth="1"/>
    <col min="7440" max="7441" width="8.5703125" style="36" customWidth="1"/>
    <col min="7442" max="7442" width="12.5703125" style="36"/>
    <col min="7443" max="7443" width="8.5703125" style="36" customWidth="1"/>
    <col min="7444" max="7658" width="12.5703125" style="36"/>
    <col min="7659" max="7659" width="23" style="36" customWidth="1"/>
    <col min="7660" max="7660" width="11" style="36" customWidth="1"/>
    <col min="7661" max="7661" width="12.7109375" style="36" customWidth="1"/>
    <col min="7662" max="7662" width="11.140625" style="36" customWidth="1"/>
    <col min="7663" max="7663" width="1.28515625" style="36" customWidth="1"/>
    <col min="7664" max="7664" width="10.85546875" style="36" customWidth="1"/>
    <col min="7665" max="7665" width="13.5703125" style="36" customWidth="1"/>
    <col min="7666" max="7666" width="11" style="36" customWidth="1"/>
    <col min="7667" max="7667" width="1.28515625" style="36" customWidth="1"/>
    <col min="7668" max="7668" width="12.140625" style="36" customWidth="1"/>
    <col min="7669" max="7669" width="13.42578125" style="36" customWidth="1"/>
    <col min="7670" max="7670" width="11.42578125" style="36" customWidth="1"/>
    <col min="7671" max="7671" width="1.42578125" style="36" customWidth="1"/>
    <col min="7672" max="7672" width="11.140625" style="36" customWidth="1"/>
    <col min="7673" max="7673" width="13.5703125" style="36" customWidth="1"/>
    <col min="7674" max="7674" width="11.140625" style="36" customWidth="1"/>
    <col min="7675" max="7675" width="2.42578125" style="36" customWidth="1"/>
    <col min="7676" max="7676" width="12.7109375" style="36" customWidth="1"/>
    <col min="7677" max="7677" width="14.140625" style="36" customWidth="1"/>
    <col min="7678" max="7678" width="11" style="36" customWidth="1"/>
    <col min="7679" max="7679" width="2.42578125" style="36" customWidth="1"/>
    <col min="7680" max="7680" width="10.42578125" style="36" customWidth="1"/>
    <col min="7681" max="7681" width="12.85546875" style="36" customWidth="1"/>
    <col min="7682" max="7682" width="10.85546875" style="36" customWidth="1"/>
    <col min="7683" max="7683" width="2.140625" style="36" customWidth="1"/>
    <col min="7684" max="7684" width="12.85546875" style="36" customWidth="1"/>
    <col min="7685" max="7685" width="14.140625" style="36" customWidth="1"/>
    <col min="7686" max="7686" width="11.7109375" style="36" customWidth="1"/>
    <col min="7687" max="7687" width="2.140625" style="36" customWidth="1"/>
    <col min="7688" max="7688" width="12.85546875" style="36" customWidth="1"/>
    <col min="7689" max="7689" width="14.140625" style="36" customWidth="1"/>
    <col min="7690" max="7690" width="11.7109375" style="36" customWidth="1"/>
    <col min="7691" max="7691" width="2.140625" style="36" customWidth="1"/>
    <col min="7692" max="7692" width="12.85546875" style="36" customWidth="1"/>
    <col min="7693" max="7693" width="14.140625" style="36" customWidth="1"/>
    <col min="7694" max="7694" width="11.7109375" style="36" customWidth="1"/>
    <col min="7695" max="7695" width="9.7109375" style="36" customWidth="1"/>
    <col min="7696" max="7697" width="8.5703125" style="36" customWidth="1"/>
    <col min="7698" max="7698" width="12.5703125" style="36"/>
    <col min="7699" max="7699" width="8.5703125" style="36" customWidth="1"/>
    <col min="7700" max="7914" width="12.5703125" style="36"/>
    <col min="7915" max="7915" width="23" style="36" customWidth="1"/>
    <col min="7916" max="7916" width="11" style="36" customWidth="1"/>
    <col min="7917" max="7917" width="12.7109375" style="36" customWidth="1"/>
    <col min="7918" max="7918" width="11.140625" style="36" customWidth="1"/>
    <col min="7919" max="7919" width="1.28515625" style="36" customWidth="1"/>
    <col min="7920" max="7920" width="10.85546875" style="36" customWidth="1"/>
    <col min="7921" max="7921" width="13.5703125" style="36" customWidth="1"/>
    <col min="7922" max="7922" width="11" style="36" customWidth="1"/>
    <col min="7923" max="7923" width="1.28515625" style="36" customWidth="1"/>
    <col min="7924" max="7924" width="12.140625" style="36" customWidth="1"/>
    <col min="7925" max="7925" width="13.42578125" style="36" customWidth="1"/>
    <col min="7926" max="7926" width="11.42578125" style="36" customWidth="1"/>
    <col min="7927" max="7927" width="1.42578125" style="36" customWidth="1"/>
    <col min="7928" max="7928" width="11.140625" style="36" customWidth="1"/>
    <col min="7929" max="7929" width="13.5703125" style="36" customWidth="1"/>
    <col min="7930" max="7930" width="11.140625" style="36" customWidth="1"/>
    <col min="7931" max="7931" width="2.42578125" style="36" customWidth="1"/>
    <col min="7932" max="7932" width="12.7109375" style="36" customWidth="1"/>
    <col min="7933" max="7933" width="14.140625" style="36" customWidth="1"/>
    <col min="7934" max="7934" width="11" style="36" customWidth="1"/>
    <col min="7935" max="7935" width="2.42578125" style="36" customWidth="1"/>
    <col min="7936" max="7936" width="10.42578125" style="36" customWidth="1"/>
    <col min="7937" max="7937" width="12.85546875" style="36" customWidth="1"/>
    <col min="7938" max="7938" width="10.85546875" style="36" customWidth="1"/>
    <col min="7939" max="7939" width="2.140625" style="36" customWidth="1"/>
    <col min="7940" max="7940" width="12.85546875" style="36" customWidth="1"/>
    <col min="7941" max="7941" width="14.140625" style="36" customWidth="1"/>
    <col min="7942" max="7942" width="11.7109375" style="36" customWidth="1"/>
    <col min="7943" max="7943" width="2.140625" style="36" customWidth="1"/>
    <col min="7944" max="7944" width="12.85546875" style="36" customWidth="1"/>
    <col min="7945" max="7945" width="14.140625" style="36" customWidth="1"/>
    <col min="7946" max="7946" width="11.7109375" style="36" customWidth="1"/>
    <col min="7947" max="7947" width="2.140625" style="36" customWidth="1"/>
    <col min="7948" max="7948" width="12.85546875" style="36" customWidth="1"/>
    <col min="7949" max="7949" width="14.140625" style="36" customWidth="1"/>
    <col min="7950" max="7950" width="11.7109375" style="36" customWidth="1"/>
    <col min="7951" max="7951" width="9.7109375" style="36" customWidth="1"/>
    <col min="7952" max="7953" width="8.5703125" style="36" customWidth="1"/>
    <col min="7954" max="7954" width="12.5703125" style="36"/>
    <col min="7955" max="7955" width="8.5703125" style="36" customWidth="1"/>
    <col min="7956" max="8170" width="12.5703125" style="36"/>
    <col min="8171" max="8171" width="23" style="36" customWidth="1"/>
    <col min="8172" max="8172" width="11" style="36" customWidth="1"/>
    <col min="8173" max="8173" width="12.7109375" style="36" customWidth="1"/>
    <col min="8174" max="8174" width="11.140625" style="36" customWidth="1"/>
    <col min="8175" max="8175" width="1.28515625" style="36" customWidth="1"/>
    <col min="8176" max="8176" width="10.85546875" style="36" customWidth="1"/>
    <col min="8177" max="8177" width="13.5703125" style="36" customWidth="1"/>
    <col min="8178" max="8178" width="11" style="36" customWidth="1"/>
    <col min="8179" max="8179" width="1.28515625" style="36" customWidth="1"/>
    <col min="8180" max="8180" width="12.140625" style="36" customWidth="1"/>
    <col min="8181" max="8181" width="13.42578125" style="36" customWidth="1"/>
    <col min="8182" max="8182" width="11.42578125" style="36" customWidth="1"/>
    <col min="8183" max="8183" width="1.42578125" style="36" customWidth="1"/>
    <col min="8184" max="8184" width="11.140625" style="36" customWidth="1"/>
    <col min="8185" max="8185" width="13.5703125" style="36" customWidth="1"/>
    <col min="8186" max="8186" width="11.140625" style="36" customWidth="1"/>
    <col min="8187" max="8187" width="2.42578125" style="36" customWidth="1"/>
    <col min="8188" max="8188" width="12.7109375" style="36" customWidth="1"/>
    <col min="8189" max="8189" width="14.140625" style="36" customWidth="1"/>
    <col min="8190" max="8190" width="11" style="36" customWidth="1"/>
    <col min="8191" max="8191" width="2.42578125" style="36" customWidth="1"/>
    <col min="8192" max="8192" width="10.42578125" style="36" customWidth="1"/>
    <col min="8193" max="8193" width="12.85546875" style="36" customWidth="1"/>
    <col min="8194" max="8194" width="10.85546875" style="36" customWidth="1"/>
    <col min="8195" max="8195" width="2.140625" style="36" customWidth="1"/>
    <col min="8196" max="8196" width="12.85546875" style="36" customWidth="1"/>
    <col min="8197" max="8197" width="14.140625" style="36" customWidth="1"/>
    <col min="8198" max="8198" width="11.7109375" style="36" customWidth="1"/>
    <col min="8199" max="8199" width="2.140625" style="36" customWidth="1"/>
    <col min="8200" max="8200" width="12.85546875" style="36" customWidth="1"/>
    <col min="8201" max="8201" width="14.140625" style="36" customWidth="1"/>
    <col min="8202" max="8202" width="11.7109375" style="36" customWidth="1"/>
    <col min="8203" max="8203" width="2.140625" style="36" customWidth="1"/>
    <col min="8204" max="8204" width="12.85546875" style="36" customWidth="1"/>
    <col min="8205" max="8205" width="14.140625" style="36" customWidth="1"/>
    <col min="8206" max="8206" width="11.7109375" style="36" customWidth="1"/>
    <col min="8207" max="8207" width="9.7109375" style="36" customWidth="1"/>
    <col min="8208" max="8209" width="8.5703125" style="36" customWidth="1"/>
    <col min="8210" max="8210" width="12.5703125" style="36"/>
    <col min="8211" max="8211" width="8.5703125" style="36" customWidth="1"/>
    <col min="8212" max="8426" width="12.5703125" style="36"/>
    <col min="8427" max="8427" width="23" style="36" customWidth="1"/>
    <col min="8428" max="8428" width="11" style="36" customWidth="1"/>
    <col min="8429" max="8429" width="12.7109375" style="36" customWidth="1"/>
    <col min="8430" max="8430" width="11.140625" style="36" customWidth="1"/>
    <col min="8431" max="8431" width="1.28515625" style="36" customWidth="1"/>
    <col min="8432" max="8432" width="10.85546875" style="36" customWidth="1"/>
    <col min="8433" max="8433" width="13.5703125" style="36" customWidth="1"/>
    <col min="8434" max="8434" width="11" style="36" customWidth="1"/>
    <col min="8435" max="8435" width="1.28515625" style="36" customWidth="1"/>
    <col min="8436" max="8436" width="12.140625" style="36" customWidth="1"/>
    <col min="8437" max="8437" width="13.42578125" style="36" customWidth="1"/>
    <col min="8438" max="8438" width="11.42578125" style="36" customWidth="1"/>
    <col min="8439" max="8439" width="1.42578125" style="36" customWidth="1"/>
    <col min="8440" max="8440" width="11.140625" style="36" customWidth="1"/>
    <col min="8441" max="8441" width="13.5703125" style="36" customWidth="1"/>
    <col min="8442" max="8442" width="11.140625" style="36" customWidth="1"/>
    <col min="8443" max="8443" width="2.42578125" style="36" customWidth="1"/>
    <col min="8444" max="8444" width="12.7109375" style="36" customWidth="1"/>
    <col min="8445" max="8445" width="14.140625" style="36" customWidth="1"/>
    <col min="8446" max="8446" width="11" style="36" customWidth="1"/>
    <col min="8447" max="8447" width="2.42578125" style="36" customWidth="1"/>
    <col min="8448" max="8448" width="10.42578125" style="36" customWidth="1"/>
    <col min="8449" max="8449" width="12.85546875" style="36" customWidth="1"/>
    <col min="8450" max="8450" width="10.85546875" style="36" customWidth="1"/>
    <col min="8451" max="8451" width="2.140625" style="36" customWidth="1"/>
    <col min="8452" max="8452" width="12.85546875" style="36" customWidth="1"/>
    <col min="8453" max="8453" width="14.140625" style="36" customWidth="1"/>
    <col min="8454" max="8454" width="11.7109375" style="36" customWidth="1"/>
    <col min="8455" max="8455" width="2.140625" style="36" customWidth="1"/>
    <col min="8456" max="8456" width="12.85546875" style="36" customWidth="1"/>
    <col min="8457" max="8457" width="14.140625" style="36" customWidth="1"/>
    <col min="8458" max="8458" width="11.7109375" style="36" customWidth="1"/>
    <col min="8459" max="8459" width="2.140625" style="36" customWidth="1"/>
    <col min="8460" max="8460" width="12.85546875" style="36" customWidth="1"/>
    <col min="8461" max="8461" width="14.140625" style="36" customWidth="1"/>
    <col min="8462" max="8462" width="11.7109375" style="36" customWidth="1"/>
    <col min="8463" max="8463" width="9.7109375" style="36" customWidth="1"/>
    <col min="8464" max="8465" width="8.5703125" style="36" customWidth="1"/>
    <col min="8466" max="8466" width="12.5703125" style="36"/>
    <col min="8467" max="8467" width="8.5703125" style="36" customWidth="1"/>
    <col min="8468" max="8682" width="12.5703125" style="36"/>
    <col min="8683" max="8683" width="23" style="36" customWidth="1"/>
    <col min="8684" max="8684" width="11" style="36" customWidth="1"/>
    <col min="8685" max="8685" width="12.7109375" style="36" customWidth="1"/>
    <col min="8686" max="8686" width="11.140625" style="36" customWidth="1"/>
    <col min="8687" max="8687" width="1.28515625" style="36" customWidth="1"/>
    <col min="8688" max="8688" width="10.85546875" style="36" customWidth="1"/>
    <col min="8689" max="8689" width="13.5703125" style="36" customWidth="1"/>
    <col min="8690" max="8690" width="11" style="36" customWidth="1"/>
    <col min="8691" max="8691" width="1.28515625" style="36" customWidth="1"/>
    <col min="8692" max="8692" width="12.140625" style="36" customWidth="1"/>
    <col min="8693" max="8693" width="13.42578125" style="36" customWidth="1"/>
    <col min="8694" max="8694" width="11.42578125" style="36" customWidth="1"/>
    <col min="8695" max="8695" width="1.42578125" style="36" customWidth="1"/>
    <col min="8696" max="8696" width="11.140625" style="36" customWidth="1"/>
    <col min="8697" max="8697" width="13.5703125" style="36" customWidth="1"/>
    <col min="8698" max="8698" width="11.140625" style="36" customWidth="1"/>
    <col min="8699" max="8699" width="2.42578125" style="36" customWidth="1"/>
    <col min="8700" max="8700" width="12.7109375" style="36" customWidth="1"/>
    <col min="8701" max="8701" width="14.140625" style="36" customWidth="1"/>
    <col min="8702" max="8702" width="11" style="36" customWidth="1"/>
    <col min="8703" max="8703" width="2.42578125" style="36" customWidth="1"/>
    <col min="8704" max="8704" width="10.42578125" style="36" customWidth="1"/>
    <col min="8705" max="8705" width="12.85546875" style="36" customWidth="1"/>
    <col min="8706" max="8706" width="10.85546875" style="36" customWidth="1"/>
    <col min="8707" max="8707" width="2.140625" style="36" customWidth="1"/>
    <col min="8708" max="8708" width="12.85546875" style="36" customWidth="1"/>
    <col min="8709" max="8709" width="14.140625" style="36" customWidth="1"/>
    <col min="8710" max="8710" width="11.7109375" style="36" customWidth="1"/>
    <col min="8711" max="8711" width="2.140625" style="36" customWidth="1"/>
    <col min="8712" max="8712" width="12.85546875" style="36" customWidth="1"/>
    <col min="8713" max="8713" width="14.140625" style="36" customWidth="1"/>
    <col min="8714" max="8714" width="11.7109375" style="36" customWidth="1"/>
    <col min="8715" max="8715" width="2.140625" style="36" customWidth="1"/>
    <col min="8716" max="8716" width="12.85546875" style="36" customWidth="1"/>
    <col min="8717" max="8717" width="14.140625" style="36" customWidth="1"/>
    <col min="8718" max="8718" width="11.7109375" style="36" customWidth="1"/>
    <col min="8719" max="8719" width="9.7109375" style="36" customWidth="1"/>
    <col min="8720" max="8721" width="8.5703125" style="36" customWidth="1"/>
    <col min="8722" max="8722" width="12.5703125" style="36"/>
    <col min="8723" max="8723" width="8.5703125" style="36" customWidth="1"/>
    <col min="8724" max="8938" width="12.5703125" style="36"/>
    <col min="8939" max="8939" width="23" style="36" customWidth="1"/>
    <col min="8940" max="8940" width="11" style="36" customWidth="1"/>
    <col min="8941" max="8941" width="12.7109375" style="36" customWidth="1"/>
    <col min="8942" max="8942" width="11.140625" style="36" customWidth="1"/>
    <col min="8943" max="8943" width="1.28515625" style="36" customWidth="1"/>
    <col min="8944" max="8944" width="10.85546875" style="36" customWidth="1"/>
    <col min="8945" max="8945" width="13.5703125" style="36" customWidth="1"/>
    <col min="8946" max="8946" width="11" style="36" customWidth="1"/>
    <col min="8947" max="8947" width="1.28515625" style="36" customWidth="1"/>
    <col min="8948" max="8948" width="12.140625" style="36" customWidth="1"/>
    <col min="8949" max="8949" width="13.42578125" style="36" customWidth="1"/>
    <col min="8950" max="8950" width="11.42578125" style="36" customWidth="1"/>
    <col min="8951" max="8951" width="1.42578125" style="36" customWidth="1"/>
    <col min="8952" max="8952" width="11.140625" style="36" customWidth="1"/>
    <col min="8953" max="8953" width="13.5703125" style="36" customWidth="1"/>
    <col min="8954" max="8954" width="11.140625" style="36" customWidth="1"/>
    <col min="8955" max="8955" width="2.42578125" style="36" customWidth="1"/>
    <col min="8956" max="8956" width="12.7109375" style="36" customWidth="1"/>
    <col min="8957" max="8957" width="14.140625" style="36" customWidth="1"/>
    <col min="8958" max="8958" width="11" style="36" customWidth="1"/>
    <col min="8959" max="8959" width="2.42578125" style="36" customWidth="1"/>
    <col min="8960" max="8960" width="10.42578125" style="36" customWidth="1"/>
    <col min="8961" max="8961" width="12.85546875" style="36" customWidth="1"/>
    <col min="8962" max="8962" width="10.85546875" style="36" customWidth="1"/>
    <col min="8963" max="8963" width="2.140625" style="36" customWidth="1"/>
    <col min="8964" max="8964" width="12.85546875" style="36" customWidth="1"/>
    <col min="8965" max="8965" width="14.140625" style="36" customWidth="1"/>
    <col min="8966" max="8966" width="11.7109375" style="36" customWidth="1"/>
    <col min="8967" max="8967" width="2.140625" style="36" customWidth="1"/>
    <col min="8968" max="8968" width="12.85546875" style="36" customWidth="1"/>
    <col min="8969" max="8969" width="14.140625" style="36" customWidth="1"/>
    <col min="8970" max="8970" width="11.7109375" style="36" customWidth="1"/>
    <col min="8971" max="8971" width="2.140625" style="36" customWidth="1"/>
    <col min="8972" max="8972" width="12.85546875" style="36" customWidth="1"/>
    <col min="8973" max="8973" width="14.140625" style="36" customWidth="1"/>
    <col min="8974" max="8974" width="11.7109375" style="36" customWidth="1"/>
    <col min="8975" max="8975" width="9.7109375" style="36" customWidth="1"/>
    <col min="8976" max="8977" width="8.5703125" style="36" customWidth="1"/>
    <col min="8978" max="8978" width="12.5703125" style="36"/>
    <col min="8979" max="8979" width="8.5703125" style="36" customWidth="1"/>
    <col min="8980" max="9194" width="12.5703125" style="36"/>
    <col min="9195" max="9195" width="23" style="36" customWidth="1"/>
    <col min="9196" max="9196" width="11" style="36" customWidth="1"/>
    <col min="9197" max="9197" width="12.7109375" style="36" customWidth="1"/>
    <col min="9198" max="9198" width="11.140625" style="36" customWidth="1"/>
    <col min="9199" max="9199" width="1.28515625" style="36" customWidth="1"/>
    <col min="9200" max="9200" width="10.85546875" style="36" customWidth="1"/>
    <col min="9201" max="9201" width="13.5703125" style="36" customWidth="1"/>
    <col min="9202" max="9202" width="11" style="36" customWidth="1"/>
    <col min="9203" max="9203" width="1.28515625" style="36" customWidth="1"/>
    <col min="9204" max="9204" width="12.140625" style="36" customWidth="1"/>
    <col min="9205" max="9205" width="13.42578125" style="36" customWidth="1"/>
    <col min="9206" max="9206" width="11.42578125" style="36" customWidth="1"/>
    <col min="9207" max="9207" width="1.42578125" style="36" customWidth="1"/>
    <col min="9208" max="9208" width="11.140625" style="36" customWidth="1"/>
    <col min="9209" max="9209" width="13.5703125" style="36" customWidth="1"/>
    <col min="9210" max="9210" width="11.140625" style="36" customWidth="1"/>
    <col min="9211" max="9211" width="2.42578125" style="36" customWidth="1"/>
    <col min="9212" max="9212" width="12.7109375" style="36" customWidth="1"/>
    <col min="9213" max="9213" width="14.140625" style="36" customWidth="1"/>
    <col min="9214" max="9214" width="11" style="36" customWidth="1"/>
    <col min="9215" max="9215" width="2.42578125" style="36" customWidth="1"/>
    <col min="9216" max="9216" width="10.42578125" style="36" customWidth="1"/>
    <col min="9217" max="9217" width="12.85546875" style="36" customWidth="1"/>
    <col min="9218" max="9218" width="10.85546875" style="36" customWidth="1"/>
    <col min="9219" max="9219" width="2.140625" style="36" customWidth="1"/>
    <col min="9220" max="9220" width="12.85546875" style="36" customWidth="1"/>
    <col min="9221" max="9221" width="14.140625" style="36" customWidth="1"/>
    <col min="9222" max="9222" width="11.7109375" style="36" customWidth="1"/>
    <col min="9223" max="9223" width="2.140625" style="36" customWidth="1"/>
    <col min="9224" max="9224" width="12.85546875" style="36" customWidth="1"/>
    <col min="9225" max="9225" width="14.140625" style="36" customWidth="1"/>
    <col min="9226" max="9226" width="11.7109375" style="36" customWidth="1"/>
    <col min="9227" max="9227" width="2.140625" style="36" customWidth="1"/>
    <col min="9228" max="9228" width="12.85546875" style="36" customWidth="1"/>
    <col min="9229" max="9229" width="14.140625" style="36" customWidth="1"/>
    <col min="9230" max="9230" width="11.7109375" style="36" customWidth="1"/>
    <col min="9231" max="9231" width="9.7109375" style="36" customWidth="1"/>
    <col min="9232" max="9233" width="8.5703125" style="36" customWidth="1"/>
    <col min="9234" max="9234" width="12.5703125" style="36"/>
    <col min="9235" max="9235" width="8.5703125" style="36" customWidth="1"/>
    <col min="9236" max="9450" width="12.5703125" style="36"/>
    <col min="9451" max="9451" width="23" style="36" customWidth="1"/>
    <col min="9452" max="9452" width="11" style="36" customWidth="1"/>
    <col min="9453" max="9453" width="12.7109375" style="36" customWidth="1"/>
    <col min="9454" max="9454" width="11.140625" style="36" customWidth="1"/>
    <col min="9455" max="9455" width="1.28515625" style="36" customWidth="1"/>
    <col min="9456" max="9456" width="10.85546875" style="36" customWidth="1"/>
    <col min="9457" max="9457" width="13.5703125" style="36" customWidth="1"/>
    <col min="9458" max="9458" width="11" style="36" customWidth="1"/>
    <col min="9459" max="9459" width="1.28515625" style="36" customWidth="1"/>
    <col min="9460" max="9460" width="12.140625" style="36" customWidth="1"/>
    <col min="9461" max="9461" width="13.42578125" style="36" customWidth="1"/>
    <col min="9462" max="9462" width="11.42578125" style="36" customWidth="1"/>
    <col min="9463" max="9463" width="1.42578125" style="36" customWidth="1"/>
    <col min="9464" max="9464" width="11.140625" style="36" customWidth="1"/>
    <col min="9465" max="9465" width="13.5703125" style="36" customWidth="1"/>
    <col min="9466" max="9466" width="11.140625" style="36" customWidth="1"/>
    <col min="9467" max="9467" width="2.42578125" style="36" customWidth="1"/>
    <col min="9468" max="9468" width="12.7109375" style="36" customWidth="1"/>
    <col min="9469" max="9469" width="14.140625" style="36" customWidth="1"/>
    <col min="9470" max="9470" width="11" style="36" customWidth="1"/>
    <col min="9471" max="9471" width="2.42578125" style="36" customWidth="1"/>
    <col min="9472" max="9472" width="10.42578125" style="36" customWidth="1"/>
    <col min="9473" max="9473" width="12.85546875" style="36" customWidth="1"/>
    <col min="9474" max="9474" width="10.85546875" style="36" customWidth="1"/>
    <col min="9475" max="9475" width="2.140625" style="36" customWidth="1"/>
    <col min="9476" max="9476" width="12.85546875" style="36" customWidth="1"/>
    <col min="9477" max="9477" width="14.140625" style="36" customWidth="1"/>
    <col min="9478" max="9478" width="11.7109375" style="36" customWidth="1"/>
    <col min="9479" max="9479" width="2.140625" style="36" customWidth="1"/>
    <col min="9480" max="9480" width="12.85546875" style="36" customWidth="1"/>
    <col min="9481" max="9481" width="14.140625" style="36" customWidth="1"/>
    <col min="9482" max="9482" width="11.7109375" style="36" customWidth="1"/>
    <col min="9483" max="9483" width="2.140625" style="36" customWidth="1"/>
    <col min="9484" max="9484" width="12.85546875" style="36" customWidth="1"/>
    <col min="9485" max="9485" width="14.140625" style="36" customWidth="1"/>
    <col min="9486" max="9486" width="11.7109375" style="36" customWidth="1"/>
    <col min="9487" max="9487" width="9.7109375" style="36" customWidth="1"/>
    <col min="9488" max="9489" width="8.5703125" style="36" customWidth="1"/>
    <col min="9490" max="9490" width="12.5703125" style="36"/>
    <col min="9491" max="9491" width="8.5703125" style="36" customWidth="1"/>
    <col min="9492" max="9706" width="12.5703125" style="36"/>
    <col min="9707" max="9707" width="23" style="36" customWidth="1"/>
    <col min="9708" max="9708" width="11" style="36" customWidth="1"/>
    <col min="9709" max="9709" width="12.7109375" style="36" customWidth="1"/>
    <col min="9710" max="9710" width="11.140625" style="36" customWidth="1"/>
    <col min="9711" max="9711" width="1.28515625" style="36" customWidth="1"/>
    <col min="9712" max="9712" width="10.85546875" style="36" customWidth="1"/>
    <col min="9713" max="9713" width="13.5703125" style="36" customWidth="1"/>
    <col min="9714" max="9714" width="11" style="36" customWidth="1"/>
    <col min="9715" max="9715" width="1.28515625" style="36" customWidth="1"/>
    <col min="9716" max="9716" width="12.140625" style="36" customWidth="1"/>
    <col min="9717" max="9717" width="13.42578125" style="36" customWidth="1"/>
    <col min="9718" max="9718" width="11.42578125" style="36" customWidth="1"/>
    <col min="9719" max="9719" width="1.42578125" style="36" customWidth="1"/>
    <col min="9720" max="9720" width="11.140625" style="36" customWidth="1"/>
    <col min="9721" max="9721" width="13.5703125" style="36" customWidth="1"/>
    <col min="9722" max="9722" width="11.140625" style="36" customWidth="1"/>
    <col min="9723" max="9723" width="2.42578125" style="36" customWidth="1"/>
    <col min="9724" max="9724" width="12.7109375" style="36" customWidth="1"/>
    <col min="9725" max="9725" width="14.140625" style="36" customWidth="1"/>
    <col min="9726" max="9726" width="11" style="36" customWidth="1"/>
    <col min="9727" max="9727" width="2.42578125" style="36" customWidth="1"/>
    <col min="9728" max="9728" width="10.42578125" style="36" customWidth="1"/>
    <col min="9729" max="9729" width="12.85546875" style="36" customWidth="1"/>
    <col min="9730" max="9730" width="10.85546875" style="36" customWidth="1"/>
    <col min="9731" max="9731" width="2.140625" style="36" customWidth="1"/>
    <col min="9732" max="9732" width="12.85546875" style="36" customWidth="1"/>
    <col min="9733" max="9733" width="14.140625" style="36" customWidth="1"/>
    <col min="9734" max="9734" width="11.7109375" style="36" customWidth="1"/>
    <col min="9735" max="9735" width="2.140625" style="36" customWidth="1"/>
    <col min="9736" max="9736" width="12.85546875" style="36" customWidth="1"/>
    <col min="9737" max="9737" width="14.140625" style="36" customWidth="1"/>
    <col min="9738" max="9738" width="11.7109375" style="36" customWidth="1"/>
    <col min="9739" max="9739" width="2.140625" style="36" customWidth="1"/>
    <col min="9740" max="9740" width="12.85546875" style="36" customWidth="1"/>
    <col min="9741" max="9741" width="14.140625" style="36" customWidth="1"/>
    <col min="9742" max="9742" width="11.7109375" style="36" customWidth="1"/>
    <col min="9743" max="9743" width="9.7109375" style="36" customWidth="1"/>
    <col min="9744" max="9745" width="8.5703125" style="36" customWidth="1"/>
    <col min="9746" max="9746" width="12.5703125" style="36"/>
    <col min="9747" max="9747" width="8.5703125" style="36" customWidth="1"/>
    <col min="9748" max="9962" width="12.5703125" style="36"/>
    <col min="9963" max="9963" width="23" style="36" customWidth="1"/>
    <col min="9964" max="9964" width="11" style="36" customWidth="1"/>
    <col min="9965" max="9965" width="12.7109375" style="36" customWidth="1"/>
    <col min="9966" max="9966" width="11.140625" style="36" customWidth="1"/>
    <col min="9967" max="9967" width="1.28515625" style="36" customWidth="1"/>
    <col min="9968" max="9968" width="10.85546875" style="36" customWidth="1"/>
    <col min="9969" max="9969" width="13.5703125" style="36" customWidth="1"/>
    <col min="9970" max="9970" width="11" style="36" customWidth="1"/>
    <col min="9971" max="9971" width="1.28515625" style="36" customWidth="1"/>
    <col min="9972" max="9972" width="12.140625" style="36" customWidth="1"/>
    <col min="9973" max="9973" width="13.42578125" style="36" customWidth="1"/>
    <col min="9974" max="9974" width="11.42578125" style="36" customWidth="1"/>
    <col min="9975" max="9975" width="1.42578125" style="36" customWidth="1"/>
    <col min="9976" max="9976" width="11.140625" style="36" customWidth="1"/>
    <col min="9977" max="9977" width="13.5703125" style="36" customWidth="1"/>
    <col min="9978" max="9978" width="11.140625" style="36" customWidth="1"/>
    <col min="9979" max="9979" width="2.42578125" style="36" customWidth="1"/>
    <col min="9980" max="9980" width="12.7109375" style="36" customWidth="1"/>
    <col min="9981" max="9981" width="14.140625" style="36" customWidth="1"/>
    <col min="9982" max="9982" width="11" style="36" customWidth="1"/>
    <col min="9983" max="9983" width="2.42578125" style="36" customWidth="1"/>
    <col min="9984" max="9984" width="10.42578125" style="36" customWidth="1"/>
    <col min="9985" max="9985" width="12.85546875" style="36" customWidth="1"/>
    <col min="9986" max="9986" width="10.85546875" style="36" customWidth="1"/>
    <col min="9987" max="9987" width="2.140625" style="36" customWidth="1"/>
    <col min="9988" max="9988" width="12.85546875" style="36" customWidth="1"/>
    <col min="9989" max="9989" width="14.140625" style="36" customWidth="1"/>
    <col min="9990" max="9990" width="11.7109375" style="36" customWidth="1"/>
    <col min="9991" max="9991" width="2.140625" style="36" customWidth="1"/>
    <col min="9992" max="9992" width="12.85546875" style="36" customWidth="1"/>
    <col min="9993" max="9993" width="14.140625" style="36" customWidth="1"/>
    <col min="9994" max="9994" width="11.7109375" style="36" customWidth="1"/>
    <col min="9995" max="9995" width="2.140625" style="36" customWidth="1"/>
    <col min="9996" max="9996" width="12.85546875" style="36" customWidth="1"/>
    <col min="9997" max="9997" width="14.140625" style="36" customWidth="1"/>
    <col min="9998" max="9998" width="11.7109375" style="36" customWidth="1"/>
    <col min="9999" max="9999" width="9.7109375" style="36" customWidth="1"/>
    <col min="10000" max="10001" width="8.5703125" style="36" customWidth="1"/>
    <col min="10002" max="10002" width="12.5703125" style="36"/>
    <col min="10003" max="10003" width="8.5703125" style="36" customWidth="1"/>
    <col min="10004" max="10218" width="12.5703125" style="36"/>
    <col min="10219" max="10219" width="23" style="36" customWidth="1"/>
    <col min="10220" max="10220" width="11" style="36" customWidth="1"/>
    <col min="10221" max="10221" width="12.7109375" style="36" customWidth="1"/>
    <col min="10222" max="10222" width="11.140625" style="36" customWidth="1"/>
    <col min="10223" max="10223" width="1.28515625" style="36" customWidth="1"/>
    <col min="10224" max="10224" width="10.85546875" style="36" customWidth="1"/>
    <col min="10225" max="10225" width="13.5703125" style="36" customWidth="1"/>
    <col min="10226" max="10226" width="11" style="36" customWidth="1"/>
    <col min="10227" max="10227" width="1.28515625" style="36" customWidth="1"/>
    <col min="10228" max="10228" width="12.140625" style="36" customWidth="1"/>
    <col min="10229" max="10229" width="13.42578125" style="36" customWidth="1"/>
    <col min="10230" max="10230" width="11.42578125" style="36" customWidth="1"/>
    <col min="10231" max="10231" width="1.42578125" style="36" customWidth="1"/>
    <col min="10232" max="10232" width="11.140625" style="36" customWidth="1"/>
    <col min="10233" max="10233" width="13.5703125" style="36" customWidth="1"/>
    <col min="10234" max="10234" width="11.140625" style="36" customWidth="1"/>
    <col min="10235" max="10235" width="2.42578125" style="36" customWidth="1"/>
    <col min="10236" max="10236" width="12.7109375" style="36" customWidth="1"/>
    <col min="10237" max="10237" width="14.140625" style="36" customWidth="1"/>
    <col min="10238" max="10238" width="11" style="36" customWidth="1"/>
    <col min="10239" max="10239" width="2.42578125" style="36" customWidth="1"/>
    <col min="10240" max="10240" width="10.42578125" style="36" customWidth="1"/>
    <col min="10241" max="10241" width="12.85546875" style="36" customWidth="1"/>
    <col min="10242" max="10242" width="10.85546875" style="36" customWidth="1"/>
    <col min="10243" max="10243" width="2.140625" style="36" customWidth="1"/>
    <col min="10244" max="10244" width="12.85546875" style="36" customWidth="1"/>
    <col min="10245" max="10245" width="14.140625" style="36" customWidth="1"/>
    <col min="10246" max="10246" width="11.7109375" style="36" customWidth="1"/>
    <col min="10247" max="10247" width="2.140625" style="36" customWidth="1"/>
    <col min="10248" max="10248" width="12.85546875" style="36" customWidth="1"/>
    <col min="10249" max="10249" width="14.140625" style="36" customWidth="1"/>
    <col min="10250" max="10250" width="11.7109375" style="36" customWidth="1"/>
    <col min="10251" max="10251" width="2.140625" style="36" customWidth="1"/>
    <col min="10252" max="10252" width="12.85546875" style="36" customWidth="1"/>
    <col min="10253" max="10253" width="14.140625" style="36" customWidth="1"/>
    <col min="10254" max="10254" width="11.7109375" style="36" customWidth="1"/>
    <col min="10255" max="10255" width="9.7109375" style="36" customWidth="1"/>
    <col min="10256" max="10257" width="8.5703125" style="36" customWidth="1"/>
    <col min="10258" max="10258" width="12.5703125" style="36"/>
    <col min="10259" max="10259" width="8.5703125" style="36" customWidth="1"/>
    <col min="10260" max="10474" width="12.5703125" style="36"/>
    <col min="10475" max="10475" width="23" style="36" customWidth="1"/>
    <col min="10476" max="10476" width="11" style="36" customWidth="1"/>
    <col min="10477" max="10477" width="12.7109375" style="36" customWidth="1"/>
    <col min="10478" max="10478" width="11.140625" style="36" customWidth="1"/>
    <col min="10479" max="10479" width="1.28515625" style="36" customWidth="1"/>
    <col min="10480" max="10480" width="10.85546875" style="36" customWidth="1"/>
    <col min="10481" max="10481" width="13.5703125" style="36" customWidth="1"/>
    <col min="10482" max="10482" width="11" style="36" customWidth="1"/>
    <col min="10483" max="10483" width="1.28515625" style="36" customWidth="1"/>
    <col min="10484" max="10484" width="12.140625" style="36" customWidth="1"/>
    <col min="10485" max="10485" width="13.42578125" style="36" customWidth="1"/>
    <col min="10486" max="10486" width="11.42578125" style="36" customWidth="1"/>
    <col min="10487" max="10487" width="1.42578125" style="36" customWidth="1"/>
    <col min="10488" max="10488" width="11.140625" style="36" customWidth="1"/>
    <col min="10489" max="10489" width="13.5703125" style="36" customWidth="1"/>
    <col min="10490" max="10490" width="11.140625" style="36" customWidth="1"/>
    <col min="10491" max="10491" width="2.42578125" style="36" customWidth="1"/>
    <col min="10492" max="10492" width="12.7109375" style="36" customWidth="1"/>
    <col min="10493" max="10493" width="14.140625" style="36" customWidth="1"/>
    <col min="10494" max="10494" width="11" style="36" customWidth="1"/>
    <col min="10495" max="10495" width="2.42578125" style="36" customWidth="1"/>
    <col min="10496" max="10496" width="10.42578125" style="36" customWidth="1"/>
    <col min="10497" max="10497" width="12.85546875" style="36" customWidth="1"/>
    <col min="10498" max="10498" width="10.85546875" style="36" customWidth="1"/>
    <col min="10499" max="10499" width="2.140625" style="36" customWidth="1"/>
    <col min="10500" max="10500" width="12.85546875" style="36" customWidth="1"/>
    <col min="10501" max="10501" width="14.140625" style="36" customWidth="1"/>
    <col min="10502" max="10502" width="11.7109375" style="36" customWidth="1"/>
    <col min="10503" max="10503" width="2.140625" style="36" customWidth="1"/>
    <col min="10504" max="10504" width="12.85546875" style="36" customWidth="1"/>
    <col min="10505" max="10505" width="14.140625" style="36" customWidth="1"/>
    <col min="10506" max="10506" width="11.7109375" style="36" customWidth="1"/>
    <col min="10507" max="10507" width="2.140625" style="36" customWidth="1"/>
    <col min="10508" max="10508" width="12.85546875" style="36" customWidth="1"/>
    <col min="10509" max="10509" width="14.140625" style="36" customWidth="1"/>
    <col min="10510" max="10510" width="11.7109375" style="36" customWidth="1"/>
    <col min="10511" max="10511" width="9.7109375" style="36" customWidth="1"/>
    <col min="10512" max="10513" width="8.5703125" style="36" customWidth="1"/>
    <col min="10514" max="10514" width="12.5703125" style="36"/>
    <col min="10515" max="10515" width="8.5703125" style="36" customWidth="1"/>
    <col min="10516" max="10730" width="12.5703125" style="36"/>
    <col min="10731" max="10731" width="23" style="36" customWidth="1"/>
    <col min="10732" max="10732" width="11" style="36" customWidth="1"/>
    <col min="10733" max="10733" width="12.7109375" style="36" customWidth="1"/>
    <col min="10734" max="10734" width="11.140625" style="36" customWidth="1"/>
    <col min="10735" max="10735" width="1.28515625" style="36" customWidth="1"/>
    <col min="10736" max="10736" width="10.85546875" style="36" customWidth="1"/>
    <col min="10737" max="10737" width="13.5703125" style="36" customWidth="1"/>
    <col min="10738" max="10738" width="11" style="36" customWidth="1"/>
    <col min="10739" max="10739" width="1.28515625" style="36" customWidth="1"/>
    <col min="10740" max="10740" width="12.140625" style="36" customWidth="1"/>
    <col min="10741" max="10741" width="13.42578125" style="36" customWidth="1"/>
    <col min="10742" max="10742" width="11.42578125" style="36" customWidth="1"/>
    <col min="10743" max="10743" width="1.42578125" style="36" customWidth="1"/>
    <col min="10744" max="10744" width="11.140625" style="36" customWidth="1"/>
    <col min="10745" max="10745" width="13.5703125" style="36" customWidth="1"/>
    <col min="10746" max="10746" width="11.140625" style="36" customWidth="1"/>
    <col min="10747" max="10747" width="2.42578125" style="36" customWidth="1"/>
    <col min="10748" max="10748" width="12.7109375" style="36" customWidth="1"/>
    <col min="10749" max="10749" width="14.140625" style="36" customWidth="1"/>
    <col min="10750" max="10750" width="11" style="36" customWidth="1"/>
    <col min="10751" max="10751" width="2.42578125" style="36" customWidth="1"/>
    <col min="10752" max="10752" width="10.42578125" style="36" customWidth="1"/>
    <col min="10753" max="10753" width="12.85546875" style="36" customWidth="1"/>
    <col min="10754" max="10754" width="10.85546875" style="36" customWidth="1"/>
    <col min="10755" max="10755" width="2.140625" style="36" customWidth="1"/>
    <col min="10756" max="10756" width="12.85546875" style="36" customWidth="1"/>
    <col min="10757" max="10757" width="14.140625" style="36" customWidth="1"/>
    <col min="10758" max="10758" width="11.7109375" style="36" customWidth="1"/>
    <col min="10759" max="10759" width="2.140625" style="36" customWidth="1"/>
    <col min="10760" max="10760" width="12.85546875" style="36" customWidth="1"/>
    <col min="10761" max="10761" width="14.140625" style="36" customWidth="1"/>
    <col min="10762" max="10762" width="11.7109375" style="36" customWidth="1"/>
    <col min="10763" max="10763" width="2.140625" style="36" customWidth="1"/>
    <col min="10764" max="10764" width="12.85546875" style="36" customWidth="1"/>
    <col min="10765" max="10765" width="14.140625" style="36" customWidth="1"/>
    <col min="10766" max="10766" width="11.7109375" style="36" customWidth="1"/>
    <col min="10767" max="10767" width="9.7109375" style="36" customWidth="1"/>
    <col min="10768" max="10769" width="8.5703125" style="36" customWidth="1"/>
    <col min="10770" max="10770" width="12.5703125" style="36"/>
    <col min="10771" max="10771" width="8.5703125" style="36" customWidth="1"/>
    <col min="10772" max="10986" width="12.5703125" style="36"/>
    <col min="10987" max="10987" width="23" style="36" customWidth="1"/>
    <col min="10988" max="10988" width="11" style="36" customWidth="1"/>
    <col min="10989" max="10989" width="12.7109375" style="36" customWidth="1"/>
    <col min="10990" max="10990" width="11.140625" style="36" customWidth="1"/>
    <col min="10991" max="10991" width="1.28515625" style="36" customWidth="1"/>
    <col min="10992" max="10992" width="10.85546875" style="36" customWidth="1"/>
    <col min="10993" max="10993" width="13.5703125" style="36" customWidth="1"/>
    <col min="10994" max="10994" width="11" style="36" customWidth="1"/>
    <col min="10995" max="10995" width="1.28515625" style="36" customWidth="1"/>
    <col min="10996" max="10996" width="12.140625" style="36" customWidth="1"/>
    <col min="10997" max="10997" width="13.42578125" style="36" customWidth="1"/>
    <col min="10998" max="10998" width="11.42578125" style="36" customWidth="1"/>
    <col min="10999" max="10999" width="1.42578125" style="36" customWidth="1"/>
    <col min="11000" max="11000" width="11.140625" style="36" customWidth="1"/>
    <col min="11001" max="11001" width="13.5703125" style="36" customWidth="1"/>
    <col min="11002" max="11002" width="11.140625" style="36" customWidth="1"/>
    <col min="11003" max="11003" width="2.42578125" style="36" customWidth="1"/>
    <col min="11004" max="11004" width="12.7109375" style="36" customWidth="1"/>
    <col min="11005" max="11005" width="14.140625" style="36" customWidth="1"/>
    <col min="11006" max="11006" width="11" style="36" customWidth="1"/>
    <col min="11007" max="11007" width="2.42578125" style="36" customWidth="1"/>
    <col min="11008" max="11008" width="10.42578125" style="36" customWidth="1"/>
    <col min="11009" max="11009" width="12.85546875" style="36" customWidth="1"/>
    <col min="11010" max="11010" width="10.85546875" style="36" customWidth="1"/>
    <col min="11011" max="11011" width="2.140625" style="36" customWidth="1"/>
    <col min="11012" max="11012" width="12.85546875" style="36" customWidth="1"/>
    <col min="11013" max="11013" width="14.140625" style="36" customWidth="1"/>
    <col min="11014" max="11014" width="11.7109375" style="36" customWidth="1"/>
    <col min="11015" max="11015" width="2.140625" style="36" customWidth="1"/>
    <col min="11016" max="11016" width="12.85546875" style="36" customWidth="1"/>
    <col min="11017" max="11017" width="14.140625" style="36" customWidth="1"/>
    <col min="11018" max="11018" width="11.7109375" style="36" customWidth="1"/>
    <col min="11019" max="11019" width="2.140625" style="36" customWidth="1"/>
    <col min="11020" max="11020" width="12.85546875" style="36" customWidth="1"/>
    <col min="11021" max="11021" width="14.140625" style="36" customWidth="1"/>
    <col min="11022" max="11022" width="11.7109375" style="36" customWidth="1"/>
    <col min="11023" max="11023" width="9.7109375" style="36" customWidth="1"/>
    <col min="11024" max="11025" width="8.5703125" style="36" customWidth="1"/>
    <col min="11026" max="11026" width="12.5703125" style="36"/>
    <col min="11027" max="11027" width="8.5703125" style="36" customWidth="1"/>
    <col min="11028" max="11242" width="12.5703125" style="36"/>
    <col min="11243" max="11243" width="23" style="36" customWidth="1"/>
    <col min="11244" max="11244" width="11" style="36" customWidth="1"/>
    <col min="11245" max="11245" width="12.7109375" style="36" customWidth="1"/>
    <col min="11246" max="11246" width="11.140625" style="36" customWidth="1"/>
    <col min="11247" max="11247" width="1.28515625" style="36" customWidth="1"/>
    <col min="11248" max="11248" width="10.85546875" style="36" customWidth="1"/>
    <col min="11249" max="11249" width="13.5703125" style="36" customWidth="1"/>
    <col min="11250" max="11250" width="11" style="36" customWidth="1"/>
    <col min="11251" max="11251" width="1.28515625" style="36" customWidth="1"/>
    <col min="11252" max="11252" width="12.140625" style="36" customWidth="1"/>
    <col min="11253" max="11253" width="13.42578125" style="36" customWidth="1"/>
    <col min="11254" max="11254" width="11.42578125" style="36" customWidth="1"/>
    <col min="11255" max="11255" width="1.42578125" style="36" customWidth="1"/>
    <col min="11256" max="11256" width="11.140625" style="36" customWidth="1"/>
    <col min="11257" max="11257" width="13.5703125" style="36" customWidth="1"/>
    <col min="11258" max="11258" width="11.140625" style="36" customWidth="1"/>
    <col min="11259" max="11259" width="2.42578125" style="36" customWidth="1"/>
    <col min="11260" max="11260" width="12.7109375" style="36" customWidth="1"/>
    <col min="11261" max="11261" width="14.140625" style="36" customWidth="1"/>
    <col min="11262" max="11262" width="11" style="36" customWidth="1"/>
    <col min="11263" max="11263" width="2.42578125" style="36" customWidth="1"/>
    <col min="11264" max="11264" width="10.42578125" style="36" customWidth="1"/>
    <col min="11265" max="11265" width="12.85546875" style="36" customWidth="1"/>
    <col min="11266" max="11266" width="10.85546875" style="36" customWidth="1"/>
    <col min="11267" max="11267" width="2.140625" style="36" customWidth="1"/>
    <col min="11268" max="11268" width="12.85546875" style="36" customWidth="1"/>
    <col min="11269" max="11269" width="14.140625" style="36" customWidth="1"/>
    <col min="11270" max="11270" width="11.7109375" style="36" customWidth="1"/>
    <col min="11271" max="11271" width="2.140625" style="36" customWidth="1"/>
    <col min="11272" max="11272" width="12.85546875" style="36" customWidth="1"/>
    <col min="11273" max="11273" width="14.140625" style="36" customWidth="1"/>
    <col min="11274" max="11274" width="11.7109375" style="36" customWidth="1"/>
    <col min="11275" max="11275" width="2.140625" style="36" customWidth="1"/>
    <col min="11276" max="11276" width="12.85546875" style="36" customWidth="1"/>
    <col min="11277" max="11277" width="14.140625" style="36" customWidth="1"/>
    <col min="11278" max="11278" width="11.7109375" style="36" customWidth="1"/>
    <col min="11279" max="11279" width="9.7109375" style="36" customWidth="1"/>
    <col min="11280" max="11281" width="8.5703125" style="36" customWidth="1"/>
    <col min="11282" max="11282" width="12.5703125" style="36"/>
    <col min="11283" max="11283" width="8.5703125" style="36" customWidth="1"/>
    <col min="11284" max="11498" width="12.5703125" style="36"/>
    <col min="11499" max="11499" width="23" style="36" customWidth="1"/>
    <col min="11500" max="11500" width="11" style="36" customWidth="1"/>
    <col min="11501" max="11501" width="12.7109375" style="36" customWidth="1"/>
    <col min="11502" max="11502" width="11.140625" style="36" customWidth="1"/>
    <col min="11503" max="11503" width="1.28515625" style="36" customWidth="1"/>
    <col min="11504" max="11504" width="10.85546875" style="36" customWidth="1"/>
    <col min="11505" max="11505" width="13.5703125" style="36" customWidth="1"/>
    <col min="11506" max="11506" width="11" style="36" customWidth="1"/>
    <col min="11507" max="11507" width="1.28515625" style="36" customWidth="1"/>
    <col min="11508" max="11508" width="12.140625" style="36" customWidth="1"/>
    <col min="11509" max="11509" width="13.42578125" style="36" customWidth="1"/>
    <col min="11510" max="11510" width="11.42578125" style="36" customWidth="1"/>
    <col min="11511" max="11511" width="1.42578125" style="36" customWidth="1"/>
    <col min="11512" max="11512" width="11.140625" style="36" customWidth="1"/>
    <col min="11513" max="11513" width="13.5703125" style="36" customWidth="1"/>
    <col min="11514" max="11514" width="11.140625" style="36" customWidth="1"/>
    <col min="11515" max="11515" width="2.42578125" style="36" customWidth="1"/>
    <col min="11516" max="11516" width="12.7109375" style="36" customWidth="1"/>
    <col min="11517" max="11517" width="14.140625" style="36" customWidth="1"/>
    <col min="11518" max="11518" width="11" style="36" customWidth="1"/>
    <col min="11519" max="11519" width="2.42578125" style="36" customWidth="1"/>
    <col min="11520" max="11520" width="10.42578125" style="36" customWidth="1"/>
    <col min="11521" max="11521" width="12.85546875" style="36" customWidth="1"/>
    <col min="11522" max="11522" width="10.85546875" style="36" customWidth="1"/>
    <col min="11523" max="11523" width="2.140625" style="36" customWidth="1"/>
    <col min="11524" max="11524" width="12.85546875" style="36" customWidth="1"/>
    <col min="11525" max="11525" width="14.140625" style="36" customWidth="1"/>
    <col min="11526" max="11526" width="11.7109375" style="36" customWidth="1"/>
    <col min="11527" max="11527" width="2.140625" style="36" customWidth="1"/>
    <col min="11528" max="11528" width="12.85546875" style="36" customWidth="1"/>
    <col min="11529" max="11529" width="14.140625" style="36" customWidth="1"/>
    <col min="11530" max="11530" width="11.7109375" style="36" customWidth="1"/>
    <col min="11531" max="11531" width="2.140625" style="36" customWidth="1"/>
    <col min="11532" max="11532" width="12.85546875" style="36" customWidth="1"/>
    <col min="11533" max="11533" width="14.140625" style="36" customWidth="1"/>
    <col min="11534" max="11534" width="11.7109375" style="36" customWidth="1"/>
    <col min="11535" max="11535" width="9.7109375" style="36" customWidth="1"/>
    <col min="11536" max="11537" width="8.5703125" style="36" customWidth="1"/>
    <col min="11538" max="11538" width="12.5703125" style="36"/>
    <col min="11539" max="11539" width="8.5703125" style="36" customWidth="1"/>
    <col min="11540" max="11754" width="12.5703125" style="36"/>
    <col min="11755" max="11755" width="23" style="36" customWidth="1"/>
    <col min="11756" max="11756" width="11" style="36" customWidth="1"/>
    <col min="11757" max="11757" width="12.7109375" style="36" customWidth="1"/>
    <col min="11758" max="11758" width="11.140625" style="36" customWidth="1"/>
    <col min="11759" max="11759" width="1.28515625" style="36" customWidth="1"/>
    <col min="11760" max="11760" width="10.85546875" style="36" customWidth="1"/>
    <col min="11761" max="11761" width="13.5703125" style="36" customWidth="1"/>
    <col min="11762" max="11762" width="11" style="36" customWidth="1"/>
    <col min="11763" max="11763" width="1.28515625" style="36" customWidth="1"/>
    <col min="11764" max="11764" width="12.140625" style="36" customWidth="1"/>
    <col min="11765" max="11765" width="13.42578125" style="36" customWidth="1"/>
    <col min="11766" max="11766" width="11.42578125" style="36" customWidth="1"/>
    <col min="11767" max="11767" width="1.42578125" style="36" customWidth="1"/>
    <col min="11768" max="11768" width="11.140625" style="36" customWidth="1"/>
    <col min="11769" max="11769" width="13.5703125" style="36" customWidth="1"/>
    <col min="11770" max="11770" width="11.140625" style="36" customWidth="1"/>
    <col min="11771" max="11771" width="2.42578125" style="36" customWidth="1"/>
    <col min="11772" max="11772" width="12.7109375" style="36" customWidth="1"/>
    <col min="11773" max="11773" width="14.140625" style="36" customWidth="1"/>
    <col min="11774" max="11774" width="11" style="36" customWidth="1"/>
    <col min="11775" max="11775" width="2.42578125" style="36" customWidth="1"/>
    <col min="11776" max="11776" width="10.42578125" style="36" customWidth="1"/>
    <col min="11777" max="11777" width="12.85546875" style="36" customWidth="1"/>
    <col min="11778" max="11778" width="10.85546875" style="36" customWidth="1"/>
    <col min="11779" max="11779" width="2.140625" style="36" customWidth="1"/>
    <col min="11780" max="11780" width="12.85546875" style="36" customWidth="1"/>
    <col min="11781" max="11781" width="14.140625" style="36" customWidth="1"/>
    <col min="11782" max="11782" width="11.7109375" style="36" customWidth="1"/>
    <col min="11783" max="11783" width="2.140625" style="36" customWidth="1"/>
    <col min="11784" max="11784" width="12.85546875" style="36" customWidth="1"/>
    <col min="11785" max="11785" width="14.140625" style="36" customWidth="1"/>
    <col min="11786" max="11786" width="11.7109375" style="36" customWidth="1"/>
    <col min="11787" max="11787" width="2.140625" style="36" customWidth="1"/>
    <col min="11788" max="11788" width="12.85546875" style="36" customWidth="1"/>
    <col min="11789" max="11789" width="14.140625" style="36" customWidth="1"/>
    <col min="11790" max="11790" width="11.7109375" style="36" customWidth="1"/>
    <col min="11791" max="11791" width="9.7109375" style="36" customWidth="1"/>
    <col min="11792" max="11793" width="8.5703125" style="36" customWidth="1"/>
    <col min="11794" max="11794" width="12.5703125" style="36"/>
    <col min="11795" max="11795" width="8.5703125" style="36" customWidth="1"/>
    <col min="11796" max="12010" width="12.5703125" style="36"/>
    <col min="12011" max="12011" width="23" style="36" customWidth="1"/>
    <col min="12012" max="12012" width="11" style="36" customWidth="1"/>
    <col min="12013" max="12013" width="12.7109375" style="36" customWidth="1"/>
    <col min="12014" max="12014" width="11.140625" style="36" customWidth="1"/>
    <col min="12015" max="12015" width="1.28515625" style="36" customWidth="1"/>
    <col min="12016" max="12016" width="10.85546875" style="36" customWidth="1"/>
    <col min="12017" max="12017" width="13.5703125" style="36" customWidth="1"/>
    <col min="12018" max="12018" width="11" style="36" customWidth="1"/>
    <col min="12019" max="12019" width="1.28515625" style="36" customWidth="1"/>
    <col min="12020" max="12020" width="12.140625" style="36" customWidth="1"/>
    <col min="12021" max="12021" width="13.42578125" style="36" customWidth="1"/>
    <col min="12022" max="12022" width="11.42578125" style="36" customWidth="1"/>
    <col min="12023" max="12023" width="1.42578125" style="36" customWidth="1"/>
    <col min="12024" max="12024" width="11.140625" style="36" customWidth="1"/>
    <col min="12025" max="12025" width="13.5703125" style="36" customWidth="1"/>
    <col min="12026" max="12026" width="11.140625" style="36" customWidth="1"/>
    <col min="12027" max="12027" width="2.42578125" style="36" customWidth="1"/>
    <col min="12028" max="12028" width="12.7109375" style="36" customWidth="1"/>
    <col min="12029" max="12029" width="14.140625" style="36" customWidth="1"/>
    <col min="12030" max="12030" width="11" style="36" customWidth="1"/>
    <col min="12031" max="12031" width="2.42578125" style="36" customWidth="1"/>
    <col min="12032" max="12032" width="10.42578125" style="36" customWidth="1"/>
    <col min="12033" max="12033" width="12.85546875" style="36" customWidth="1"/>
    <col min="12034" max="12034" width="10.85546875" style="36" customWidth="1"/>
    <col min="12035" max="12035" width="2.140625" style="36" customWidth="1"/>
    <col min="12036" max="12036" width="12.85546875" style="36" customWidth="1"/>
    <col min="12037" max="12037" width="14.140625" style="36" customWidth="1"/>
    <col min="12038" max="12038" width="11.7109375" style="36" customWidth="1"/>
    <col min="12039" max="12039" width="2.140625" style="36" customWidth="1"/>
    <col min="12040" max="12040" width="12.85546875" style="36" customWidth="1"/>
    <col min="12041" max="12041" width="14.140625" style="36" customWidth="1"/>
    <col min="12042" max="12042" width="11.7109375" style="36" customWidth="1"/>
    <col min="12043" max="12043" width="2.140625" style="36" customWidth="1"/>
    <col min="12044" max="12044" width="12.85546875" style="36" customWidth="1"/>
    <col min="12045" max="12045" width="14.140625" style="36" customWidth="1"/>
    <col min="12046" max="12046" width="11.7109375" style="36" customWidth="1"/>
    <col min="12047" max="12047" width="9.7109375" style="36" customWidth="1"/>
    <col min="12048" max="12049" width="8.5703125" style="36" customWidth="1"/>
    <col min="12050" max="12050" width="12.5703125" style="36"/>
    <col min="12051" max="12051" width="8.5703125" style="36" customWidth="1"/>
    <col min="12052" max="12266" width="12.5703125" style="36"/>
    <col min="12267" max="12267" width="23" style="36" customWidth="1"/>
    <col min="12268" max="12268" width="11" style="36" customWidth="1"/>
    <col min="12269" max="12269" width="12.7109375" style="36" customWidth="1"/>
    <col min="12270" max="12270" width="11.140625" style="36" customWidth="1"/>
    <col min="12271" max="12271" width="1.28515625" style="36" customWidth="1"/>
    <col min="12272" max="12272" width="10.85546875" style="36" customWidth="1"/>
    <col min="12273" max="12273" width="13.5703125" style="36" customWidth="1"/>
    <col min="12274" max="12274" width="11" style="36" customWidth="1"/>
    <col min="12275" max="12275" width="1.28515625" style="36" customWidth="1"/>
    <col min="12276" max="12276" width="12.140625" style="36" customWidth="1"/>
    <col min="12277" max="12277" width="13.42578125" style="36" customWidth="1"/>
    <col min="12278" max="12278" width="11.42578125" style="36" customWidth="1"/>
    <col min="12279" max="12279" width="1.42578125" style="36" customWidth="1"/>
    <col min="12280" max="12280" width="11.140625" style="36" customWidth="1"/>
    <col min="12281" max="12281" width="13.5703125" style="36" customWidth="1"/>
    <col min="12282" max="12282" width="11.140625" style="36" customWidth="1"/>
    <col min="12283" max="12283" width="2.42578125" style="36" customWidth="1"/>
    <col min="12284" max="12284" width="12.7109375" style="36" customWidth="1"/>
    <col min="12285" max="12285" width="14.140625" style="36" customWidth="1"/>
    <col min="12286" max="12286" width="11" style="36" customWidth="1"/>
    <col min="12287" max="12287" width="2.42578125" style="36" customWidth="1"/>
    <col min="12288" max="12288" width="10.42578125" style="36" customWidth="1"/>
    <col min="12289" max="12289" width="12.85546875" style="36" customWidth="1"/>
    <col min="12290" max="12290" width="10.85546875" style="36" customWidth="1"/>
    <col min="12291" max="12291" width="2.140625" style="36" customWidth="1"/>
    <col min="12292" max="12292" width="12.85546875" style="36" customWidth="1"/>
    <col min="12293" max="12293" width="14.140625" style="36" customWidth="1"/>
    <col min="12294" max="12294" width="11.7109375" style="36" customWidth="1"/>
    <col min="12295" max="12295" width="2.140625" style="36" customWidth="1"/>
    <col min="12296" max="12296" width="12.85546875" style="36" customWidth="1"/>
    <col min="12297" max="12297" width="14.140625" style="36" customWidth="1"/>
    <col min="12298" max="12298" width="11.7109375" style="36" customWidth="1"/>
    <col min="12299" max="12299" width="2.140625" style="36" customWidth="1"/>
    <col min="12300" max="12300" width="12.85546875" style="36" customWidth="1"/>
    <col min="12301" max="12301" width="14.140625" style="36" customWidth="1"/>
    <col min="12302" max="12302" width="11.7109375" style="36" customWidth="1"/>
    <col min="12303" max="12303" width="9.7109375" style="36" customWidth="1"/>
    <col min="12304" max="12305" width="8.5703125" style="36" customWidth="1"/>
    <col min="12306" max="12306" width="12.5703125" style="36"/>
    <col min="12307" max="12307" width="8.5703125" style="36" customWidth="1"/>
    <col min="12308" max="12522" width="12.5703125" style="36"/>
    <col min="12523" max="12523" width="23" style="36" customWidth="1"/>
    <col min="12524" max="12524" width="11" style="36" customWidth="1"/>
    <col min="12525" max="12525" width="12.7109375" style="36" customWidth="1"/>
    <col min="12526" max="12526" width="11.140625" style="36" customWidth="1"/>
    <col min="12527" max="12527" width="1.28515625" style="36" customWidth="1"/>
    <col min="12528" max="12528" width="10.85546875" style="36" customWidth="1"/>
    <col min="12529" max="12529" width="13.5703125" style="36" customWidth="1"/>
    <col min="12530" max="12530" width="11" style="36" customWidth="1"/>
    <col min="12531" max="12531" width="1.28515625" style="36" customWidth="1"/>
    <col min="12532" max="12532" width="12.140625" style="36" customWidth="1"/>
    <col min="12533" max="12533" width="13.42578125" style="36" customWidth="1"/>
    <col min="12534" max="12534" width="11.42578125" style="36" customWidth="1"/>
    <col min="12535" max="12535" width="1.42578125" style="36" customWidth="1"/>
    <col min="12536" max="12536" width="11.140625" style="36" customWidth="1"/>
    <col min="12537" max="12537" width="13.5703125" style="36" customWidth="1"/>
    <col min="12538" max="12538" width="11.140625" style="36" customWidth="1"/>
    <col min="12539" max="12539" width="2.42578125" style="36" customWidth="1"/>
    <col min="12540" max="12540" width="12.7109375" style="36" customWidth="1"/>
    <col min="12541" max="12541" width="14.140625" style="36" customWidth="1"/>
    <col min="12542" max="12542" width="11" style="36" customWidth="1"/>
    <col min="12543" max="12543" width="2.42578125" style="36" customWidth="1"/>
    <col min="12544" max="12544" width="10.42578125" style="36" customWidth="1"/>
    <col min="12545" max="12545" width="12.85546875" style="36" customWidth="1"/>
    <col min="12546" max="12546" width="10.85546875" style="36" customWidth="1"/>
    <col min="12547" max="12547" width="2.140625" style="36" customWidth="1"/>
    <col min="12548" max="12548" width="12.85546875" style="36" customWidth="1"/>
    <col min="12549" max="12549" width="14.140625" style="36" customWidth="1"/>
    <col min="12550" max="12550" width="11.7109375" style="36" customWidth="1"/>
    <col min="12551" max="12551" width="2.140625" style="36" customWidth="1"/>
    <col min="12552" max="12552" width="12.85546875" style="36" customWidth="1"/>
    <col min="12553" max="12553" width="14.140625" style="36" customWidth="1"/>
    <col min="12554" max="12554" width="11.7109375" style="36" customWidth="1"/>
    <col min="12555" max="12555" width="2.140625" style="36" customWidth="1"/>
    <col min="12556" max="12556" width="12.85546875" style="36" customWidth="1"/>
    <col min="12557" max="12557" width="14.140625" style="36" customWidth="1"/>
    <col min="12558" max="12558" width="11.7109375" style="36" customWidth="1"/>
    <col min="12559" max="12559" width="9.7109375" style="36" customWidth="1"/>
    <col min="12560" max="12561" width="8.5703125" style="36" customWidth="1"/>
    <col min="12562" max="12562" width="12.5703125" style="36"/>
    <col min="12563" max="12563" width="8.5703125" style="36" customWidth="1"/>
    <col min="12564" max="12778" width="12.5703125" style="36"/>
    <col min="12779" max="12779" width="23" style="36" customWidth="1"/>
    <col min="12780" max="12780" width="11" style="36" customWidth="1"/>
    <col min="12781" max="12781" width="12.7109375" style="36" customWidth="1"/>
    <col min="12782" max="12782" width="11.140625" style="36" customWidth="1"/>
    <col min="12783" max="12783" width="1.28515625" style="36" customWidth="1"/>
    <col min="12784" max="12784" width="10.85546875" style="36" customWidth="1"/>
    <col min="12785" max="12785" width="13.5703125" style="36" customWidth="1"/>
    <col min="12786" max="12786" width="11" style="36" customWidth="1"/>
    <col min="12787" max="12787" width="1.28515625" style="36" customWidth="1"/>
    <col min="12788" max="12788" width="12.140625" style="36" customWidth="1"/>
    <col min="12789" max="12789" width="13.42578125" style="36" customWidth="1"/>
    <col min="12790" max="12790" width="11.42578125" style="36" customWidth="1"/>
    <col min="12791" max="12791" width="1.42578125" style="36" customWidth="1"/>
    <col min="12792" max="12792" width="11.140625" style="36" customWidth="1"/>
    <col min="12793" max="12793" width="13.5703125" style="36" customWidth="1"/>
    <col min="12794" max="12794" width="11.140625" style="36" customWidth="1"/>
    <col min="12795" max="12795" width="2.42578125" style="36" customWidth="1"/>
    <col min="12796" max="12796" width="12.7109375" style="36" customWidth="1"/>
    <col min="12797" max="12797" width="14.140625" style="36" customWidth="1"/>
    <col min="12798" max="12798" width="11" style="36" customWidth="1"/>
    <col min="12799" max="12799" width="2.42578125" style="36" customWidth="1"/>
    <col min="12800" max="12800" width="10.42578125" style="36" customWidth="1"/>
    <col min="12801" max="12801" width="12.85546875" style="36" customWidth="1"/>
    <col min="12802" max="12802" width="10.85546875" style="36" customWidth="1"/>
    <col min="12803" max="12803" width="2.140625" style="36" customWidth="1"/>
    <col min="12804" max="12804" width="12.85546875" style="36" customWidth="1"/>
    <col min="12805" max="12805" width="14.140625" style="36" customWidth="1"/>
    <col min="12806" max="12806" width="11.7109375" style="36" customWidth="1"/>
    <col min="12807" max="12807" width="2.140625" style="36" customWidth="1"/>
    <col min="12808" max="12808" width="12.85546875" style="36" customWidth="1"/>
    <col min="12809" max="12809" width="14.140625" style="36" customWidth="1"/>
    <col min="12810" max="12810" width="11.7109375" style="36" customWidth="1"/>
    <col min="12811" max="12811" width="2.140625" style="36" customWidth="1"/>
    <col min="12812" max="12812" width="12.85546875" style="36" customWidth="1"/>
    <col min="12813" max="12813" width="14.140625" style="36" customWidth="1"/>
    <col min="12814" max="12814" width="11.7109375" style="36" customWidth="1"/>
    <col min="12815" max="12815" width="9.7109375" style="36" customWidth="1"/>
    <col min="12816" max="12817" width="8.5703125" style="36" customWidth="1"/>
    <col min="12818" max="12818" width="12.5703125" style="36"/>
    <col min="12819" max="12819" width="8.5703125" style="36" customWidth="1"/>
    <col min="12820" max="13034" width="12.5703125" style="36"/>
    <col min="13035" max="13035" width="23" style="36" customWidth="1"/>
    <col min="13036" max="13036" width="11" style="36" customWidth="1"/>
    <col min="13037" max="13037" width="12.7109375" style="36" customWidth="1"/>
    <col min="13038" max="13038" width="11.140625" style="36" customWidth="1"/>
    <col min="13039" max="13039" width="1.28515625" style="36" customWidth="1"/>
    <col min="13040" max="13040" width="10.85546875" style="36" customWidth="1"/>
    <col min="13041" max="13041" width="13.5703125" style="36" customWidth="1"/>
    <col min="13042" max="13042" width="11" style="36" customWidth="1"/>
    <col min="13043" max="13043" width="1.28515625" style="36" customWidth="1"/>
    <col min="13044" max="13044" width="12.140625" style="36" customWidth="1"/>
    <col min="13045" max="13045" width="13.42578125" style="36" customWidth="1"/>
    <col min="13046" max="13046" width="11.42578125" style="36" customWidth="1"/>
    <col min="13047" max="13047" width="1.42578125" style="36" customWidth="1"/>
    <col min="13048" max="13048" width="11.140625" style="36" customWidth="1"/>
    <col min="13049" max="13049" width="13.5703125" style="36" customWidth="1"/>
    <col min="13050" max="13050" width="11.140625" style="36" customWidth="1"/>
    <col min="13051" max="13051" width="2.42578125" style="36" customWidth="1"/>
    <col min="13052" max="13052" width="12.7109375" style="36" customWidth="1"/>
    <col min="13053" max="13053" width="14.140625" style="36" customWidth="1"/>
    <col min="13054" max="13054" width="11" style="36" customWidth="1"/>
    <col min="13055" max="13055" width="2.42578125" style="36" customWidth="1"/>
    <col min="13056" max="13056" width="10.42578125" style="36" customWidth="1"/>
    <col min="13057" max="13057" width="12.85546875" style="36" customWidth="1"/>
    <col min="13058" max="13058" width="10.85546875" style="36" customWidth="1"/>
    <col min="13059" max="13059" width="2.140625" style="36" customWidth="1"/>
    <col min="13060" max="13060" width="12.85546875" style="36" customWidth="1"/>
    <col min="13061" max="13061" width="14.140625" style="36" customWidth="1"/>
    <col min="13062" max="13062" width="11.7109375" style="36" customWidth="1"/>
    <col min="13063" max="13063" width="2.140625" style="36" customWidth="1"/>
    <col min="13064" max="13064" width="12.85546875" style="36" customWidth="1"/>
    <col min="13065" max="13065" width="14.140625" style="36" customWidth="1"/>
    <col min="13066" max="13066" width="11.7109375" style="36" customWidth="1"/>
    <col min="13067" max="13067" width="2.140625" style="36" customWidth="1"/>
    <col min="13068" max="13068" width="12.85546875" style="36" customWidth="1"/>
    <col min="13069" max="13069" width="14.140625" style="36" customWidth="1"/>
    <col min="13070" max="13070" width="11.7109375" style="36" customWidth="1"/>
    <col min="13071" max="13071" width="9.7109375" style="36" customWidth="1"/>
    <col min="13072" max="13073" width="8.5703125" style="36" customWidth="1"/>
    <col min="13074" max="13074" width="12.5703125" style="36"/>
    <col min="13075" max="13075" width="8.5703125" style="36" customWidth="1"/>
    <col min="13076" max="13290" width="12.5703125" style="36"/>
    <col min="13291" max="13291" width="23" style="36" customWidth="1"/>
    <col min="13292" max="13292" width="11" style="36" customWidth="1"/>
    <col min="13293" max="13293" width="12.7109375" style="36" customWidth="1"/>
    <col min="13294" max="13294" width="11.140625" style="36" customWidth="1"/>
    <col min="13295" max="13295" width="1.28515625" style="36" customWidth="1"/>
    <col min="13296" max="13296" width="10.85546875" style="36" customWidth="1"/>
    <col min="13297" max="13297" width="13.5703125" style="36" customWidth="1"/>
    <col min="13298" max="13298" width="11" style="36" customWidth="1"/>
    <col min="13299" max="13299" width="1.28515625" style="36" customWidth="1"/>
    <col min="13300" max="13300" width="12.140625" style="36" customWidth="1"/>
    <col min="13301" max="13301" width="13.42578125" style="36" customWidth="1"/>
    <col min="13302" max="13302" width="11.42578125" style="36" customWidth="1"/>
    <col min="13303" max="13303" width="1.42578125" style="36" customWidth="1"/>
    <col min="13304" max="13304" width="11.140625" style="36" customWidth="1"/>
    <col min="13305" max="13305" width="13.5703125" style="36" customWidth="1"/>
    <col min="13306" max="13306" width="11.140625" style="36" customWidth="1"/>
    <col min="13307" max="13307" width="2.42578125" style="36" customWidth="1"/>
    <col min="13308" max="13308" width="12.7109375" style="36" customWidth="1"/>
    <col min="13309" max="13309" width="14.140625" style="36" customWidth="1"/>
    <col min="13310" max="13310" width="11" style="36" customWidth="1"/>
    <col min="13311" max="13311" width="2.42578125" style="36" customWidth="1"/>
    <col min="13312" max="13312" width="10.42578125" style="36" customWidth="1"/>
    <col min="13313" max="13313" width="12.85546875" style="36" customWidth="1"/>
    <col min="13314" max="13314" width="10.85546875" style="36" customWidth="1"/>
    <col min="13315" max="13315" width="2.140625" style="36" customWidth="1"/>
    <col min="13316" max="13316" width="12.85546875" style="36" customWidth="1"/>
    <col min="13317" max="13317" width="14.140625" style="36" customWidth="1"/>
    <col min="13318" max="13318" width="11.7109375" style="36" customWidth="1"/>
    <col min="13319" max="13319" width="2.140625" style="36" customWidth="1"/>
    <col min="13320" max="13320" width="12.85546875" style="36" customWidth="1"/>
    <col min="13321" max="13321" width="14.140625" style="36" customWidth="1"/>
    <col min="13322" max="13322" width="11.7109375" style="36" customWidth="1"/>
    <col min="13323" max="13323" width="2.140625" style="36" customWidth="1"/>
    <col min="13324" max="13324" width="12.85546875" style="36" customWidth="1"/>
    <col min="13325" max="13325" width="14.140625" style="36" customWidth="1"/>
    <col min="13326" max="13326" width="11.7109375" style="36" customWidth="1"/>
    <col min="13327" max="13327" width="9.7109375" style="36" customWidth="1"/>
    <col min="13328" max="13329" width="8.5703125" style="36" customWidth="1"/>
    <col min="13330" max="13330" width="12.5703125" style="36"/>
    <col min="13331" max="13331" width="8.5703125" style="36" customWidth="1"/>
    <col min="13332" max="13546" width="12.5703125" style="36"/>
    <col min="13547" max="13547" width="23" style="36" customWidth="1"/>
    <col min="13548" max="13548" width="11" style="36" customWidth="1"/>
    <col min="13549" max="13549" width="12.7109375" style="36" customWidth="1"/>
    <col min="13550" max="13550" width="11.140625" style="36" customWidth="1"/>
    <col min="13551" max="13551" width="1.28515625" style="36" customWidth="1"/>
    <col min="13552" max="13552" width="10.85546875" style="36" customWidth="1"/>
    <col min="13553" max="13553" width="13.5703125" style="36" customWidth="1"/>
    <col min="13554" max="13554" width="11" style="36" customWidth="1"/>
    <col min="13555" max="13555" width="1.28515625" style="36" customWidth="1"/>
    <col min="13556" max="13556" width="12.140625" style="36" customWidth="1"/>
    <col min="13557" max="13557" width="13.42578125" style="36" customWidth="1"/>
    <col min="13558" max="13558" width="11.42578125" style="36" customWidth="1"/>
    <col min="13559" max="13559" width="1.42578125" style="36" customWidth="1"/>
    <col min="13560" max="13560" width="11.140625" style="36" customWidth="1"/>
    <col min="13561" max="13561" width="13.5703125" style="36" customWidth="1"/>
    <col min="13562" max="13562" width="11.140625" style="36" customWidth="1"/>
    <col min="13563" max="13563" width="2.42578125" style="36" customWidth="1"/>
    <col min="13564" max="13564" width="12.7109375" style="36" customWidth="1"/>
    <col min="13565" max="13565" width="14.140625" style="36" customWidth="1"/>
    <col min="13566" max="13566" width="11" style="36" customWidth="1"/>
    <col min="13567" max="13567" width="2.42578125" style="36" customWidth="1"/>
    <col min="13568" max="13568" width="10.42578125" style="36" customWidth="1"/>
    <col min="13569" max="13569" width="12.85546875" style="36" customWidth="1"/>
    <col min="13570" max="13570" width="10.85546875" style="36" customWidth="1"/>
    <col min="13571" max="13571" width="2.140625" style="36" customWidth="1"/>
    <col min="13572" max="13572" width="12.85546875" style="36" customWidth="1"/>
    <col min="13573" max="13573" width="14.140625" style="36" customWidth="1"/>
    <col min="13574" max="13574" width="11.7109375" style="36" customWidth="1"/>
    <col min="13575" max="13575" width="2.140625" style="36" customWidth="1"/>
    <col min="13576" max="13576" width="12.85546875" style="36" customWidth="1"/>
    <col min="13577" max="13577" width="14.140625" style="36" customWidth="1"/>
    <col min="13578" max="13578" width="11.7109375" style="36" customWidth="1"/>
    <col min="13579" max="13579" width="2.140625" style="36" customWidth="1"/>
    <col min="13580" max="13580" width="12.85546875" style="36" customWidth="1"/>
    <col min="13581" max="13581" width="14.140625" style="36" customWidth="1"/>
    <col min="13582" max="13582" width="11.7109375" style="36" customWidth="1"/>
    <col min="13583" max="13583" width="9.7109375" style="36" customWidth="1"/>
    <col min="13584" max="13585" width="8.5703125" style="36" customWidth="1"/>
    <col min="13586" max="13586" width="12.5703125" style="36"/>
    <col min="13587" max="13587" width="8.5703125" style="36" customWidth="1"/>
    <col min="13588" max="13802" width="12.5703125" style="36"/>
    <col min="13803" max="13803" width="23" style="36" customWidth="1"/>
    <col min="13804" max="13804" width="11" style="36" customWidth="1"/>
    <col min="13805" max="13805" width="12.7109375" style="36" customWidth="1"/>
    <col min="13806" max="13806" width="11.140625" style="36" customWidth="1"/>
    <col min="13807" max="13807" width="1.28515625" style="36" customWidth="1"/>
    <col min="13808" max="13808" width="10.85546875" style="36" customWidth="1"/>
    <col min="13809" max="13809" width="13.5703125" style="36" customWidth="1"/>
    <col min="13810" max="13810" width="11" style="36" customWidth="1"/>
    <col min="13811" max="13811" width="1.28515625" style="36" customWidth="1"/>
    <col min="13812" max="13812" width="12.140625" style="36" customWidth="1"/>
    <col min="13813" max="13813" width="13.42578125" style="36" customWidth="1"/>
    <col min="13814" max="13814" width="11.42578125" style="36" customWidth="1"/>
    <col min="13815" max="13815" width="1.42578125" style="36" customWidth="1"/>
    <col min="13816" max="13816" width="11.140625" style="36" customWidth="1"/>
    <col min="13817" max="13817" width="13.5703125" style="36" customWidth="1"/>
    <col min="13818" max="13818" width="11.140625" style="36" customWidth="1"/>
    <col min="13819" max="13819" width="2.42578125" style="36" customWidth="1"/>
    <col min="13820" max="13820" width="12.7109375" style="36" customWidth="1"/>
    <col min="13821" max="13821" width="14.140625" style="36" customWidth="1"/>
    <col min="13822" max="13822" width="11" style="36" customWidth="1"/>
    <col min="13823" max="13823" width="2.42578125" style="36" customWidth="1"/>
    <col min="13824" max="13824" width="10.42578125" style="36" customWidth="1"/>
    <col min="13825" max="13825" width="12.85546875" style="36" customWidth="1"/>
    <col min="13826" max="13826" width="10.85546875" style="36" customWidth="1"/>
    <col min="13827" max="13827" width="2.140625" style="36" customWidth="1"/>
    <col min="13828" max="13828" width="12.85546875" style="36" customWidth="1"/>
    <col min="13829" max="13829" width="14.140625" style="36" customWidth="1"/>
    <col min="13830" max="13830" width="11.7109375" style="36" customWidth="1"/>
    <col min="13831" max="13831" width="2.140625" style="36" customWidth="1"/>
    <col min="13832" max="13832" width="12.85546875" style="36" customWidth="1"/>
    <col min="13833" max="13833" width="14.140625" style="36" customWidth="1"/>
    <col min="13834" max="13834" width="11.7109375" style="36" customWidth="1"/>
    <col min="13835" max="13835" width="2.140625" style="36" customWidth="1"/>
    <col min="13836" max="13836" width="12.85546875" style="36" customWidth="1"/>
    <col min="13837" max="13837" width="14.140625" style="36" customWidth="1"/>
    <col min="13838" max="13838" width="11.7109375" style="36" customWidth="1"/>
    <col min="13839" max="13839" width="9.7109375" style="36" customWidth="1"/>
    <col min="13840" max="13841" width="8.5703125" style="36" customWidth="1"/>
    <col min="13842" max="13842" width="12.5703125" style="36"/>
    <col min="13843" max="13843" width="8.5703125" style="36" customWidth="1"/>
    <col min="13844" max="14058" width="12.5703125" style="36"/>
    <col min="14059" max="14059" width="23" style="36" customWidth="1"/>
    <col min="14060" max="14060" width="11" style="36" customWidth="1"/>
    <col min="14061" max="14061" width="12.7109375" style="36" customWidth="1"/>
    <col min="14062" max="14062" width="11.140625" style="36" customWidth="1"/>
    <col min="14063" max="14063" width="1.28515625" style="36" customWidth="1"/>
    <col min="14064" max="14064" width="10.85546875" style="36" customWidth="1"/>
    <col min="14065" max="14065" width="13.5703125" style="36" customWidth="1"/>
    <col min="14066" max="14066" width="11" style="36" customWidth="1"/>
    <col min="14067" max="14067" width="1.28515625" style="36" customWidth="1"/>
    <col min="14068" max="14068" width="12.140625" style="36" customWidth="1"/>
    <col min="14069" max="14069" width="13.42578125" style="36" customWidth="1"/>
    <col min="14070" max="14070" width="11.42578125" style="36" customWidth="1"/>
    <col min="14071" max="14071" width="1.42578125" style="36" customWidth="1"/>
    <col min="14072" max="14072" width="11.140625" style="36" customWidth="1"/>
    <col min="14073" max="14073" width="13.5703125" style="36" customWidth="1"/>
    <col min="14074" max="14074" width="11.140625" style="36" customWidth="1"/>
    <col min="14075" max="14075" width="2.42578125" style="36" customWidth="1"/>
    <col min="14076" max="14076" width="12.7109375" style="36" customWidth="1"/>
    <col min="14077" max="14077" width="14.140625" style="36" customWidth="1"/>
    <col min="14078" max="14078" width="11" style="36" customWidth="1"/>
    <col min="14079" max="14079" width="2.42578125" style="36" customWidth="1"/>
    <col min="14080" max="14080" width="10.42578125" style="36" customWidth="1"/>
    <col min="14081" max="14081" width="12.85546875" style="36" customWidth="1"/>
    <col min="14082" max="14082" width="10.85546875" style="36" customWidth="1"/>
    <col min="14083" max="14083" width="2.140625" style="36" customWidth="1"/>
    <col min="14084" max="14084" width="12.85546875" style="36" customWidth="1"/>
    <col min="14085" max="14085" width="14.140625" style="36" customWidth="1"/>
    <col min="14086" max="14086" width="11.7109375" style="36" customWidth="1"/>
    <col min="14087" max="14087" width="2.140625" style="36" customWidth="1"/>
    <col min="14088" max="14088" width="12.85546875" style="36" customWidth="1"/>
    <col min="14089" max="14089" width="14.140625" style="36" customWidth="1"/>
    <col min="14090" max="14090" width="11.7109375" style="36" customWidth="1"/>
    <col min="14091" max="14091" width="2.140625" style="36" customWidth="1"/>
    <col min="14092" max="14092" width="12.85546875" style="36" customWidth="1"/>
    <col min="14093" max="14093" width="14.140625" style="36" customWidth="1"/>
    <col min="14094" max="14094" width="11.7109375" style="36" customWidth="1"/>
    <col min="14095" max="14095" width="9.7109375" style="36" customWidth="1"/>
    <col min="14096" max="14097" width="8.5703125" style="36" customWidth="1"/>
    <col min="14098" max="14098" width="12.5703125" style="36"/>
    <col min="14099" max="14099" width="8.5703125" style="36" customWidth="1"/>
    <col min="14100" max="14314" width="12.5703125" style="36"/>
    <col min="14315" max="14315" width="23" style="36" customWidth="1"/>
    <col min="14316" max="14316" width="11" style="36" customWidth="1"/>
    <col min="14317" max="14317" width="12.7109375" style="36" customWidth="1"/>
    <col min="14318" max="14318" width="11.140625" style="36" customWidth="1"/>
    <col min="14319" max="14319" width="1.28515625" style="36" customWidth="1"/>
    <col min="14320" max="14320" width="10.85546875" style="36" customWidth="1"/>
    <col min="14321" max="14321" width="13.5703125" style="36" customWidth="1"/>
    <col min="14322" max="14322" width="11" style="36" customWidth="1"/>
    <col min="14323" max="14323" width="1.28515625" style="36" customWidth="1"/>
    <col min="14324" max="14324" width="12.140625" style="36" customWidth="1"/>
    <col min="14325" max="14325" width="13.42578125" style="36" customWidth="1"/>
    <col min="14326" max="14326" width="11.42578125" style="36" customWidth="1"/>
    <col min="14327" max="14327" width="1.42578125" style="36" customWidth="1"/>
    <col min="14328" max="14328" width="11.140625" style="36" customWidth="1"/>
    <col min="14329" max="14329" width="13.5703125" style="36" customWidth="1"/>
    <col min="14330" max="14330" width="11.140625" style="36" customWidth="1"/>
    <col min="14331" max="14331" width="2.42578125" style="36" customWidth="1"/>
    <col min="14332" max="14332" width="12.7109375" style="36" customWidth="1"/>
    <col min="14333" max="14333" width="14.140625" style="36" customWidth="1"/>
    <col min="14334" max="14334" width="11" style="36" customWidth="1"/>
    <col min="14335" max="14335" width="2.42578125" style="36" customWidth="1"/>
    <col min="14336" max="14336" width="10.42578125" style="36" customWidth="1"/>
    <col min="14337" max="14337" width="12.85546875" style="36" customWidth="1"/>
    <col min="14338" max="14338" width="10.85546875" style="36" customWidth="1"/>
    <col min="14339" max="14339" width="2.140625" style="36" customWidth="1"/>
    <col min="14340" max="14340" width="12.85546875" style="36" customWidth="1"/>
    <col min="14341" max="14341" width="14.140625" style="36" customWidth="1"/>
    <col min="14342" max="14342" width="11.7109375" style="36" customWidth="1"/>
    <col min="14343" max="14343" width="2.140625" style="36" customWidth="1"/>
    <col min="14344" max="14344" width="12.85546875" style="36" customWidth="1"/>
    <col min="14345" max="14345" width="14.140625" style="36" customWidth="1"/>
    <col min="14346" max="14346" width="11.7109375" style="36" customWidth="1"/>
    <col min="14347" max="14347" width="2.140625" style="36" customWidth="1"/>
    <col min="14348" max="14348" width="12.85546875" style="36" customWidth="1"/>
    <col min="14349" max="14349" width="14.140625" style="36" customWidth="1"/>
    <col min="14350" max="14350" width="11.7109375" style="36" customWidth="1"/>
    <col min="14351" max="14351" width="9.7109375" style="36" customWidth="1"/>
    <col min="14352" max="14353" width="8.5703125" style="36" customWidth="1"/>
    <col min="14354" max="14354" width="12.5703125" style="36"/>
    <col min="14355" max="14355" width="8.5703125" style="36" customWidth="1"/>
    <col min="14356" max="14570" width="12.5703125" style="36"/>
    <col min="14571" max="14571" width="23" style="36" customWidth="1"/>
    <col min="14572" max="14572" width="11" style="36" customWidth="1"/>
    <col min="14573" max="14573" width="12.7109375" style="36" customWidth="1"/>
    <col min="14574" max="14574" width="11.140625" style="36" customWidth="1"/>
    <col min="14575" max="14575" width="1.28515625" style="36" customWidth="1"/>
    <col min="14576" max="14576" width="10.85546875" style="36" customWidth="1"/>
    <col min="14577" max="14577" width="13.5703125" style="36" customWidth="1"/>
    <col min="14578" max="14578" width="11" style="36" customWidth="1"/>
    <col min="14579" max="14579" width="1.28515625" style="36" customWidth="1"/>
    <col min="14580" max="14580" width="12.140625" style="36" customWidth="1"/>
    <col min="14581" max="14581" width="13.42578125" style="36" customWidth="1"/>
    <col min="14582" max="14582" width="11.42578125" style="36" customWidth="1"/>
    <col min="14583" max="14583" width="1.42578125" style="36" customWidth="1"/>
    <col min="14584" max="14584" width="11.140625" style="36" customWidth="1"/>
    <col min="14585" max="14585" width="13.5703125" style="36" customWidth="1"/>
    <col min="14586" max="14586" width="11.140625" style="36" customWidth="1"/>
    <col min="14587" max="14587" width="2.42578125" style="36" customWidth="1"/>
    <col min="14588" max="14588" width="12.7109375" style="36" customWidth="1"/>
    <col min="14589" max="14589" width="14.140625" style="36" customWidth="1"/>
    <col min="14590" max="14590" width="11" style="36" customWidth="1"/>
    <col min="14591" max="14591" width="2.42578125" style="36" customWidth="1"/>
    <col min="14592" max="14592" width="10.42578125" style="36" customWidth="1"/>
    <col min="14593" max="14593" width="12.85546875" style="36" customWidth="1"/>
    <col min="14594" max="14594" width="10.85546875" style="36" customWidth="1"/>
    <col min="14595" max="14595" width="2.140625" style="36" customWidth="1"/>
    <col min="14596" max="14596" width="12.85546875" style="36" customWidth="1"/>
    <col min="14597" max="14597" width="14.140625" style="36" customWidth="1"/>
    <col min="14598" max="14598" width="11.7109375" style="36" customWidth="1"/>
    <col min="14599" max="14599" width="2.140625" style="36" customWidth="1"/>
    <col min="14600" max="14600" width="12.85546875" style="36" customWidth="1"/>
    <col min="14601" max="14601" width="14.140625" style="36" customWidth="1"/>
    <col min="14602" max="14602" width="11.7109375" style="36" customWidth="1"/>
    <col min="14603" max="14603" width="2.140625" style="36" customWidth="1"/>
    <col min="14604" max="14604" width="12.85546875" style="36" customWidth="1"/>
    <col min="14605" max="14605" width="14.140625" style="36" customWidth="1"/>
    <col min="14606" max="14606" width="11.7109375" style="36" customWidth="1"/>
    <col min="14607" max="14607" width="9.7109375" style="36" customWidth="1"/>
    <col min="14608" max="14609" width="8.5703125" style="36" customWidth="1"/>
    <col min="14610" max="14610" width="12.5703125" style="36"/>
    <col min="14611" max="14611" width="8.5703125" style="36" customWidth="1"/>
    <col min="14612" max="14826" width="12.5703125" style="36"/>
    <col min="14827" max="14827" width="23" style="36" customWidth="1"/>
    <col min="14828" max="14828" width="11" style="36" customWidth="1"/>
    <col min="14829" max="14829" width="12.7109375" style="36" customWidth="1"/>
    <col min="14830" max="14830" width="11.140625" style="36" customWidth="1"/>
    <col min="14831" max="14831" width="1.28515625" style="36" customWidth="1"/>
    <col min="14832" max="14832" width="10.85546875" style="36" customWidth="1"/>
    <col min="14833" max="14833" width="13.5703125" style="36" customWidth="1"/>
    <col min="14834" max="14834" width="11" style="36" customWidth="1"/>
    <col min="14835" max="14835" width="1.28515625" style="36" customWidth="1"/>
    <col min="14836" max="14836" width="12.140625" style="36" customWidth="1"/>
    <col min="14837" max="14837" width="13.42578125" style="36" customWidth="1"/>
    <col min="14838" max="14838" width="11.42578125" style="36" customWidth="1"/>
    <col min="14839" max="14839" width="1.42578125" style="36" customWidth="1"/>
    <col min="14840" max="14840" width="11.140625" style="36" customWidth="1"/>
    <col min="14841" max="14841" width="13.5703125" style="36" customWidth="1"/>
    <col min="14842" max="14842" width="11.140625" style="36" customWidth="1"/>
    <col min="14843" max="14843" width="2.42578125" style="36" customWidth="1"/>
    <col min="14844" max="14844" width="12.7109375" style="36" customWidth="1"/>
    <col min="14845" max="14845" width="14.140625" style="36" customWidth="1"/>
    <col min="14846" max="14846" width="11" style="36" customWidth="1"/>
    <col min="14847" max="14847" width="2.42578125" style="36" customWidth="1"/>
    <col min="14848" max="14848" width="10.42578125" style="36" customWidth="1"/>
    <col min="14849" max="14849" width="12.85546875" style="36" customWidth="1"/>
    <col min="14850" max="14850" width="10.85546875" style="36" customWidth="1"/>
    <col min="14851" max="14851" width="2.140625" style="36" customWidth="1"/>
    <col min="14852" max="14852" width="12.85546875" style="36" customWidth="1"/>
    <col min="14853" max="14853" width="14.140625" style="36" customWidth="1"/>
    <col min="14854" max="14854" width="11.7109375" style="36" customWidth="1"/>
    <col min="14855" max="14855" width="2.140625" style="36" customWidth="1"/>
    <col min="14856" max="14856" width="12.85546875" style="36" customWidth="1"/>
    <col min="14857" max="14857" width="14.140625" style="36" customWidth="1"/>
    <col min="14858" max="14858" width="11.7109375" style="36" customWidth="1"/>
    <col min="14859" max="14859" width="2.140625" style="36" customWidth="1"/>
    <col min="14860" max="14860" width="12.85546875" style="36" customWidth="1"/>
    <col min="14861" max="14861" width="14.140625" style="36" customWidth="1"/>
    <col min="14862" max="14862" width="11.7109375" style="36" customWidth="1"/>
    <col min="14863" max="14863" width="9.7109375" style="36" customWidth="1"/>
    <col min="14864" max="14865" width="8.5703125" style="36" customWidth="1"/>
    <col min="14866" max="14866" width="12.5703125" style="36"/>
    <col min="14867" max="14867" width="8.5703125" style="36" customWidth="1"/>
    <col min="14868" max="15082" width="12.5703125" style="36"/>
    <col min="15083" max="15083" width="23" style="36" customWidth="1"/>
    <col min="15084" max="15084" width="11" style="36" customWidth="1"/>
    <col min="15085" max="15085" width="12.7109375" style="36" customWidth="1"/>
    <col min="15086" max="15086" width="11.140625" style="36" customWidth="1"/>
    <col min="15087" max="15087" width="1.28515625" style="36" customWidth="1"/>
    <col min="15088" max="15088" width="10.85546875" style="36" customWidth="1"/>
    <col min="15089" max="15089" width="13.5703125" style="36" customWidth="1"/>
    <col min="15090" max="15090" width="11" style="36" customWidth="1"/>
    <col min="15091" max="15091" width="1.28515625" style="36" customWidth="1"/>
    <col min="15092" max="15092" width="12.140625" style="36" customWidth="1"/>
    <col min="15093" max="15093" width="13.42578125" style="36" customWidth="1"/>
    <col min="15094" max="15094" width="11.42578125" style="36" customWidth="1"/>
    <col min="15095" max="15095" width="1.42578125" style="36" customWidth="1"/>
    <col min="15096" max="15096" width="11.140625" style="36" customWidth="1"/>
    <col min="15097" max="15097" width="13.5703125" style="36" customWidth="1"/>
    <col min="15098" max="15098" width="11.140625" style="36" customWidth="1"/>
    <col min="15099" max="15099" width="2.42578125" style="36" customWidth="1"/>
    <col min="15100" max="15100" width="12.7109375" style="36" customWidth="1"/>
    <col min="15101" max="15101" width="14.140625" style="36" customWidth="1"/>
    <col min="15102" max="15102" width="11" style="36" customWidth="1"/>
    <col min="15103" max="15103" width="2.42578125" style="36" customWidth="1"/>
    <col min="15104" max="15104" width="10.42578125" style="36" customWidth="1"/>
    <col min="15105" max="15105" width="12.85546875" style="36" customWidth="1"/>
    <col min="15106" max="15106" width="10.85546875" style="36" customWidth="1"/>
    <col min="15107" max="15107" width="2.140625" style="36" customWidth="1"/>
    <col min="15108" max="15108" width="12.85546875" style="36" customWidth="1"/>
    <col min="15109" max="15109" width="14.140625" style="36" customWidth="1"/>
    <col min="15110" max="15110" width="11.7109375" style="36" customWidth="1"/>
    <col min="15111" max="15111" width="2.140625" style="36" customWidth="1"/>
    <col min="15112" max="15112" width="12.85546875" style="36" customWidth="1"/>
    <col min="15113" max="15113" width="14.140625" style="36" customWidth="1"/>
    <col min="15114" max="15114" width="11.7109375" style="36" customWidth="1"/>
    <col min="15115" max="15115" width="2.140625" style="36" customWidth="1"/>
    <col min="15116" max="15116" width="12.85546875" style="36" customWidth="1"/>
    <col min="15117" max="15117" width="14.140625" style="36" customWidth="1"/>
    <col min="15118" max="15118" width="11.7109375" style="36" customWidth="1"/>
    <col min="15119" max="15119" width="9.7109375" style="36" customWidth="1"/>
    <col min="15120" max="15121" width="8.5703125" style="36" customWidth="1"/>
    <col min="15122" max="15122" width="12.5703125" style="36"/>
    <col min="15123" max="15123" width="8.5703125" style="36" customWidth="1"/>
    <col min="15124" max="15338" width="12.5703125" style="36"/>
    <col min="15339" max="15339" width="23" style="36" customWidth="1"/>
    <col min="15340" max="15340" width="11" style="36" customWidth="1"/>
    <col min="15341" max="15341" width="12.7109375" style="36" customWidth="1"/>
    <col min="15342" max="15342" width="11.140625" style="36" customWidth="1"/>
    <col min="15343" max="15343" width="1.28515625" style="36" customWidth="1"/>
    <col min="15344" max="15344" width="10.85546875" style="36" customWidth="1"/>
    <col min="15345" max="15345" width="13.5703125" style="36" customWidth="1"/>
    <col min="15346" max="15346" width="11" style="36" customWidth="1"/>
    <col min="15347" max="15347" width="1.28515625" style="36" customWidth="1"/>
    <col min="15348" max="15348" width="12.140625" style="36" customWidth="1"/>
    <col min="15349" max="15349" width="13.42578125" style="36" customWidth="1"/>
    <col min="15350" max="15350" width="11.42578125" style="36" customWidth="1"/>
    <col min="15351" max="15351" width="1.42578125" style="36" customWidth="1"/>
    <col min="15352" max="15352" width="11.140625" style="36" customWidth="1"/>
    <col min="15353" max="15353" width="13.5703125" style="36" customWidth="1"/>
    <col min="15354" max="15354" width="11.140625" style="36" customWidth="1"/>
    <col min="15355" max="15355" width="2.42578125" style="36" customWidth="1"/>
    <col min="15356" max="15356" width="12.7109375" style="36" customWidth="1"/>
    <col min="15357" max="15357" width="14.140625" style="36" customWidth="1"/>
    <col min="15358" max="15358" width="11" style="36" customWidth="1"/>
    <col min="15359" max="15359" width="2.42578125" style="36" customWidth="1"/>
    <col min="15360" max="15360" width="10.42578125" style="36" customWidth="1"/>
    <col min="15361" max="15361" width="12.85546875" style="36" customWidth="1"/>
    <col min="15362" max="15362" width="10.85546875" style="36" customWidth="1"/>
    <col min="15363" max="15363" width="2.140625" style="36" customWidth="1"/>
    <col min="15364" max="15364" width="12.85546875" style="36" customWidth="1"/>
    <col min="15365" max="15365" width="14.140625" style="36" customWidth="1"/>
    <col min="15366" max="15366" width="11.7109375" style="36" customWidth="1"/>
    <col min="15367" max="15367" width="2.140625" style="36" customWidth="1"/>
    <col min="15368" max="15368" width="12.85546875" style="36" customWidth="1"/>
    <col min="15369" max="15369" width="14.140625" style="36" customWidth="1"/>
    <col min="15370" max="15370" width="11.7109375" style="36" customWidth="1"/>
    <col min="15371" max="15371" width="2.140625" style="36" customWidth="1"/>
    <col min="15372" max="15372" width="12.85546875" style="36" customWidth="1"/>
    <col min="15373" max="15373" width="14.140625" style="36" customWidth="1"/>
    <col min="15374" max="15374" width="11.7109375" style="36" customWidth="1"/>
    <col min="15375" max="15375" width="9.7109375" style="36" customWidth="1"/>
    <col min="15376" max="15377" width="8.5703125" style="36" customWidth="1"/>
    <col min="15378" max="15378" width="12.5703125" style="36"/>
    <col min="15379" max="15379" width="8.5703125" style="36" customWidth="1"/>
    <col min="15380" max="15594" width="12.5703125" style="36"/>
    <col min="15595" max="15595" width="23" style="36" customWidth="1"/>
    <col min="15596" max="15596" width="11" style="36" customWidth="1"/>
    <col min="15597" max="15597" width="12.7109375" style="36" customWidth="1"/>
    <col min="15598" max="15598" width="11.140625" style="36" customWidth="1"/>
    <col min="15599" max="15599" width="1.28515625" style="36" customWidth="1"/>
    <col min="15600" max="15600" width="10.85546875" style="36" customWidth="1"/>
    <col min="15601" max="15601" width="13.5703125" style="36" customWidth="1"/>
    <col min="15602" max="15602" width="11" style="36" customWidth="1"/>
    <col min="15603" max="15603" width="1.28515625" style="36" customWidth="1"/>
    <col min="15604" max="15604" width="12.140625" style="36" customWidth="1"/>
    <col min="15605" max="15605" width="13.42578125" style="36" customWidth="1"/>
    <col min="15606" max="15606" width="11.42578125" style="36" customWidth="1"/>
    <col min="15607" max="15607" width="1.42578125" style="36" customWidth="1"/>
    <col min="15608" max="15608" width="11.140625" style="36" customWidth="1"/>
    <col min="15609" max="15609" width="13.5703125" style="36" customWidth="1"/>
    <col min="15610" max="15610" width="11.140625" style="36" customWidth="1"/>
    <col min="15611" max="15611" width="2.42578125" style="36" customWidth="1"/>
    <col min="15612" max="15612" width="12.7109375" style="36" customWidth="1"/>
    <col min="15613" max="15613" width="14.140625" style="36" customWidth="1"/>
    <col min="15614" max="15614" width="11" style="36" customWidth="1"/>
    <col min="15615" max="15615" width="2.42578125" style="36" customWidth="1"/>
    <col min="15616" max="15616" width="10.42578125" style="36" customWidth="1"/>
    <col min="15617" max="15617" width="12.85546875" style="36" customWidth="1"/>
    <col min="15618" max="15618" width="10.85546875" style="36" customWidth="1"/>
    <col min="15619" max="15619" width="2.140625" style="36" customWidth="1"/>
    <col min="15620" max="15620" width="12.85546875" style="36" customWidth="1"/>
    <col min="15621" max="15621" width="14.140625" style="36" customWidth="1"/>
    <col min="15622" max="15622" width="11.7109375" style="36" customWidth="1"/>
    <col min="15623" max="15623" width="2.140625" style="36" customWidth="1"/>
    <col min="15624" max="15624" width="12.85546875" style="36" customWidth="1"/>
    <col min="15625" max="15625" width="14.140625" style="36" customWidth="1"/>
    <col min="15626" max="15626" width="11.7109375" style="36" customWidth="1"/>
    <col min="15627" max="15627" width="2.140625" style="36" customWidth="1"/>
    <col min="15628" max="15628" width="12.85546875" style="36" customWidth="1"/>
    <col min="15629" max="15629" width="14.140625" style="36" customWidth="1"/>
    <col min="15630" max="15630" width="11.7109375" style="36" customWidth="1"/>
    <col min="15631" max="15631" width="9.7109375" style="36" customWidth="1"/>
    <col min="15632" max="15633" width="8.5703125" style="36" customWidth="1"/>
    <col min="15634" max="15634" width="12.5703125" style="36"/>
    <col min="15635" max="15635" width="8.5703125" style="36" customWidth="1"/>
    <col min="15636" max="15850" width="12.5703125" style="36"/>
    <col min="15851" max="15851" width="23" style="36" customWidth="1"/>
    <col min="15852" max="15852" width="11" style="36" customWidth="1"/>
    <col min="15853" max="15853" width="12.7109375" style="36" customWidth="1"/>
    <col min="15854" max="15854" width="11.140625" style="36" customWidth="1"/>
    <col min="15855" max="15855" width="1.28515625" style="36" customWidth="1"/>
    <col min="15856" max="15856" width="10.85546875" style="36" customWidth="1"/>
    <col min="15857" max="15857" width="13.5703125" style="36" customWidth="1"/>
    <col min="15858" max="15858" width="11" style="36" customWidth="1"/>
    <col min="15859" max="15859" width="1.28515625" style="36" customWidth="1"/>
    <col min="15860" max="15860" width="12.140625" style="36" customWidth="1"/>
    <col min="15861" max="15861" width="13.42578125" style="36" customWidth="1"/>
    <col min="15862" max="15862" width="11.42578125" style="36" customWidth="1"/>
    <col min="15863" max="15863" width="1.42578125" style="36" customWidth="1"/>
    <col min="15864" max="15864" width="11.140625" style="36" customWidth="1"/>
    <col min="15865" max="15865" width="13.5703125" style="36" customWidth="1"/>
    <col min="15866" max="15866" width="11.140625" style="36" customWidth="1"/>
    <col min="15867" max="15867" width="2.42578125" style="36" customWidth="1"/>
    <col min="15868" max="15868" width="12.7109375" style="36" customWidth="1"/>
    <col min="15869" max="15869" width="14.140625" style="36" customWidth="1"/>
    <col min="15870" max="15870" width="11" style="36" customWidth="1"/>
    <col min="15871" max="15871" width="2.42578125" style="36" customWidth="1"/>
    <col min="15872" max="15872" width="10.42578125" style="36" customWidth="1"/>
    <col min="15873" max="15873" width="12.85546875" style="36" customWidth="1"/>
    <col min="15874" max="15874" width="10.85546875" style="36" customWidth="1"/>
    <col min="15875" max="15875" width="2.140625" style="36" customWidth="1"/>
    <col min="15876" max="15876" width="12.85546875" style="36" customWidth="1"/>
    <col min="15877" max="15877" width="14.140625" style="36" customWidth="1"/>
    <col min="15878" max="15878" width="11.7109375" style="36" customWidth="1"/>
    <col min="15879" max="15879" width="2.140625" style="36" customWidth="1"/>
    <col min="15880" max="15880" width="12.85546875" style="36" customWidth="1"/>
    <col min="15881" max="15881" width="14.140625" style="36" customWidth="1"/>
    <col min="15882" max="15882" width="11.7109375" style="36" customWidth="1"/>
    <col min="15883" max="15883" width="2.140625" style="36" customWidth="1"/>
    <col min="15884" max="15884" width="12.85546875" style="36" customWidth="1"/>
    <col min="15885" max="15885" width="14.140625" style="36" customWidth="1"/>
    <col min="15886" max="15886" width="11.7109375" style="36" customWidth="1"/>
    <col min="15887" max="15887" width="9.7109375" style="36" customWidth="1"/>
    <col min="15888" max="15889" width="8.5703125" style="36" customWidth="1"/>
    <col min="15890" max="15890" width="12.5703125" style="36"/>
    <col min="15891" max="15891" width="8.5703125" style="36" customWidth="1"/>
    <col min="15892" max="16106" width="12.5703125" style="36"/>
    <col min="16107" max="16107" width="23" style="36" customWidth="1"/>
    <col min="16108" max="16108" width="11" style="36" customWidth="1"/>
    <col min="16109" max="16109" width="12.7109375" style="36" customWidth="1"/>
    <col min="16110" max="16110" width="11.140625" style="36" customWidth="1"/>
    <col min="16111" max="16111" width="1.28515625" style="36" customWidth="1"/>
    <col min="16112" max="16112" width="10.85546875" style="36" customWidth="1"/>
    <col min="16113" max="16113" width="13.5703125" style="36" customWidth="1"/>
    <col min="16114" max="16114" width="11" style="36" customWidth="1"/>
    <col min="16115" max="16115" width="1.28515625" style="36" customWidth="1"/>
    <col min="16116" max="16116" width="12.140625" style="36" customWidth="1"/>
    <col min="16117" max="16117" width="13.42578125" style="36" customWidth="1"/>
    <col min="16118" max="16118" width="11.42578125" style="36" customWidth="1"/>
    <col min="16119" max="16119" width="1.42578125" style="36" customWidth="1"/>
    <col min="16120" max="16120" width="11.140625" style="36" customWidth="1"/>
    <col min="16121" max="16121" width="13.5703125" style="36" customWidth="1"/>
    <col min="16122" max="16122" width="11.140625" style="36" customWidth="1"/>
    <col min="16123" max="16123" width="2.42578125" style="36" customWidth="1"/>
    <col min="16124" max="16124" width="12.7109375" style="36" customWidth="1"/>
    <col min="16125" max="16125" width="14.140625" style="36" customWidth="1"/>
    <col min="16126" max="16126" width="11" style="36" customWidth="1"/>
    <col min="16127" max="16127" width="2.42578125" style="36" customWidth="1"/>
    <col min="16128" max="16128" width="10.42578125" style="36" customWidth="1"/>
    <col min="16129" max="16129" width="12.85546875" style="36" customWidth="1"/>
    <col min="16130" max="16130" width="10.85546875" style="36" customWidth="1"/>
    <col min="16131" max="16131" width="2.140625" style="36" customWidth="1"/>
    <col min="16132" max="16132" width="12.85546875" style="36" customWidth="1"/>
    <col min="16133" max="16133" width="14.140625" style="36" customWidth="1"/>
    <col min="16134" max="16134" width="11.7109375" style="36" customWidth="1"/>
    <col min="16135" max="16135" width="2.140625" style="36" customWidth="1"/>
    <col min="16136" max="16136" width="12.85546875" style="36" customWidth="1"/>
    <col min="16137" max="16137" width="14.140625" style="36" customWidth="1"/>
    <col min="16138" max="16138" width="11.7109375" style="36" customWidth="1"/>
    <col min="16139" max="16139" width="2.140625" style="36" customWidth="1"/>
    <col min="16140" max="16140" width="12.85546875" style="36" customWidth="1"/>
    <col min="16141" max="16141" width="14.140625" style="36" customWidth="1"/>
    <col min="16142" max="16142" width="11.7109375" style="36" customWidth="1"/>
    <col min="16143" max="16143" width="9.7109375" style="36" customWidth="1"/>
    <col min="16144" max="16145" width="8.5703125" style="36" customWidth="1"/>
    <col min="16146" max="16146" width="12.5703125" style="36"/>
    <col min="16147" max="16147" width="8.5703125" style="36" customWidth="1"/>
    <col min="16148" max="16384" width="12.5703125" style="36"/>
  </cols>
  <sheetData>
    <row r="1" spans="1:22" ht="17.25" customHeight="1" x14ac:dyDescent="0.35">
      <c r="A1" s="232" t="s">
        <v>159</v>
      </c>
      <c r="B1" s="96"/>
      <c r="C1" s="70"/>
      <c r="D1" s="70"/>
      <c r="E1" s="70"/>
      <c r="F1" s="70"/>
      <c r="G1" s="70"/>
      <c r="H1" s="70"/>
      <c r="I1" s="70"/>
      <c r="J1" s="70"/>
      <c r="K1" s="70"/>
      <c r="L1" s="70"/>
      <c r="M1" s="70"/>
      <c r="N1" s="70"/>
      <c r="O1" s="70"/>
      <c r="P1" s="70"/>
      <c r="Q1" s="70"/>
      <c r="R1" s="70"/>
      <c r="S1" s="70"/>
      <c r="T1" s="70"/>
      <c r="U1" s="70"/>
    </row>
    <row r="2" spans="1:22" s="37" customFormat="1" ht="12.75" customHeight="1" x14ac:dyDescent="0.3">
      <c r="A2" s="389" t="s">
        <v>383</v>
      </c>
      <c r="B2" s="389"/>
      <c r="C2" s="389"/>
      <c r="D2" s="389"/>
      <c r="E2" s="389"/>
      <c r="F2" s="389"/>
      <c r="G2" s="389"/>
      <c r="H2" s="389"/>
      <c r="I2" s="389"/>
      <c r="J2" s="389"/>
      <c r="K2" s="389"/>
      <c r="L2" s="389"/>
      <c r="M2" s="389"/>
      <c r="N2" s="389"/>
      <c r="O2" s="389"/>
      <c r="P2" s="389"/>
      <c r="Q2" s="389"/>
      <c r="R2" s="389"/>
      <c r="S2" s="389"/>
      <c r="T2" s="389"/>
      <c r="U2" s="389"/>
      <c r="V2"/>
    </row>
    <row r="3" spans="1:22" s="37" customFormat="1" ht="12.75" customHeight="1" x14ac:dyDescent="0.25">
      <c r="A3" s="106"/>
      <c r="B3" s="106"/>
      <c r="C3" s="106"/>
      <c r="D3" s="106"/>
      <c r="E3" s="106"/>
      <c r="F3" s="106"/>
      <c r="G3" s="106"/>
      <c r="H3" s="106"/>
      <c r="I3" s="106"/>
      <c r="J3" s="106"/>
      <c r="K3" s="106"/>
      <c r="L3" s="106"/>
      <c r="M3" s="106"/>
      <c r="N3" s="106"/>
      <c r="O3" s="106"/>
      <c r="P3" s="106"/>
      <c r="Q3" s="106"/>
      <c r="R3" s="106"/>
      <c r="S3" s="106"/>
      <c r="T3" s="106"/>
      <c r="U3" s="106"/>
      <c r="V3"/>
    </row>
    <row r="4" spans="1:22" s="37" customFormat="1" ht="18.75" x14ac:dyDescent="0.35">
      <c r="A4" s="398" t="s">
        <v>1894</v>
      </c>
      <c r="B4" s="398"/>
      <c r="C4" s="398"/>
      <c r="D4" s="398"/>
      <c r="E4" s="398"/>
      <c r="F4" s="398"/>
      <c r="G4" s="398"/>
      <c r="H4" s="398"/>
      <c r="I4" s="398"/>
      <c r="J4" s="398"/>
      <c r="K4" s="398"/>
      <c r="L4" s="398"/>
      <c r="M4" s="398"/>
      <c r="N4" s="398"/>
      <c r="O4" s="398"/>
      <c r="P4" s="398"/>
      <c r="Q4" s="398"/>
      <c r="R4" s="398"/>
      <c r="S4" s="398"/>
      <c r="T4" s="398"/>
      <c r="U4" s="398"/>
      <c r="V4"/>
    </row>
    <row r="5" spans="1:22" ht="22.5" customHeight="1" thickBot="1" x14ac:dyDescent="0.35">
      <c r="A5" s="38"/>
      <c r="B5" s="38"/>
      <c r="C5" s="85"/>
      <c r="D5" s="85"/>
      <c r="E5" s="85"/>
      <c r="F5" s="85"/>
      <c r="G5" s="85"/>
      <c r="H5" s="85"/>
      <c r="I5" s="85"/>
      <c r="J5" s="85"/>
      <c r="K5" s="85"/>
      <c r="L5" s="85"/>
      <c r="M5" s="85"/>
      <c r="N5" s="85"/>
      <c r="O5" s="85"/>
      <c r="P5" s="85"/>
      <c r="Q5" s="85"/>
      <c r="R5" s="85"/>
      <c r="S5" s="85"/>
      <c r="T5" s="85"/>
      <c r="U5" s="250" t="s">
        <v>373</v>
      </c>
      <c r="V5"/>
    </row>
    <row r="6" spans="1:22" ht="12.75" customHeight="1" x14ac:dyDescent="0.25">
      <c r="A6" s="395" t="s">
        <v>196</v>
      </c>
      <c r="B6" s="107"/>
      <c r="C6" s="390">
        <v>2011</v>
      </c>
      <c r="D6" s="390"/>
      <c r="E6" s="390"/>
      <c r="F6" s="107"/>
      <c r="G6" s="390">
        <v>2012</v>
      </c>
      <c r="H6" s="390"/>
      <c r="I6" s="390"/>
      <c r="J6" s="107"/>
      <c r="K6" s="390">
        <v>2013</v>
      </c>
      <c r="L6" s="390"/>
      <c r="M6" s="390"/>
      <c r="N6" s="107"/>
      <c r="O6" s="390">
        <v>2014</v>
      </c>
      <c r="P6" s="390"/>
      <c r="Q6" s="390"/>
      <c r="R6" s="107"/>
      <c r="S6" s="390">
        <v>2015</v>
      </c>
      <c r="T6" s="390"/>
      <c r="U6" s="390"/>
      <c r="V6"/>
    </row>
    <row r="7" spans="1:22" ht="12.75" customHeight="1" x14ac:dyDescent="0.25">
      <c r="A7" s="396"/>
      <c r="B7" s="108"/>
      <c r="C7" s="391"/>
      <c r="D7" s="391"/>
      <c r="E7" s="391"/>
      <c r="F7" s="108"/>
      <c r="G7" s="391"/>
      <c r="H7" s="391"/>
      <c r="I7" s="391"/>
      <c r="J7" s="108"/>
      <c r="K7" s="391"/>
      <c r="L7" s="391"/>
      <c r="M7" s="391"/>
      <c r="N7" s="108"/>
      <c r="O7" s="391"/>
      <c r="P7" s="391"/>
      <c r="Q7" s="391"/>
      <c r="R7" s="108"/>
      <c r="S7" s="391"/>
      <c r="T7" s="391"/>
      <c r="U7" s="391"/>
      <c r="V7"/>
    </row>
    <row r="8" spans="1:22" ht="22.5" customHeight="1" x14ac:dyDescent="0.2">
      <c r="A8" s="396"/>
      <c r="B8" s="109"/>
      <c r="C8" s="392" t="s">
        <v>170</v>
      </c>
      <c r="D8" s="392" t="s">
        <v>193</v>
      </c>
      <c r="E8" s="392" t="s">
        <v>192</v>
      </c>
      <c r="F8" s="109"/>
      <c r="G8" s="394" t="s">
        <v>170</v>
      </c>
      <c r="H8" s="394" t="s">
        <v>193</v>
      </c>
      <c r="I8" s="392" t="s">
        <v>192</v>
      </c>
      <c r="J8" s="109"/>
      <c r="K8" s="392" t="s">
        <v>170</v>
      </c>
      <c r="L8" s="392" t="s">
        <v>193</v>
      </c>
      <c r="M8" s="392" t="s">
        <v>192</v>
      </c>
      <c r="N8" s="109"/>
      <c r="O8" s="392" t="s">
        <v>170</v>
      </c>
      <c r="P8" s="392" t="s">
        <v>193</v>
      </c>
      <c r="Q8" s="392" t="s">
        <v>192</v>
      </c>
      <c r="R8" s="109"/>
      <c r="S8" s="392" t="s">
        <v>170</v>
      </c>
      <c r="T8" s="392" t="s">
        <v>193</v>
      </c>
      <c r="U8" s="392" t="s">
        <v>192</v>
      </c>
    </row>
    <row r="9" spans="1:22" ht="12.75" customHeight="1" thickBot="1" x14ac:dyDescent="0.25">
      <c r="A9" s="397"/>
      <c r="B9" s="202"/>
      <c r="C9" s="393"/>
      <c r="D9" s="393"/>
      <c r="E9" s="393"/>
      <c r="F9" s="202"/>
      <c r="G9" s="393"/>
      <c r="H9" s="393"/>
      <c r="I9" s="393"/>
      <c r="J9" s="202"/>
      <c r="K9" s="393"/>
      <c r="L9" s="393"/>
      <c r="M9" s="393"/>
      <c r="N9" s="202"/>
      <c r="O9" s="393"/>
      <c r="P9" s="393"/>
      <c r="Q9" s="393"/>
      <c r="R9" s="202"/>
      <c r="S9" s="393"/>
      <c r="T9" s="393"/>
      <c r="U9" s="393"/>
    </row>
    <row r="10" spans="1:22" ht="12.75" customHeight="1" x14ac:dyDescent="0.2">
      <c r="C10" s="86"/>
      <c r="D10" s="86"/>
      <c r="E10" s="87"/>
      <c r="F10" s="87"/>
      <c r="G10" s="86"/>
      <c r="H10" s="86"/>
      <c r="I10" s="87"/>
      <c r="J10" s="87"/>
      <c r="K10" s="86"/>
      <c r="L10" s="86"/>
      <c r="M10" s="87"/>
      <c r="N10" s="87"/>
      <c r="O10" s="86"/>
      <c r="P10" s="86"/>
      <c r="Q10" s="87"/>
      <c r="R10" s="87"/>
      <c r="S10" s="86"/>
      <c r="T10" s="86"/>
      <c r="U10" s="87"/>
    </row>
    <row r="11" spans="1:22" ht="12.75" customHeight="1" x14ac:dyDescent="0.3">
      <c r="A11" s="177" t="s">
        <v>198</v>
      </c>
      <c r="B11" s="197"/>
      <c r="C11" s="262">
        <v>5758302</v>
      </c>
      <c r="D11" s="262">
        <v>3135519</v>
      </c>
      <c r="E11" s="262">
        <v>2622783</v>
      </c>
      <c r="F11" s="262"/>
      <c r="G11" s="262">
        <v>5963505</v>
      </c>
      <c r="H11" s="262">
        <v>3276596</v>
      </c>
      <c r="I11" s="262">
        <v>2686909</v>
      </c>
      <c r="J11" s="262"/>
      <c r="K11" s="262">
        <v>6221368</v>
      </c>
      <c r="L11" s="262">
        <v>3423560</v>
      </c>
      <c r="M11" s="262">
        <v>2797808</v>
      </c>
      <c r="N11" s="262"/>
      <c r="O11" s="262">
        <v>6502056</v>
      </c>
      <c r="P11" s="262">
        <v>3588964</v>
      </c>
      <c r="Q11" s="262">
        <v>2913092</v>
      </c>
      <c r="R11" s="262"/>
      <c r="S11" s="262">
        <v>6755557</v>
      </c>
      <c r="T11" s="262">
        <v>3734476</v>
      </c>
      <c r="U11" s="262">
        <v>3021081</v>
      </c>
    </row>
    <row r="12" spans="1:22" ht="12.75" customHeight="1" x14ac:dyDescent="0.3">
      <c r="A12" s="196"/>
      <c r="B12" s="198"/>
      <c r="C12" s="260"/>
      <c r="D12" s="260"/>
      <c r="E12" s="260"/>
      <c r="F12" s="259"/>
      <c r="G12" s="259"/>
      <c r="H12" s="259"/>
      <c r="I12" s="259"/>
      <c r="J12" s="259"/>
      <c r="K12" s="259"/>
      <c r="L12" s="259"/>
      <c r="M12" s="259"/>
      <c r="N12" s="260"/>
      <c r="O12" s="260"/>
      <c r="P12" s="260"/>
      <c r="Q12" s="259"/>
      <c r="R12" s="259"/>
      <c r="S12" s="259"/>
      <c r="T12" s="259"/>
      <c r="U12" s="259"/>
    </row>
    <row r="13" spans="1:22" ht="12.75" customHeight="1" x14ac:dyDescent="0.3">
      <c r="A13" s="196" t="s">
        <v>199</v>
      </c>
      <c r="B13" s="197"/>
      <c r="C13" s="154">
        <f t="shared" ref="C13:C47" si="0">SUM(D13:E13)</f>
        <v>73075</v>
      </c>
      <c r="D13" s="154">
        <v>38560</v>
      </c>
      <c r="E13" s="154">
        <v>34515</v>
      </c>
      <c r="F13" s="154"/>
      <c r="G13" s="154">
        <f t="shared" ref="G13:G47" si="1">SUM(H13:I13)</f>
        <v>75628</v>
      </c>
      <c r="H13" s="154">
        <v>40341</v>
      </c>
      <c r="I13" s="154">
        <v>35287</v>
      </c>
      <c r="J13" s="154"/>
      <c r="K13" s="154">
        <f>SUM(L13:M13)</f>
        <v>79180</v>
      </c>
      <c r="L13" s="154">
        <v>42379</v>
      </c>
      <c r="M13" s="154">
        <v>36801</v>
      </c>
      <c r="N13" s="154"/>
      <c r="O13" s="154">
        <v>83066</v>
      </c>
      <c r="P13" s="154">
        <v>44756</v>
      </c>
      <c r="Q13" s="154">
        <v>38310</v>
      </c>
      <c r="R13" s="154"/>
      <c r="S13" s="154">
        <v>86499</v>
      </c>
      <c r="T13" s="154">
        <v>46839</v>
      </c>
      <c r="U13" s="154">
        <v>39660</v>
      </c>
    </row>
    <row r="14" spans="1:22" ht="12.75" customHeight="1" x14ac:dyDescent="0.3">
      <c r="A14" s="196" t="s">
        <v>200</v>
      </c>
      <c r="B14" s="197"/>
      <c r="C14" s="154">
        <f t="shared" si="0"/>
        <v>167802</v>
      </c>
      <c r="D14" s="154">
        <v>93364</v>
      </c>
      <c r="E14" s="154">
        <v>74438</v>
      </c>
      <c r="F14" s="154"/>
      <c r="G14" s="154">
        <f t="shared" si="1"/>
        <v>178130</v>
      </c>
      <c r="H14" s="154">
        <v>99627</v>
      </c>
      <c r="I14" s="154">
        <v>78503</v>
      </c>
      <c r="J14" s="154"/>
      <c r="K14" s="154">
        <f>SUM(L14:M14)</f>
        <v>189619</v>
      </c>
      <c r="L14" s="154">
        <v>105932</v>
      </c>
      <c r="M14" s="154">
        <v>83687</v>
      </c>
      <c r="N14" s="154"/>
      <c r="O14" s="154">
        <v>200994</v>
      </c>
      <c r="P14" s="154">
        <v>112470</v>
      </c>
      <c r="Q14" s="154">
        <v>88524</v>
      </c>
      <c r="R14" s="154"/>
      <c r="S14" s="154">
        <v>212318</v>
      </c>
      <c r="T14" s="154">
        <v>118690</v>
      </c>
      <c r="U14" s="154">
        <v>93628</v>
      </c>
    </row>
    <row r="15" spans="1:22" ht="12.75" customHeight="1" x14ac:dyDescent="0.3">
      <c r="A15" s="196" t="s">
        <v>201</v>
      </c>
      <c r="B15" s="197"/>
      <c r="C15" s="154">
        <f t="shared" si="0"/>
        <v>26494</v>
      </c>
      <c r="D15" s="154">
        <v>14638</v>
      </c>
      <c r="E15" s="154">
        <v>11856</v>
      </c>
      <c r="F15" s="154"/>
      <c r="G15" s="154">
        <f t="shared" si="1"/>
        <v>28433</v>
      </c>
      <c r="H15" s="154">
        <v>15772</v>
      </c>
      <c r="I15" s="154">
        <v>12661</v>
      </c>
      <c r="J15" s="154"/>
      <c r="K15" s="154">
        <f>SUM(L15:M15)</f>
        <v>30363</v>
      </c>
      <c r="L15" s="154">
        <v>16801</v>
      </c>
      <c r="M15" s="154">
        <v>13562</v>
      </c>
      <c r="N15" s="154"/>
      <c r="O15" s="154">
        <v>32323</v>
      </c>
      <c r="P15" s="154">
        <v>17919</v>
      </c>
      <c r="Q15" s="154">
        <v>14404</v>
      </c>
      <c r="R15" s="154"/>
      <c r="S15" s="154">
        <v>34159</v>
      </c>
      <c r="T15" s="154">
        <v>18936</v>
      </c>
      <c r="U15" s="154">
        <v>15223</v>
      </c>
    </row>
    <row r="16" spans="1:22" ht="12.75" customHeight="1" x14ac:dyDescent="0.3">
      <c r="A16" s="196" t="s">
        <v>202</v>
      </c>
      <c r="B16" s="197"/>
      <c r="C16" s="154">
        <f t="shared" si="0"/>
        <v>32007</v>
      </c>
      <c r="D16" s="154">
        <v>18146</v>
      </c>
      <c r="E16" s="154">
        <v>13861</v>
      </c>
      <c r="F16" s="154"/>
      <c r="G16" s="154">
        <f t="shared" si="1"/>
        <v>33750</v>
      </c>
      <c r="H16" s="154">
        <v>19260</v>
      </c>
      <c r="I16" s="154">
        <v>14490</v>
      </c>
      <c r="J16" s="154"/>
      <c r="K16" s="154">
        <f>SUM(L16:M16)</f>
        <v>35491</v>
      </c>
      <c r="L16" s="154">
        <v>20198</v>
      </c>
      <c r="M16" s="154">
        <v>15293</v>
      </c>
      <c r="N16" s="154"/>
      <c r="O16" s="154">
        <v>37370</v>
      </c>
      <c r="P16" s="154">
        <v>21291</v>
      </c>
      <c r="Q16" s="154">
        <v>16079</v>
      </c>
      <c r="R16" s="154"/>
      <c r="S16" s="154">
        <v>38998</v>
      </c>
      <c r="T16" s="154">
        <v>22201</v>
      </c>
      <c r="U16" s="154">
        <v>16797</v>
      </c>
    </row>
    <row r="17" spans="1:21" ht="12.75" customHeight="1" x14ac:dyDescent="0.3">
      <c r="A17" s="196" t="s">
        <v>203</v>
      </c>
      <c r="B17" s="197"/>
      <c r="C17" s="154">
        <f t="shared" si="0"/>
        <v>298512</v>
      </c>
      <c r="D17" s="154">
        <v>151574</v>
      </c>
      <c r="E17" s="154">
        <v>146938</v>
      </c>
      <c r="F17" s="154"/>
      <c r="G17" s="154">
        <f t="shared" si="1"/>
        <v>302881</v>
      </c>
      <c r="H17" s="154">
        <v>156195</v>
      </c>
      <c r="I17" s="154">
        <v>146686</v>
      </c>
      <c r="J17" s="154"/>
      <c r="K17" s="154">
        <f t="shared" ref="K17:K47" si="2">SUM(L17:M17)</f>
        <v>310894</v>
      </c>
      <c r="L17" s="154">
        <v>161432</v>
      </c>
      <c r="M17" s="154">
        <v>149462</v>
      </c>
      <c r="N17" s="154"/>
      <c r="O17" s="154">
        <v>321212</v>
      </c>
      <c r="P17" s="154">
        <v>167972</v>
      </c>
      <c r="Q17" s="154">
        <v>153240</v>
      </c>
      <c r="R17" s="154"/>
      <c r="S17" s="154">
        <v>332030</v>
      </c>
      <c r="T17" s="154">
        <v>174330</v>
      </c>
      <c r="U17" s="154">
        <v>157700</v>
      </c>
    </row>
    <row r="18" spans="1:21" ht="12.75" customHeight="1" x14ac:dyDescent="0.3">
      <c r="A18" s="196" t="s">
        <v>204</v>
      </c>
      <c r="B18" s="197"/>
      <c r="C18" s="154">
        <f t="shared" si="0"/>
        <v>37397</v>
      </c>
      <c r="D18" s="154">
        <v>20957</v>
      </c>
      <c r="E18" s="154">
        <v>16440</v>
      </c>
      <c r="F18" s="154"/>
      <c r="G18" s="154">
        <f t="shared" si="1"/>
        <v>39542</v>
      </c>
      <c r="H18" s="154">
        <v>22303</v>
      </c>
      <c r="I18" s="154">
        <v>17239</v>
      </c>
      <c r="J18" s="154"/>
      <c r="K18" s="154">
        <f t="shared" si="2"/>
        <v>42042</v>
      </c>
      <c r="L18" s="154">
        <v>23756</v>
      </c>
      <c r="M18" s="154">
        <v>18286</v>
      </c>
      <c r="N18" s="154"/>
      <c r="O18" s="154">
        <v>44635</v>
      </c>
      <c r="P18" s="154">
        <v>25331</v>
      </c>
      <c r="Q18" s="154">
        <v>19304</v>
      </c>
      <c r="R18" s="154"/>
      <c r="S18" s="154">
        <v>46787</v>
      </c>
      <c r="T18" s="154">
        <v>26580</v>
      </c>
      <c r="U18" s="154">
        <v>20207</v>
      </c>
    </row>
    <row r="19" spans="1:21" ht="12.75" customHeight="1" x14ac:dyDescent="0.3">
      <c r="A19" s="196" t="s">
        <v>205</v>
      </c>
      <c r="B19" s="197"/>
      <c r="C19" s="154">
        <f t="shared" si="0"/>
        <v>55546</v>
      </c>
      <c r="D19" s="154">
        <v>31447</v>
      </c>
      <c r="E19" s="154">
        <v>24099</v>
      </c>
      <c r="F19" s="154"/>
      <c r="G19" s="154">
        <f t="shared" si="1"/>
        <v>57831</v>
      </c>
      <c r="H19" s="154">
        <v>33082</v>
      </c>
      <c r="I19" s="154">
        <v>24749</v>
      </c>
      <c r="J19" s="154"/>
      <c r="K19" s="154">
        <f t="shared" si="2"/>
        <v>60581</v>
      </c>
      <c r="L19" s="154">
        <v>34576</v>
      </c>
      <c r="M19" s="154">
        <v>26005</v>
      </c>
      <c r="N19" s="154"/>
      <c r="O19" s="154">
        <v>63878</v>
      </c>
      <c r="P19" s="154">
        <v>36501</v>
      </c>
      <c r="Q19" s="154">
        <v>27377</v>
      </c>
      <c r="R19" s="154"/>
      <c r="S19" s="154">
        <v>66350</v>
      </c>
      <c r="T19" s="154">
        <v>38010</v>
      </c>
      <c r="U19" s="154">
        <v>28340</v>
      </c>
    </row>
    <row r="20" spans="1:21" ht="12.75" customHeight="1" x14ac:dyDescent="0.3">
      <c r="A20" s="196" t="s">
        <v>206</v>
      </c>
      <c r="B20" s="197"/>
      <c r="C20" s="154">
        <f t="shared" si="0"/>
        <v>241778</v>
      </c>
      <c r="D20" s="154">
        <v>132306</v>
      </c>
      <c r="E20" s="154">
        <v>109472</v>
      </c>
      <c r="F20" s="154"/>
      <c r="G20" s="154">
        <f t="shared" si="1"/>
        <v>252180</v>
      </c>
      <c r="H20" s="154">
        <v>138945</v>
      </c>
      <c r="I20" s="154">
        <v>113235</v>
      </c>
      <c r="J20" s="154"/>
      <c r="K20" s="154">
        <f t="shared" si="2"/>
        <v>265611</v>
      </c>
      <c r="L20" s="154">
        <v>146402</v>
      </c>
      <c r="M20" s="154">
        <v>119209</v>
      </c>
      <c r="N20" s="154"/>
      <c r="O20" s="154">
        <v>279087</v>
      </c>
      <c r="P20" s="154">
        <v>154208</v>
      </c>
      <c r="Q20" s="154">
        <v>124879</v>
      </c>
      <c r="R20" s="154"/>
      <c r="S20" s="154">
        <v>292886</v>
      </c>
      <c r="T20" s="154">
        <v>161634</v>
      </c>
      <c r="U20" s="154">
        <v>131252</v>
      </c>
    </row>
    <row r="21" spans="1:21" ht="12.75" customHeight="1" x14ac:dyDescent="0.3">
      <c r="A21" s="179" t="s">
        <v>1881</v>
      </c>
      <c r="B21" s="197"/>
      <c r="C21" s="154">
        <f t="shared" si="0"/>
        <v>389062</v>
      </c>
      <c r="D21" s="154">
        <v>208459</v>
      </c>
      <c r="E21" s="154">
        <v>180603</v>
      </c>
      <c r="F21" s="154"/>
      <c r="G21" s="154">
        <f t="shared" si="1"/>
        <v>394769</v>
      </c>
      <c r="H21" s="154">
        <v>213744</v>
      </c>
      <c r="I21" s="154">
        <v>181025</v>
      </c>
      <c r="J21" s="154"/>
      <c r="K21" s="154">
        <f t="shared" si="2"/>
        <v>403951</v>
      </c>
      <c r="L21" s="154">
        <v>219021</v>
      </c>
      <c r="M21" s="154">
        <v>184930</v>
      </c>
      <c r="N21" s="154"/>
      <c r="O21" s="154">
        <v>413712</v>
      </c>
      <c r="P21" s="154">
        <v>224954</v>
      </c>
      <c r="Q21" s="154">
        <v>188758</v>
      </c>
      <c r="R21" s="154"/>
      <c r="S21" s="154">
        <v>421092</v>
      </c>
      <c r="T21" s="154">
        <v>229427</v>
      </c>
      <c r="U21" s="154">
        <v>191665</v>
      </c>
    </row>
    <row r="22" spans="1:21" ht="12.75" customHeight="1" x14ac:dyDescent="0.3">
      <c r="A22" s="179" t="s">
        <v>1882</v>
      </c>
      <c r="B22" s="197"/>
      <c r="C22" s="154">
        <f t="shared" si="0"/>
        <v>473057</v>
      </c>
      <c r="D22" s="154">
        <v>259523</v>
      </c>
      <c r="E22" s="154">
        <v>213534</v>
      </c>
      <c r="F22" s="154"/>
      <c r="G22" s="154">
        <f t="shared" si="1"/>
        <v>482078</v>
      </c>
      <c r="H22" s="154">
        <v>268338</v>
      </c>
      <c r="I22" s="154">
        <v>213740</v>
      </c>
      <c r="J22" s="154"/>
      <c r="K22" s="154">
        <f t="shared" si="2"/>
        <v>500363</v>
      </c>
      <c r="L22" s="154">
        <v>278562</v>
      </c>
      <c r="M22" s="154">
        <v>221801</v>
      </c>
      <c r="N22" s="154"/>
      <c r="O22" s="154">
        <v>520599</v>
      </c>
      <c r="P22" s="154">
        <v>290046</v>
      </c>
      <c r="Q22" s="154">
        <v>230553</v>
      </c>
      <c r="R22" s="154"/>
      <c r="S22" s="154">
        <v>536660</v>
      </c>
      <c r="T22" s="154">
        <v>299037</v>
      </c>
      <c r="U22" s="154">
        <v>237623</v>
      </c>
    </row>
    <row r="23" spans="1:21" ht="12.75" customHeight="1" x14ac:dyDescent="0.3">
      <c r="A23" s="196" t="s">
        <v>207</v>
      </c>
      <c r="B23" s="197"/>
      <c r="C23" s="154">
        <f t="shared" si="0"/>
        <v>92354</v>
      </c>
      <c r="D23" s="154">
        <v>51388</v>
      </c>
      <c r="E23" s="154">
        <v>40966</v>
      </c>
      <c r="F23" s="154"/>
      <c r="G23" s="154">
        <f t="shared" si="1"/>
        <v>94960</v>
      </c>
      <c r="H23" s="154">
        <v>53472</v>
      </c>
      <c r="I23" s="154">
        <v>41488</v>
      </c>
      <c r="J23" s="154"/>
      <c r="K23" s="154">
        <f t="shared" si="2"/>
        <v>98153</v>
      </c>
      <c r="L23" s="154">
        <v>55464</v>
      </c>
      <c r="M23" s="154">
        <v>42689</v>
      </c>
      <c r="N23" s="154"/>
      <c r="O23" s="154">
        <v>101593</v>
      </c>
      <c r="P23" s="154">
        <v>57744</v>
      </c>
      <c r="Q23" s="154">
        <v>43849</v>
      </c>
      <c r="R23" s="154"/>
      <c r="S23" s="154">
        <v>105423</v>
      </c>
      <c r="T23" s="154">
        <v>59982</v>
      </c>
      <c r="U23" s="154">
        <v>45441</v>
      </c>
    </row>
    <row r="24" spans="1:21" ht="12.75" customHeight="1" x14ac:dyDescent="0.3">
      <c r="A24" s="196" t="s">
        <v>208</v>
      </c>
      <c r="B24" s="197"/>
      <c r="C24" s="154">
        <f t="shared" si="0"/>
        <v>224005</v>
      </c>
      <c r="D24" s="154">
        <v>121114</v>
      </c>
      <c r="E24" s="154">
        <v>102891</v>
      </c>
      <c r="F24" s="154"/>
      <c r="G24" s="154">
        <f t="shared" si="1"/>
        <v>234160</v>
      </c>
      <c r="H24" s="154">
        <v>127390</v>
      </c>
      <c r="I24" s="154">
        <v>106770</v>
      </c>
      <c r="J24" s="154"/>
      <c r="K24" s="154">
        <f t="shared" si="2"/>
        <v>245432</v>
      </c>
      <c r="L24" s="154">
        <v>133652</v>
      </c>
      <c r="M24" s="154">
        <v>111780</v>
      </c>
      <c r="N24" s="154"/>
      <c r="O24" s="154">
        <v>257492</v>
      </c>
      <c r="P24" s="154">
        <v>140668</v>
      </c>
      <c r="Q24" s="154">
        <v>116824</v>
      </c>
      <c r="R24" s="154"/>
      <c r="S24" s="154">
        <v>269733</v>
      </c>
      <c r="T24" s="154">
        <v>147677</v>
      </c>
      <c r="U24" s="154">
        <v>122056</v>
      </c>
    </row>
    <row r="25" spans="1:21" ht="12.75" customHeight="1" x14ac:dyDescent="0.3">
      <c r="A25" s="196" t="s">
        <v>209</v>
      </c>
      <c r="B25" s="197"/>
      <c r="C25" s="154">
        <f t="shared" si="0"/>
        <v>60847</v>
      </c>
      <c r="D25" s="154">
        <v>34004</v>
      </c>
      <c r="E25" s="154">
        <v>26843</v>
      </c>
      <c r="F25" s="154"/>
      <c r="G25" s="154">
        <f t="shared" si="1"/>
        <v>63325</v>
      </c>
      <c r="H25" s="154">
        <v>35812</v>
      </c>
      <c r="I25" s="154">
        <v>27513</v>
      </c>
      <c r="J25" s="154"/>
      <c r="K25" s="154">
        <f t="shared" si="2"/>
        <v>65936</v>
      </c>
      <c r="L25" s="154">
        <v>37434</v>
      </c>
      <c r="M25" s="154">
        <v>28502</v>
      </c>
      <c r="N25" s="154"/>
      <c r="O25" s="154">
        <v>69606</v>
      </c>
      <c r="P25" s="154">
        <v>39578</v>
      </c>
      <c r="Q25" s="154">
        <v>30028</v>
      </c>
      <c r="R25" s="154"/>
      <c r="S25" s="154">
        <v>72508</v>
      </c>
      <c r="T25" s="154">
        <v>41245</v>
      </c>
      <c r="U25" s="154">
        <v>31263</v>
      </c>
    </row>
    <row r="26" spans="1:21" ht="12.75" customHeight="1" x14ac:dyDescent="0.3">
      <c r="A26" s="196" t="s">
        <v>210</v>
      </c>
      <c r="B26" s="197"/>
      <c r="C26" s="154">
        <f t="shared" si="0"/>
        <v>115249</v>
      </c>
      <c r="D26" s="154">
        <v>55528</v>
      </c>
      <c r="E26" s="154">
        <v>59721</v>
      </c>
      <c r="F26" s="154"/>
      <c r="G26" s="154">
        <f t="shared" si="1"/>
        <v>118433</v>
      </c>
      <c r="H26" s="154">
        <v>57744</v>
      </c>
      <c r="I26" s="154">
        <v>60689</v>
      </c>
      <c r="J26" s="154"/>
      <c r="K26" s="154">
        <f t="shared" si="2"/>
        <v>122551</v>
      </c>
      <c r="L26" s="154">
        <v>60156</v>
      </c>
      <c r="M26" s="154">
        <v>62395</v>
      </c>
      <c r="N26" s="154"/>
      <c r="O26" s="154">
        <v>127041</v>
      </c>
      <c r="P26" s="154">
        <v>62871</v>
      </c>
      <c r="Q26" s="154">
        <v>64170</v>
      </c>
      <c r="R26" s="154"/>
      <c r="S26" s="154">
        <v>131378</v>
      </c>
      <c r="T26" s="154">
        <v>65360</v>
      </c>
      <c r="U26" s="154">
        <v>66018</v>
      </c>
    </row>
    <row r="27" spans="1:21" ht="12.75" customHeight="1" x14ac:dyDescent="0.3">
      <c r="A27" s="196" t="s">
        <v>211</v>
      </c>
      <c r="B27" s="197"/>
      <c r="C27" s="154">
        <f t="shared" si="0"/>
        <v>420628</v>
      </c>
      <c r="D27" s="154">
        <v>230990</v>
      </c>
      <c r="E27" s="154">
        <v>189638</v>
      </c>
      <c r="F27" s="154"/>
      <c r="G27" s="154">
        <f t="shared" si="1"/>
        <v>438147</v>
      </c>
      <c r="H27" s="154">
        <v>242395</v>
      </c>
      <c r="I27" s="154">
        <v>195752</v>
      </c>
      <c r="J27" s="154"/>
      <c r="K27" s="154">
        <f t="shared" si="2"/>
        <v>459846</v>
      </c>
      <c r="L27" s="154">
        <v>254515</v>
      </c>
      <c r="M27" s="154">
        <v>205331</v>
      </c>
      <c r="N27" s="154"/>
      <c r="O27" s="154">
        <v>483608</v>
      </c>
      <c r="P27" s="154">
        <v>268290</v>
      </c>
      <c r="Q27" s="154">
        <v>215318</v>
      </c>
      <c r="R27" s="154"/>
      <c r="S27" s="154">
        <v>505018</v>
      </c>
      <c r="T27" s="154">
        <v>280129</v>
      </c>
      <c r="U27" s="154">
        <v>224889</v>
      </c>
    </row>
    <row r="28" spans="1:21" ht="12.75" customHeight="1" x14ac:dyDescent="0.3">
      <c r="A28" s="196" t="s">
        <v>212</v>
      </c>
      <c r="B28" s="197"/>
      <c r="C28" s="154">
        <f t="shared" si="0"/>
        <v>490833</v>
      </c>
      <c r="D28" s="154">
        <v>254143</v>
      </c>
      <c r="E28" s="154">
        <v>236690</v>
      </c>
      <c r="F28" s="154"/>
      <c r="G28" s="154">
        <f t="shared" si="1"/>
        <v>507842</v>
      </c>
      <c r="H28" s="154">
        <v>265589</v>
      </c>
      <c r="I28" s="154">
        <v>242253</v>
      </c>
      <c r="J28" s="154"/>
      <c r="K28" s="154">
        <f t="shared" si="2"/>
        <v>527798</v>
      </c>
      <c r="L28" s="154">
        <v>277414</v>
      </c>
      <c r="M28" s="154">
        <v>250384</v>
      </c>
      <c r="N28" s="154"/>
      <c r="O28" s="154">
        <v>553187</v>
      </c>
      <c r="P28" s="154">
        <v>292381</v>
      </c>
      <c r="Q28" s="154">
        <v>260806</v>
      </c>
      <c r="R28" s="154"/>
      <c r="S28" s="154">
        <v>574076</v>
      </c>
      <c r="T28" s="154">
        <v>304575</v>
      </c>
      <c r="U28" s="154">
        <v>269501</v>
      </c>
    </row>
    <row r="29" spans="1:21" ht="12.75" customHeight="1" x14ac:dyDescent="0.3">
      <c r="A29" s="196" t="s">
        <v>237</v>
      </c>
      <c r="B29" s="197"/>
      <c r="C29" s="154">
        <f t="shared" si="0"/>
        <v>203311</v>
      </c>
      <c r="D29" s="154">
        <v>110410</v>
      </c>
      <c r="E29" s="154">
        <v>92901</v>
      </c>
      <c r="F29" s="154"/>
      <c r="G29" s="154">
        <f t="shared" si="1"/>
        <v>212133</v>
      </c>
      <c r="H29" s="154">
        <v>116008</v>
      </c>
      <c r="I29" s="154">
        <v>96125</v>
      </c>
      <c r="J29" s="154"/>
      <c r="K29" s="154">
        <f t="shared" si="2"/>
        <v>222828</v>
      </c>
      <c r="L29" s="154">
        <v>121994</v>
      </c>
      <c r="M29" s="154">
        <v>100834</v>
      </c>
      <c r="N29" s="154"/>
      <c r="O29" s="154">
        <v>234171</v>
      </c>
      <c r="P29" s="154">
        <v>128669</v>
      </c>
      <c r="Q29" s="154">
        <v>105502</v>
      </c>
      <c r="R29" s="154"/>
      <c r="S29" s="154">
        <v>244694</v>
      </c>
      <c r="T29" s="154">
        <v>134880</v>
      </c>
      <c r="U29" s="154">
        <v>109814</v>
      </c>
    </row>
    <row r="30" spans="1:21" ht="12.75" customHeight="1" x14ac:dyDescent="0.3">
      <c r="A30" s="196" t="s">
        <v>214</v>
      </c>
      <c r="B30" s="197"/>
      <c r="C30" s="154">
        <f t="shared" si="0"/>
        <v>141756</v>
      </c>
      <c r="D30" s="154">
        <v>77647</v>
      </c>
      <c r="E30" s="154">
        <v>64109</v>
      </c>
      <c r="F30" s="154"/>
      <c r="G30" s="154">
        <f t="shared" si="1"/>
        <v>148372</v>
      </c>
      <c r="H30" s="154">
        <v>81668</v>
      </c>
      <c r="I30" s="154">
        <v>66704</v>
      </c>
      <c r="J30" s="154"/>
      <c r="K30" s="154">
        <f t="shared" si="2"/>
        <v>156512</v>
      </c>
      <c r="L30" s="154">
        <v>86042</v>
      </c>
      <c r="M30" s="154">
        <v>70470</v>
      </c>
      <c r="N30" s="154"/>
      <c r="O30" s="154">
        <v>163640</v>
      </c>
      <c r="P30" s="154">
        <v>90294</v>
      </c>
      <c r="Q30" s="154">
        <v>73346</v>
      </c>
      <c r="R30" s="154"/>
      <c r="S30" s="154">
        <v>171248</v>
      </c>
      <c r="T30" s="154">
        <v>94540</v>
      </c>
      <c r="U30" s="154">
        <v>76708</v>
      </c>
    </row>
    <row r="31" spans="1:21" ht="12.75" customHeight="1" x14ac:dyDescent="0.3">
      <c r="A31" s="196" t="s">
        <v>215</v>
      </c>
      <c r="B31" s="197"/>
      <c r="C31" s="154">
        <f t="shared" si="0"/>
        <v>90904</v>
      </c>
      <c r="D31" s="154">
        <v>50782</v>
      </c>
      <c r="E31" s="154">
        <v>40122</v>
      </c>
      <c r="F31" s="154"/>
      <c r="G31" s="154">
        <f t="shared" si="1"/>
        <v>94452</v>
      </c>
      <c r="H31" s="154">
        <v>53267</v>
      </c>
      <c r="I31" s="154">
        <v>41185</v>
      </c>
      <c r="J31" s="154"/>
      <c r="K31" s="154">
        <f t="shared" si="2"/>
        <v>98158</v>
      </c>
      <c r="L31" s="154">
        <v>55403</v>
      </c>
      <c r="M31" s="154">
        <v>42755</v>
      </c>
      <c r="N31" s="154"/>
      <c r="O31" s="154">
        <v>102552</v>
      </c>
      <c r="P31" s="154">
        <v>58063</v>
      </c>
      <c r="Q31" s="154">
        <v>44489</v>
      </c>
      <c r="R31" s="154"/>
      <c r="S31" s="154">
        <v>106220</v>
      </c>
      <c r="T31" s="154">
        <v>60237</v>
      </c>
      <c r="U31" s="154">
        <v>45983</v>
      </c>
    </row>
    <row r="32" spans="1:21" ht="12.75" customHeight="1" x14ac:dyDescent="0.3">
      <c r="A32" s="196" t="s">
        <v>216</v>
      </c>
      <c r="B32" s="197"/>
      <c r="C32" s="154">
        <f t="shared" si="0"/>
        <v>54909</v>
      </c>
      <c r="D32" s="154">
        <v>31126</v>
      </c>
      <c r="E32" s="154">
        <v>23783</v>
      </c>
      <c r="F32" s="154"/>
      <c r="G32" s="154">
        <f t="shared" si="1"/>
        <v>56805</v>
      </c>
      <c r="H32" s="154">
        <v>32393</v>
      </c>
      <c r="I32" s="154">
        <v>24412</v>
      </c>
      <c r="J32" s="154"/>
      <c r="K32" s="154">
        <f t="shared" si="2"/>
        <v>59203</v>
      </c>
      <c r="L32" s="154">
        <v>33789</v>
      </c>
      <c r="M32" s="154">
        <v>25414</v>
      </c>
      <c r="N32" s="154"/>
      <c r="O32" s="154">
        <v>61665</v>
      </c>
      <c r="P32" s="154">
        <v>35284</v>
      </c>
      <c r="Q32" s="154">
        <v>26381</v>
      </c>
      <c r="R32" s="154"/>
      <c r="S32" s="154">
        <v>63598</v>
      </c>
      <c r="T32" s="154">
        <v>36480</v>
      </c>
      <c r="U32" s="154">
        <v>27118</v>
      </c>
    </row>
    <row r="33" spans="1:21" ht="12.75" customHeight="1" x14ac:dyDescent="0.3">
      <c r="A33" s="196" t="s">
        <v>217</v>
      </c>
      <c r="B33" s="197"/>
      <c r="C33" s="154">
        <f t="shared" si="0"/>
        <v>437531</v>
      </c>
      <c r="D33" s="154">
        <v>238923</v>
      </c>
      <c r="E33" s="154">
        <v>198608</v>
      </c>
      <c r="F33" s="154"/>
      <c r="G33" s="154">
        <f t="shared" si="1"/>
        <v>453167</v>
      </c>
      <c r="H33" s="154">
        <v>249855</v>
      </c>
      <c r="I33" s="154">
        <v>203312</v>
      </c>
      <c r="J33" s="154"/>
      <c r="K33" s="154">
        <f t="shared" si="2"/>
        <v>472418</v>
      </c>
      <c r="L33" s="154">
        <v>261146</v>
      </c>
      <c r="M33" s="154">
        <v>211272</v>
      </c>
      <c r="N33" s="154"/>
      <c r="O33" s="154">
        <v>491492</v>
      </c>
      <c r="P33" s="154">
        <v>272720</v>
      </c>
      <c r="Q33" s="154">
        <v>218772</v>
      </c>
      <c r="R33" s="154"/>
      <c r="S33" s="154">
        <v>508138</v>
      </c>
      <c r="T33" s="154">
        <v>283019</v>
      </c>
      <c r="U33" s="154">
        <v>225119</v>
      </c>
    </row>
    <row r="34" spans="1:21" ht="12.75" customHeight="1" x14ac:dyDescent="0.3">
      <c r="A34" s="196" t="s">
        <v>218</v>
      </c>
      <c r="B34" s="197"/>
      <c r="C34" s="154">
        <f t="shared" si="0"/>
        <v>53262</v>
      </c>
      <c r="D34" s="154">
        <v>30487</v>
      </c>
      <c r="E34" s="154">
        <v>22775</v>
      </c>
      <c r="F34" s="154"/>
      <c r="G34" s="154">
        <f t="shared" si="1"/>
        <v>55491</v>
      </c>
      <c r="H34" s="154">
        <v>31979</v>
      </c>
      <c r="I34" s="154">
        <v>23512</v>
      </c>
      <c r="J34" s="154"/>
      <c r="K34" s="154">
        <f t="shared" si="2"/>
        <v>58016</v>
      </c>
      <c r="L34" s="154">
        <v>33435</v>
      </c>
      <c r="M34" s="154">
        <v>24581</v>
      </c>
      <c r="N34" s="154"/>
      <c r="O34" s="154">
        <v>60939</v>
      </c>
      <c r="P34" s="154">
        <v>35119</v>
      </c>
      <c r="Q34" s="154">
        <v>25820</v>
      </c>
      <c r="R34" s="154"/>
      <c r="S34" s="154">
        <v>63443</v>
      </c>
      <c r="T34" s="154">
        <v>36591</v>
      </c>
      <c r="U34" s="154">
        <v>26852</v>
      </c>
    </row>
    <row r="35" spans="1:21" ht="12.75" customHeight="1" x14ac:dyDescent="0.3">
      <c r="A35" s="196" t="s">
        <v>219</v>
      </c>
      <c r="B35" s="197"/>
      <c r="C35" s="154">
        <f t="shared" si="0"/>
        <v>190772</v>
      </c>
      <c r="D35" s="154">
        <v>103863</v>
      </c>
      <c r="E35" s="154">
        <v>86909</v>
      </c>
      <c r="F35" s="154"/>
      <c r="G35" s="154">
        <f t="shared" si="1"/>
        <v>196716</v>
      </c>
      <c r="H35" s="154">
        <v>108014</v>
      </c>
      <c r="I35" s="154">
        <v>88702</v>
      </c>
      <c r="J35" s="154"/>
      <c r="K35" s="154">
        <f t="shared" si="2"/>
        <v>204909</v>
      </c>
      <c r="L35" s="154">
        <v>112581</v>
      </c>
      <c r="M35" s="154">
        <v>92328</v>
      </c>
      <c r="N35" s="154"/>
      <c r="O35" s="154">
        <v>213940</v>
      </c>
      <c r="P35" s="154">
        <v>117729</v>
      </c>
      <c r="Q35" s="154">
        <v>96211</v>
      </c>
      <c r="R35" s="154"/>
      <c r="S35" s="154">
        <v>220972</v>
      </c>
      <c r="T35" s="154">
        <v>121840</v>
      </c>
      <c r="U35" s="154">
        <v>99132</v>
      </c>
    </row>
    <row r="36" spans="1:21" ht="12.75" customHeight="1" x14ac:dyDescent="0.3">
      <c r="A36" s="196" t="s">
        <v>220</v>
      </c>
      <c r="B36" s="197"/>
      <c r="C36" s="154">
        <f t="shared" si="0"/>
        <v>81003</v>
      </c>
      <c r="D36" s="154">
        <v>44754</v>
      </c>
      <c r="E36" s="154">
        <v>36249</v>
      </c>
      <c r="F36" s="154"/>
      <c r="G36" s="154">
        <f t="shared" si="1"/>
        <v>85873</v>
      </c>
      <c r="H36" s="154">
        <v>47888</v>
      </c>
      <c r="I36" s="154">
        <v>37985</v>
      </c>
      <c r="J36" s="154"/>
      <c r="K36" s="154">
        <f t="shared" si="2"/>
        <v>92198</v>
      </c>
      <c r="L36" s="154">
        <v>51435</v>
      </c>
      <c r="M36" s="154">
        <v>40763</v>
      </c>
      <c r="N36" s="154"/>
      <c r="O36" s="154">
        <v>99425</v>
      </c>
      <c r="P36" s="154">
        <v>55604</v>
      </c>
      <c r="Q36" s="154">
        <v>43821</v>
      </c>
      <c r="R36" s="154"/>
      <c r="S36" s="154">
        <v>105213</v>
      </c>
      <c r="T36" s="154">
        <v>58924</v>
      </c>
      <c r="U36" s="154">
        <v>46289</v>
      </c>
    </row>
    <row r="37" spans="1:21" ht="12.75" customHeight="1" x14ac:dyDescent="0.3">
      <c r="A37" s="196" t="s">
        <v>221</v>
      </c>
      <c r="B37" s="197"/>
      <c r="C37" s="154">
        <f t="shared" si="0"/>
        <v>32083</v>
      </c>
      <c r="D37" s="154">
        <v>18457</v>
      </c>
      <c r="E37" s="154">
        <v>13626</v>
      </c>
      <c r="F37" s="154"/>
      <c r="G37" s="154">
        <f t="shared" si="1"/>
        <v>34821</v>
      </c>
      <c r="H37" s="154">
        <v>20127</v>
      </c>
      <c r="I37" s="154">
        <v>14694</v>
      </c>
      <c r="J37" s="154"/>
      <c r="K37" s="154">
        <f t="shared" si="2"/>
        <v>37571</v>
      </c>
      <c r="L37" s="154">
        <v>21762</v>
      </c>
      <c r="M37" s="154">
        <v>15809</v>
      </c>
      <c r="N37" s="154"/>
      <c r="O37" s="154">
        <v>40395</v>
      </c>
      <c r="P37" s="154">
        <v>23446</v>
      </c>
      <c r="Q37" s="154">
        <v>16949</v>
      </c>
      <c r="R37" s="154"/>
      <c r="S37" s="154">
        <v>43486</v>
      </c>
      <c r="T37" s="154">
        <v>25164</v>
      </c>
      <c r="U37" s="154">
        <v>18322</v>
      </c>
    </row>
    <row r="38" spans="1:21" ht="12.75" customHeight="1" x14ac:dyDescent="0.3">
      <c r="A38" s="196" t="s">
        <v>222</v>
      </c>
      <c r="B38" s="197"/>
      <c r="C38" s="154">
        <f t="shared" si="0"/>
        <v>116640</v>
      </c>
      <c r="D38" s="154">
        <v>64187</v>
      </c>
      <c r="E38" s="154">
        <v>52453</v>
      </c>
      <c r="F38" s="154"/>
      <c r="G38" s="154">
        <f t="shared" si="1"/>
        <v>121241</v>
      </c>
      <c r="H38" s="154">
        <v>67105</v>
      </c>
      <c r="I38" s="154">
        <v>54136</v>
      </c>
      <c r="J38" s="154"/>
      <c r="K38" s="154">
        <f t="shared" si="2"/>
        <v>127116</v>
      </c>
      <c r="L38" s="154">
        <v>70305</v>
      </c>
      <c r="M38" s="154">
        <v>56811</v>
      </c>
      <c r="N38" s="154"/>
      <c r="O38" s="154">
        <v>132339</v>
      </c>
      <c r="P38" s="154">
        <v>73446</v>
      </c>
      <c r="Q38" s="154">
        <v>58893</v>
      </c>
      <c r="R38" s="154"/>
      <c r="S38" s="154">
        <v>137920</v>
      </c>
      <c r="T38" s="154">
        <v>76527</v>
      </c>
      <c r="U38" s="154">
        <v>61393</v>
      </c>
    </row>
    <row r="39" spans="1:21" ht="12.75" customHeight="1" x14ac:dyDescent="0.3">
      <c r="A39" s="196" t="s">
        <v>223</v>
      </c>
      <c r="B39" s="197"/>
      <c r="C39" s="154">
        <f t="shared" si="0"/>
        <v>204588</v>
      </c>
      <c r="D39" s="154">
        <v>115528</v>
      </c>
      <c r="E39" s="154">
        <v>89060</v>
      </c>
      <c r="F39" s="154"/>
      <c r="G39" s="154">
        <f t="shared" si="1"/>
        <v>212051</v>
      </c>
      <c r="H39" s="154">
        <v>120505</v>
      </c>
      <c r="I39" s="154">
        <v>91546</v>
      </c>
      <c r="J39" s="154"/>
      <c r="K39" s="154">
        <f t="shared" si="2"/>
        <v>221817</v>
      </c>
      <c r="L39" s="154">
        <v>126054</v>
      </c>
      <c r="M39" s="154">
        <v>95763</v>
      </c>
      <c r="N39" s="154"/>
      <c r="O39" s="154">
        <v>232515</v>
      </c>
      <c r="P39" s="154">
        <v>132399</v>
      </c>
      <c r="Q39" s="154">
        <v>100116</v>
      </c>
      <c r="R39" s="154"/>
      <c r="S39" s="154">
        <v>241787</v>
      </c>
      <c r="T39" s="154">
        <v>137587</v>
      </c>
      <c r="U39" s="154">
        <v>104200</v>
      </c>
    </row>
    <row r="40" spans="1:21" ht="12.75" customHeight="1" x14ac:dyDescent="0.3">
      <c r="A40" s="196" t="s">
        <v>224</v>
      </c>
      <c r="B40" s="197"/>
      <c r="C40" s="154">
        <f t="shared" si="0"/>
        <v>183694</v>
      </c>
      <c r="D40" s="154">
        <v>103723</v>
      </c>
      <c r="E40" s="154">
        <v>79971</v>
      </c>
      <c r="F40" s="154"/>
      <c r="G40" s="154">
        <f t="shared" si="1"/>
        <v>191767</v>
      </c>
      <c r="H40" s="154">
        <v>108777</v>
      </c>
      <c r="I40" s="154">
        <v>82990</v>
      </c>
      <c r="J40" s="154"/>
      <c r="K40" s="154">
        <f t="shared" si="2"/>
        <v>200501</v>
      </c>
      <c r="L40" s="154">
        <v>113791</v>
      </c>
      <c r="M40" s="154">
        <v>86710</v>
      </c>
      <c r="N40" s="154"/>
      <c r="O40" s="154">
        <v>212555</v>
      </c>
      <c r="P40" s="154">
        <v>120403</v>
      </c>
      <c r="Q40" s="154">
        <v>92152</v>
      </c>
      <c r="R40" s="154"/>
      <c r="S40" s="154">
        <v>222052</v>
      </c>
      <c r="T40" s="154">
        <v>125889</v>
      </c>
      <c r="U40" s="154">
        <v>96163</v>
      </c>
    </row>
    <row r="41" spans="1:21" ht="12.75" customHeight="1" x14ac:dyDescent="0.3">
      <c r="A41" s="196" t="s">
        <v>225</v>
      </c>
      <c r="B41" s="197"/>
      <c r="C41" s="154">
        <f t="shared" si="0"/>
        <v>36359</v>
      </c>
      <c r="D41" s="154">
        <v>21368</v>
      </c>
      <c r="E41" s="154">
        <v>14991</v>
      </c>
      <c r="F41" s="154"/>
      <c r="G41" s="154">
        <f t="shared" si="1"/>
        <v>38387</v>
      </c>
      <c r="H41" s="154">
        <v>22709</v>
      </c>
      <c r="I41" s="154">
        <v>15678</v>
      </c>
      <c r="J41" s="154"/>
      <c r="K41" s="154">
        <f t="shared" si="2"/>
        <v>40917</v>
      </c>
      <c r="L41" s="154">
        <v>24155</v>
      </c>
      <c r="M41" s="154">
        <v>16762</v>
      </c>
      <c r="N41" s="154"/>
      <c r="O41" s="154">
        <v>43330</v>
      </c>
      <c r="P41" s="154">
        <v>25545</v>
      </c>
      <c r="Q41" s="154">
        <v>17785</v>
      </c>
      <c r="R41" s="154"/>
      <c r="S41" s="154">
        <v>45705</v>
      </c>
      <c r="T41" s="154">
        <v>26945</v>
      </c>
      <c r="U41" s="154">
        <v>18760</v>
      </c>
    </row>
    <row r="42" spans="1:21" ht="12.75" customHeight="1" x14ac:dyDescent="0.3">
      <c r="A42" s="196" t="s">
        <v>226</v>
      </c>
      <c r="B42" s="197"/>
      <c r="C42" s="154">
        <f t="shared" si="0"/>
        <v>187704</v>
      </c>
      <c r="D42" s="154">
        <v>104304</v>
      </c>
      <c r="E42" s="154">
        <v>83400</v>
      </c>
      <c r="F42" s="154"/>
      <c r="G42" s="154">
        <f t="shared" si="1"/>
        <v>196287</v>
      </c>
      <c r="H42" s="154">
        <v>109674</v>
      </c>
      <c r="I42" s="154">
        <v>86613</v>
      </c>
      <c r="J42" s="154"/>
      <c r="K42" s="154">
        <f t="shared" si="2"/>
        <v>205445</v>
      </c>
      <c r="L42" s="154">
        <v>114790</v>
      </c>
      <c r="M42" s="154">
        <v>90655</v>
      </c>
      <c r="N42" s="154"/>
      <c r="O42" s="154">
        <v>213886</v>
      </c>
      <c r="P42" s="154">
        <v>119916</v>
      </c>
      <c r="Q42" s="154">
        <v>93970</v>
      </c>
      <c r="R42" s="154"/>
      <c r="S42" s="154">
        <v>223868</v>
      </c>
      <c r="T42" s="154">
        <v>125441</v>
      </c>
      <c r="U42" s="154">
        <v>98427</v>
      </c>
    </row>
    <row r="43" spans="1:21" ht="12.75" customHeight="1" x14ac:dyDescent="0.3">
      <c r="A43" s="199" t="s">
        <v>227</v>
      </c>
      <c r="B43" s="197"/>
      <c r="C43" s="154">
        <f t="shared" si="0"/>
        <v>43524</v>
      </c>
      <c r="D43" s="154">
        <v>22660</v>
      </c>
      <c r="E43" s="154">
        <v>20864</v>
      </c>
      <c r="F43" s="154"/>
      <c r="G43" s="154">
        <f t="shared" si="1"/>
        <v>45451</v>
      </c>
      <c r="H43" s="154">
        <v>23834</v>
      </c>
      <c r="I43" s="154">
        <v>21617</v>
      </c>
      <c r="J43" s="154"/>
      <c r="K43" s="154">
        <f t="shared" si="2"/>
        <v>47483</v>
      </c>
      <c r="L43" s="154">
        <v>24933</v>
      </c>
      <c r="M43" s="154">
        <v>22550</v>
      </c>
      <c r="N43" s="154"/>
      <c r="O43" s="154">
        <v>49530</v>
      </c>
      <c r="P43" s="154">
        <v>26103</v>
      </c>
      <c r="Q43" s="154">
        <v>23427</v>
      </c>
      <c r="R43" s="154"/>
      <c r="S43" s="154">
        <v>51370</v>
      </c>
      <c r="T43" s="154">
        <v>27132</v>
      </c>
      <c r="U43" s="154">
        <v>24238</v>
      </c>
    </row>
    <row r="44" spans="1:21" ht="12.75" customHeight="1" x14ac:dyDescent="0.3">
      <c r="A44" s="199" t="s">
        <v>228</v>
      </c>
      <c r="B44" s="197"/>
      <c r="C44" s="154">
        <f t="shared" si="0"/>
        <v>161653</v>
      </c>
      <c r="D44" s="154">
        <v>91263</v>
      </c>
      <c r="E44" s="154">
        <v>70390</v>
      </c>
      <c r="F44" s="154"/>
      <c r="G44" s="154">
        <f t="shared" si="1"/>
        <v>168087</v>
      </c>
      <c r="H44" s="154">
        <v>95696</v>
      </c>
      <c r="I44" s="154">
        <v>72391</v>
      </c>
      <c r="J44" s="154"/>
      <c r="K44" s="154">
        <f t="shared" si="2"/>
        <v>175553</v>
      </c>
      <c r="L44" s="154">
        <v>100022</v>
      </c>
      <c r="M44" s="154">
        <v>75531</v>
      </c>
      <c r="N44" s="154"/>
      <c r="O44" s="154">
        <v>183873</v>
      </c>
      <c r="P44" s="154">
        <v>104947</v>
      </c>
      <c r="Q44" s="154">
        <v>78926</v>
      </c>
      <c r="R44" s="154"/>
      <c r="S44" s="154">
        <v>192087</v>
      </c>
      <c r="T44" s="154">
        <v>109529</v>
      </c>
      <c r="U44" s="154">
        <v>82558</v>
      </c>
    </row>
    <row r="45" spans="1:21" ht="12.75" customHeight="1" x14ac:dyDescent="0.3">
      <c r="A45" s="199" t="s">
        <v>229</v>
      </c>
      <c r="B45" s="197"/>
      <c r="C45" s="154">
        <f t="shared" si="0"/>
        <v>168398</v>
      </c>
      <c r="D45" s="154">
        <v>94867</v>
      </c>
      <c r="E45" s="154">
        <v>73531</v>
      </c>
      <c r="F45" s="154"/>
      <c r="G45" s="154">
        <f t="shared" si="1"/>
        <v>173245</v>
      </c>
      <c r="H45" s="154">
        <v>98224</v>
      </c>
      <c r="I45" s="154">
        <v>75021</v>
      </c>
      <c r="J45" s="154"/>
      <c r="K45" s="154">
        <f t="shared" si="2"/>
        <v>178628</v>
      </c>
      <c r="L45" s="154">
        <v>101246</v>
      </c>
      <c r="M45" s="154">
        <v>77382</v>
      </c>
      <c r="N45" s="154"/>
      <c r="O45" s="154">
        <v>184277</v>
      </c>
      <c r="P45" s="154">
        <v>104593</v>
      </c>
      <c r="Q45" s="154">
        <v>79684</v>
      </c>
      <c r="R45" s="154"/>
      <c r="S45" s="154">
        <v>189444</v>
      </c>
      <c r="T45" s="154">
        <v>107632</v>
      </c>
      <c r="U45" s="154">
        <v>81812</v>
      </c>
    </row>
    <row r="46" spans="1:21" ht="12.75" customHeight="1" x14ac:dyDescent="0.3">
      <c r="A46" s="199" t="s">
        <v>230</v>
      </c>
      <c r="B46" s="197"/>
      <c r="C46" s="154">
        <f t="shared" si="0"/>
        <v>116820</v>
      </c>
      <c r="D46" s="154">
        <v>66588</v>
      </c>
      <c r="E46" s="154">
        <v>50232</v>
      </c>
      <c r="F46" s="154"/>
      <c r="G46" s="154">
        <f t="shared" si="1"/>
        <v>120578</v>
      </c>
      <c r="H46" s="154">
        <v>69209</v>
      </c>
      <c r="I46" s="154">
        <v>51369</v>
      </c>
      <c r="J46" s="154"/>
      <c r="K46" s="154">
        <f t="shared" si="2"/>
        <v>125418</v>
      </c>
      <c r="L46" s="154">
        <v>71989</v>
      </c>
      <c r="M46" s="154">
        <v>53429</v>
      </c>
      <c r="N46" s="154"/>
      <c r="O46" s="154">
        <v>131259</v>
      </c>
      <c r="P46" s="154">
        <v>75368</v>
      </c>
      <c r="Q46" s="154">
        <v>55891</v>
      </c>
      <c r="R46" s="154"/>
      <c r="S46" s="154">
        <v>135792</v>
      </c>
      <c r="T46" s="154">
        <v>77992</v>
      </c>
      <c r="U46" s="154">
        <v>57800</v>
      </c>
    </row>
    <row r="47" spans="1:21" ht="12.75" customHeight="1" thickBot="1" x14ac:dyDescent="0.35">
      <c r="A47" s="200" t="s">
        <v>231</v>
      </c>
      <c r="B47" s="201"/>
      <c r="C47" s="162">
        <f t="shared" si="0"/>
        <v>54745</v>
      </c>
      <c r="D47" s="162">
        <v>28441</v>
      </c>
      <c r="E47" s="162">
        <v>26304</v>
      </c>
      <c r="F47" s="162"/>
      <c r="G47" s="162">
        <f t="shared" si="1"/>
        <v>56492</v>
      </c>
      <c r="H47" s="162">
        <v>29655</v>
      </c>
      <c r="I47" s="162">
        <v>26837</v>
      </c>
      <c r="J47" s="162"/>
      <c r="K47" s="162">
        <f t="shared" si="2"/>
        <v>58866</v>
      </c>
      <c r="L47" s="162">
        <v>30994</v>
      </c>
      <c r="M47" s="162">
        <v>27872</v>
      </c>
      <c r="N47" s="162"/>
      <c r="O47" s="162">
        <v>60870</v>
      </c>
      <c r="P47" s="162">
        <v>32336</v>
      </c>
      <c r="Q47" s="162">
        <v>28534</v>
      </c>
      <c r="R47" s="162"/>
      <c r="S47" s="162">
        <v>62605</v>
      </c>
      <c r="T47" s="162">
        <v>33475</v>
      </c>
      <c r="U47" s="162">
        <v>29130</v>
      </c>
    </row>
    <row r="48" spans="1:21" ht="15" customHeight="1" x14ac:dyDescent="0.3">
      <c r="A48" s="163" t="s">
        <v>1886</v>
      </c>
      <c r="B48" s="163"/>
      <c r="C48" s="163"/>
      <c r="D48" s="163"/>
      <c r="E48" s="190"/>
      <c r="F48" s="190"/>
      <c r="G48" s="190"/>
      <c r="H48" s="190"/>
      <c r="I48" s="190"/>
      <c r="J48" s="190"/>
      <c r="K48" s="190"/>
      <c r="L48" s="190"/>
      <c r="M48" s="190"/>
      <c r="N48" s="190"/>
      <c r="O48" s="190"/>
      <c r="P48" s="190"/>
      <c r="Q48" s="190"/>
      <c r="R48" s="190"/>
      <c r="S48" s="190"/>
      <c r="T48" s="190"/>
      <c r="U48" s="196"/>
    </row>
    <row r="49" spans="1:25" ht="47.25" customHeight="1" x14ac:dyDescent="0.2">
      <c r="A49" s="343" t="s">
        <v>1896</v>
      </c>
      <c r="B49" s="343"/>
      <c r="C49" s="343"/>
      <c r="D49" s="343"/>
      <c r="E49" s="343"/>
      <c r="F49" s="343"/>
      <c r="G49" s="343"/>
      <c r="H49" s="343"/>
      <c r="I49" s="343"/>
      <c r="J49" s="343"/>
      <c r="K49" s="343"/>
      <c r="L49" s="343"/>
      <c r="M49" s="343"/>
      <c r="N49" s="343"/>
      <c r="O49" s="343"/>
      <c r="P49" s="343"/>
      <c r="Q49" s="343"/>
      <c r="R49" s="343"/>
      <c r="S49" s="343"/>
      <c r="T49" s="343"/>
      <c r="U49" s="343"/>
    </row>
    <row r="50" spans="1:25" x14ac:dyDescent="0.2">
      <c r="A50" s="343" t="s">
        <v>195</v>
      </c>
      <c r="B50" s="343"/>
      <c r="C50" s="343"/>
      <c r="D50" s="343"/>
      <c r="E50" s="343"/>
      <c r="F50" s="343"/>
      <c r="G50" s="343"/>
      <c r="H50" s="343"/>
      <c r="I50" s="343"/>
      <c r="J50" s="343"/>
      <c r="K50" s="343"/>
      <c r="L50" s="343"/>
      <c r="M50" s="343"/>
      <c r="N50" s="343"/>
      <c r="O50" s="343"/>
      <c r="P50" s="343"/>
      <c r="Q50" s="343"/>
      <c r="R50" s="343"/>
      <c r="S50" s="343"/>
      <c r="T50" s="343"/>
      <c r="U50" s="343"/>
    </row>
    <row r="51" spans="1:25" ht="16.5" customHeight="1" x14ac:dyDescent="0.3">
      <c r="A51" s="165"/>
      <c r="B51" s="165"/>
      <c r="C51" s="165"/>
      <c r="D51" s="165"/>
      <c r="E51" s="165"/>
      <c r="F51" s="165"/>
      <c r="G51" s="165"/>
      <c r="H51" s="165"/>
      <c r="I51" s="165"/>
      <c r="J51" s="165"/>
      <c r="K51" s="165"/>
      <c r="L51" s="165"/>
      <c r="M51" s="165"/>
      <c r="N51" s="165"/>
      <c r="O51" s="165"/>
      <c r="P51" s="179"/>
      <c r="Q51" s="179"/>
      <c r="R51" s="179"/>
      <c r="S51" s="179"/>
      <c r="T51" s="179"/>
      <c r="U51" s="196"/>
    </row>
    <row r="52" spans="1:25" ht="12.75" customHeight="1" x14ac:dyDescent="0.3">
      <c r="A52" s="196"/>
      <c r="B52" s="196"/>
      <c r="C52" s="196"/>
      <c r="D52" s="196"/>
      <c r="E52" s="196"/>
      <c r="F52" s="196"/>
      <c r="G52" s="196"/>
      <c r="H52" s="196"/>
      <c r="I52" s="196"/>
      <c r="J52" s="196"/>
      <c r="K52" s="196"/>
      <c r="L52" s="196"/>
      <c r="M52" s="196"/>
      <c r="N52" s="196"/>
      <c r="O52" s="196"/>
      <c r="P52" s="196"/>
      <c r="Q52" s="196"/>
      <c r="R52" s="196"/>
      <c r="S52" s="196"/>
      <c r="T52" s="196"/>
      <c r="U52" s="196"/>
      <c r="V52" s="42"/>
      <c r="W52" s="42"/>
      <c r="X52" s="42"/>
      <c r="Y52" s="42"/>
    </row>
    <row r="53" spans="1:25" s="70" customFormat="1" ht="12.75" customHeight="1" x14ac:dyDescent="0.3">
      <c r="A53" s="196"/>
      <c r="B53" s="196"/>
      <c r="C53" s="196"/>
      <c r="D53" s="196"/>
      <c r="E53" s="196"/>
      <c r="F53" s="196"/>
      <c r="G53" s="196"/>
      <c r="H53" s="196"/>
      <c r="I53" s="196"/>
      <c r="J53" s="196"/>
      <c r="K53" s="196"/>
      <c r="L53" s="196"/>
      <c r="M53" s="196"/>
      <c r="N53" s="196"/>
      <c r="O53" s="196"/>
      <c r="P53" s="196"/>
      <c r="Q53" s="196"/>
      <c r="R53" s="196"/>
      <c r="S53" s="196"/>
      <c r="T53" s="196"/>
      <c r="U53" s="196"/>
    </row>
    <row r="54" spans="1:25" ht="12.75" customHeight="1" x14ac:dyDescent="0.3">
      <c r="A54" s="196"/>
      <c r="B54" s="196"/>
      <c r="C54" s="196">
        <f>SUM(C13:C47)-C11</f>
        <v>0</v>
      </c>
      <c r="D54" s="196">
        <f t="shared" ref="D54:U54" si="3">SUM(D13:D47)-D11</f>
        <v>0</v>
      </c>
      <c r="E54" s="196">
        <f t="shared" si="3"/>
        <v>0</v>
      </c>
      <c r="F54" s="196">
        <f t="shared" si="3"/>
        <v>0</v>
      </c>
      <c r="G54" s="196">
        <f t="shared" si="3"/>
        <v>0</v>
      </c>
      <c r="H54" s="196">
        <f t="shared" si="3"/>
        <v>0</v>
      </c>
      <c r="I54" s="196">
        <f t="shared" si="3"/>
        <v>0</v>
      </c>
      <c r="J54" s="196">
        <f t="shared" si="3"/>
        <v>0</v>
      </c>
      <c r="K54" s="196">
        <f t="shared" si="3"/>
        <v>0</v>
      </c>
      <c r="L54" s="196">
        <f t="shared" si="3"/>
        <v>0</v>
      </c>
      <c r="M54" s="196">
        <f t="shared" si="3"/>
        <v>0</v>
      </c>
      <c r="N54" s="196">
        <f t="shared" si="3"/>
        <v>0</v>
      </c>
      <c r="O54" s="196">
        <f t="shared" si="3"/>
        <v>0</v>
      </c>
      <c r="P54" s="196">
        <f t="shared" si="3"/>
        <v>0</v>
      </c>
      <c r="Q54" s="196">
        <f t="shared" si="3"/>
        <v>0</v>
      </c>
      <c r="R54" s="196">
        <f t="shared" si="3"/>
        <v>0</v>
      </c>
      <c r="S54" s="196">
        <f t="shared" si="3"/>
        <v>0</v>
      </c>
      <c r="T54" s="196">
        <f t="shared" si="3"/>
        <v>0</v>
      </c>
      <c r="U54" s="196">
        <f t="shared" si="3"/>
        <v>0</v>
      </c>
      <c r="V54" s="42"/>
      <c r="W54" s="42"/>
      <c r="X54" s="42"/>
      <c r="Y54" s="42"/>
    </row>
    <row r="55" spans="1:25" ht="12.75" customHeight="1" x14ac:dyDescent="0.2">
      <c r="C55" s="99"/>
      <c r="D55" s="99"/>
      <c r="E55" s="99"/>
      <c r="F55" s="99"/>
      <c r="G55" s="99"/>
      <c r="H55" s="99"/>
      <c r="I55" s="99"/>
      <c r="J55" s="99"/>
      <c r="K55" s="99"/>
      <c r="L55" s="99"/>
      <c r="M55" s="99"/>
      <c r="N55" s="99"/>
      <c r="O55" s="99"/>
      <c r="P55" s="99"/>
      <c r="Q55" s="99"/>
      <c r="R55" s="99"/>
      <c r="S55" s="99"/>
      <c r="T55" s="99"/>
      <c r="U55" s="99"/>
      <c r="V55" s="42"/>
      <c r="W55" s="42"/>
      <c r="X55" s="42"/>
      <c r="Y55" s="42"/>
    </row>
    <row r="56" spans="1:25" ht="12.75" customHeight="1" x14ac:dyDescent="0.2">
      <c r="D56" s="43"/>
    </row>
    <row r="57" spans="1:25" ht="12.75" customHeight="1" x14ac:dyDescent="0.2">
      <c r="D57" s="43"/>
    </row>
  </sheetData>
  <mergeCells count="25">
    <mergeCell ref="I8:I9"/>
    <mergeCell ref="A2:U2"/>
    <mergeCell ref="A6:A9"/>
    <mergeCell ref="C6:E7"/>
    <mergeCell ref="G6:I7"/>
    <mergeCell ref="K6:M7"/>
    <mergeCell ref="O6:Q7"/>
    <mergeCell ref="S6:U7"/>
    <mergeCell ref="A4:U4"/>
    <mergeCell ref="A50:U50"/>
    <mergeCell ref="A49:U49"/>
    <mergeCell ref="S8:S9"/>
    <mergeCell ref="T8:T9"/>
    <mergeCell ref="U8:U9"/>
    <mergeCell ref="K8:K9"/>
    <mergeCell ref="L8:L9"/>
    <mergeCell ref="M8:M9"/>
    <mergeCell ref="O8:O9"/>
    <mergeCell ref="P8:P9"/>
    <mergeCell ref="Q8:Q9"/>
    <mergeCell ref="C8:C9"/>
    <mergeCell ref="D8:D9"/>
    <mergeCell ref="E8:E9"/>
    <mergeCell ref="G8:G9"/>
    <mergeCell ref="H8:H9"/>
  </mergeCells>
  <hyperlinks>
    <hyperlink ref="A1" location="Índice!A1" display="Regresar"/>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0"/>
  <sheetViews>
    <sheetView showGridLines="0" tabSelected="1" zoomScale="85" zoomScaleNormal="85" workbookViewId="0"/>
  </sheetViews>
  <sheetFormatPr baseColWidth="10" defaultRowHeight="18" x14ac:dyDescent="0.35"/>
  <cols>
    <col min="1" max="1" width="2.42578125" style="268" customWidth="1"/>
    <col min="2" max="2" width="4.140625" style="268" customWidth="1"/>
    <col min="3" max="3" width="27.140625" style="269" customWidth="1"/>
    <col min="4" max="4" width="27.140625" style="268" customWidth="1"/>
    <col min="5" max="6" width="18.85546875" style="268" customWidth="1"/>
    <col min="7" max="7" width="20.28515625" style="268" customWidth="1"/>
    <col min="8" max="8" width="41" style="268" customWidth="1"/>
    <col min="9" max="9" width="41.42578125" style="268" customWidth="1"/>
    <col min="10" max="16384" width="11.42578125" style="268"/>
  </cols>
  <sheetData>
    <row r="1" spans="2:12" ht="37.5" customHeight="1" x14ac:dyDescent="0.35"/>
    <row r="2" spans="2:12" ht="34.5" customHeight="1" x14ac:dyDescent="0.35">
      <c r="B2" s="324" t="s">
        <v>0</v>
      </c>
      <c r="C2" s="324"/>
      <c r="D2" s="324"/>
      <c r="E2" s="324"/>
      <c r="F2" s="324"/>
      <c r="G2" s="324"/>
      <c r="H2" s="324"/>
      <c r="I2" s="324"/>
    </row>
    <row r="3" spans="2:12" s="270" customFormat="1" ht="33" customHeight="1" thickBot="1" x14ac:dyDescent="0.4">
      <c r="B3" s="325"/>
      <c r="C3" s="325"/>
      <c r="D3" s="325"/>
      <c r="E3" s="325"/>
      <c r="F3" s="325"/>
      <c r="G3" s="325"/>
      <c r="H3" s="325"/>
      <c r="I3" s="325"/>
    </row>
    <row r="4" spans="2:12" s="270" customFormat="1" ht="17.25" customHeight="1" thickTop="1" x14ac:dyDescent="0.35">
      <c r="B4" s="272"/>
      <c r="C4" s="271"/>
      <c r="D4" s="272"/>
      <c r="E4" s="272"/>
      <c r="F4" s="272"/>
      <c r="G4" s="272"/>
      <c r="H4" s="272"/>
      <c r="I4" s="272"/>
    </row>
    <row r="5" spans="2:12" s="270" customFormat="1" ht="18.75" x14ac:dyDescent="0.35">
      <c r="B5" s="272"/>
      <c r="C5" s="279" t="s">
        <v>1</v>
      </c>
      <c r="D5" s="110" t="s">
        <v>390</v>
      </c>
      <c r="E5" s="111"/>
      <c r="F5" s="111"/>
      <c r="G5" s="111"/>
      <c r="H5" s="272"/>
      <c r="I5" s="273"/>
      <c r="J5" s="274"/>
      <c r="K5" s="274"/>
      <c r="L5" s="274"/>
    </row>
    <row r="6" spans="2:12" ht="18.75" x14ac:dyDescent="0.35">
      <c r="B6" s="280"/>
      <c r="C6" s="279" t="s">
        <v>360</v>
      </c>
      <c r="D6" s="112" t="s">
        <v>391</v>
      </c>
      <c r="E6" s="113"/>
      <c r="F6" s="113"/>
      <c r="G6" s="114"/>
      <c r="H6" s="275"/>
      <c r="I6" s="275"/>
      <c r="J6" s="323"/>
      <c r="K6" s="323"/>
      <c r="L6" s="323"/>
    </row>
    <row r="7" spans="2:12" ht="18.75" x14ac:dyDescent="0.35">
      <c r="B7" s="280"/>
      <c r="C7" s="279" t="s">
        <v>186</v>
      </c>
      <c r="D7" s="112" t="s">
        <v>392</v>
      </c>
      <c r="E7" s="113"/>
      <c r="F7" s="115"/>
      <c r="G7" s="114"/>
      <c r="H7" s="275"/>
      <c r="I7" s="275"/>
      <c r="J7" s="323"/>
      <c r="K7" s="323"/>
      <c r="L7" s="323"/>
    </row>
    <row r="8" spans="2:12" ht="18.75" x14ac:dyDescent="0.35">
      <c r="B8" s="280"/>
      <c r="C8" s="279" t="s">
        <v>9</v>
      </c>
      <c r="D8" s="116" t="s">
        <v>393</v>
      </c>
      <c r="E8" s="114"/>
      <c r="F8" s="114"/>
      <c r="G8" s="114"/>
      <c r="H8" s="275"/>
      <c r="I8" s="275"/>
      <c r="J8" s="276"/>
      <c r="K8" s="276"/>
      <c r="L8" s="276"/>
    </row>
    <row r="9" spans="2:12" ht="18.75" x14ac:dyDescent="0.35">
      <c r="B9" s="280"/>
      <c r="C9" s="279" t="s">
        <v>11</v>
      </c>
      <c r="D9" s="116" t="s">
        <v>396</v>
      </c>
      <c r="E9" s="114"/>
      <c r="F9" s="114"/>
      <c r="G9" s="114"/>
      <c r="H9" s="275"/>
      <c r="I9" s="275"/>
      <c r="J9" s="276"/>
      <c r="K9" s="276"/>
      <c r="L9" s="276"/>
    </row>
    <row r="10" spans="2:12" ht="18.75" x14ac:dyDescent="0.35">
      <c r="B10" s="280"/>
      <c r="C10" s="279" t="s">
        <v>385</v>
      </c>
      <c r="D10" s="114" t="s">
        <v>399</v>
      </c>
      <c r="E10" s="114"/>
      <c r="F10" s="114"/>
      <c r="G10" s="114"/>
      <c r="H10" s="275"/>
      <c r="I10" s="275"/>
      <c r="J10" s="276"/>
      <c r="K10" s="276"/>
      <c r="L10" s="276"/>
    </row>
    <row r="11" spans="2:12" ht="18.75" x14ac:dyDescent="0.35">
      <c r="B11" s="280"/>
      <c r="C11" s="279"/>
      <c r="D11" s="117" t="s">
        <v>375</v>
      </c>
      <c r="E11" s="117"/>
      <c r="F11" s="114"/>
      <c r="G11" s="114"/>
      <c r="H11" s="275"/>
      <c r="I11" s="275"/>
      <c r="J11" s="276"/>
      <c r="K11" s="276"/>
      <c r="L11" s="276"/>
    </row>
    <row r="12" spans="2:12" ht="18.75" x14ac:dyDescent="0.35">
      <c r="B12" s="280"/>
      <c r="C12" s="279" t="s">
        <v>387</v>
      </c>
      <c r="D12" s="116" t="s">
        <v>400</v>
      </c>
      <c r="E12" s="275"/>
      <c r="F12" s="275"/>
      <c r="G12" s="275"/>
      <c r="H12" s="275"/>
      <c r="I12" s="275"/>
      <c r="J12" s="276"/>
      <c r="K12" s="276"/>
      <c r="L12" s="276"/>
    </row>
    <row r="13" spans="2:12" ht="18.75" x14ac:dyDescent="0.35">
      <c r="B13" s="280"/>
      <c r="C13" s="279"/>
      <c r="D13" s="117" t="s">
        <v>374</v>
      </c>
      <c r="E13" s="117"/>
      <c r="F13" s="275"/>
      <c r="G13" s="275"/>
      <c r="H13" s="275"/>
      <c r="I13" s="275"/>
      <c r="J13" s="276"/>
      <c r="K13" s="276"/>
      <c r="L13" s="276"/>
    </row>
    <row r="14" spans="2:12" ht="18.75" x14ac:dyDescent="0.35">
      <c r="B14" s="280"/>
      <c r="C14" s="279" t="s">
        <v>388</v>
      </c>
      <c r="D14" s="116" t="s">
        <v>401</v>
      </c>
      <c r="E14" s="275"/>
      <c r="F14" s="275"/>
      <c r="G14" s="275"/>
      <c r="H14" s="275"/>
      <c r="I14" s="275"/>
      <c r="J14" s="276"/>
      <c r="K14" s="276"/>
      <c r="L14" s="276"/>
    </row>
    <row r="15" spans="2:12" ht="18.75" x14ac:dyDescent="0.35">
      <c r="B15" s="280"/>
      <c r="C15" s="279"/>
      <c r="D15" s="117" t="s">
        <v>376</v>
      </c>
      <c r="E15" s="117"/>
      <c r="F15" s="275"/>
      <c r="G15" s="275"/>
      <c r="H15" s="275"/>
      <c r="I15" s="275"/>
      <c r="J15" s="276"/>
      <c r="K15" s="276"/>
      <c r="L15" s="276"/>
    </row>
    <row r="16" spans="2:12" ht="18.75" x14ac:dyDescent="0.35">
      <c r="B16" s="280"/>
      <c r="C16" s="279" t="s">
        <v>369</v>
      </c>
      <c r="D16" s="116" t="s">
        <v>402</v>
      </c>
      <c r="E16" s="275"/>
      <c r="F16" s="275"/>
      <c r="G16" s="275"/>
      <c r="H16" s="275"/>
      <c r="I16" s="275"/>
      <c r="J16" s="276"/>
      <c r="K16" s="276"/>
      <c r="L16" s="276"/>
    </row>
    <row r="17" spans="2:12" ht="18.75" x14ac:dyDescent="0.35">
      <c r="B17" s="280"/>
      <c r="C17" s="279"/>
      <c r="D17" s="117" t="s">
        <v>1827</v>
      </c>
      <c r="E17" s="117" t="s">
        <v>1828</v>
      </c>
      <c r="F17" s="117" t="s">
        <v>1829</v>
      </c>
      <c r="G17" s="117" t="s">
        <v>377</v>
      </c>
      <c r="H17" s="275"/>
      <c r="I17" s="275"/>
      <c r="J17" s="276"/>
      <c r="K17" s="276"/>
      <c r="L17" s="276"/>
    </row>
    <row r="18" spans="2:12" ht="18.75" x14ac:dyDescent="0.35">
      <c r="B18" s="280"/>
      <c r="C18" s="279" t="s">
        <v>241</v>
      </c>
      <c r="D18" s="116" t="s">
        <v>394</v>
      </c>
      <c r="E18" s="114"/>
      <c r="F18" s="114"/>
      <c r="G18" s="114"/>
      <c r="H18" s="275"/>
      <c r="I18" s="275"/>
      <c r="J18" s="276"/>
      <c r="K18" s="276"/>
      <c r="L18" s="276"/>
    </row>
    <row r="19" spans="2:12" ht="18.75" x14ac:dyDescent="0.35">
      <c r="B19" s="280"/>
      <c r="C19" s="279" t="s">
        <v>1800</v>
      </c>
      <c r="D19" s="116" t="s">
        <v>397</v>
      </c>
      <c r="E19" s="114"/>
      <c r="F19" s="114"/>
      <c r="G19" s="114"/>
      <c r="H19" s="275"/>
      <c r="I19" s="275"/>
      <c r="J19" s="276"/>
      <c r="K19" s="276"/>
      <c r="L19" s="276"/>
    </row>
    <row r="20" spans="2:12" ht="18.75" x14ac:dyDescent="0.35">
      <c r="B20" s="280"/>
      <c r="C20" s="279" t="s">
        <v>32</v>
      </c>
      <c r="D20" s="116" t="s">
        <v>403</v>
      </c>
      <c r="E20" s="275"/>
      <c r="F20" s="275"/>
      <c r="G20" s="275"/>
      <c r="H20" s="275"/>
      <c r="I20" s="275"/>
      <c r="J20" s="276"/>
      <c r="K20" s="276"/>
      <c r="L20" s="276"/>
    </row>
    <row r="21" spans="2:12" s="276" customFormat="1" ht="18.75" x14ac:dyDescent="0.35">
      <c r="B21" s="275"/>
      <c r="C21" s="279" t="s">
        <v>34</v>
      </c>
      <c r="D21" s="116" t="s">
        <v>404</v>
      </c>
      <c r="E21" s="275"/>
      <c r="F21" s="275"/>
      <c r="G21" s="275"/>
      <c r="H21" s="275"/>
      <c r="I21" s="275"/>
    </row>
    <row r="22" spans="2:12" ht="18.75" x14ac:dyDescent="0.35">
      <c r="B22" s="280"/>
      <c r="C22" s="279" t="s">
        <v>36</v>
      </c>
      <c r="D22" s="116" t="s">
        <v>405</v>
      </c>
      <c r="E22" s="275"/>
      <c r="F22" s="275"/>
      <c r="G22" s="275"/>
      <c r="H22" s="275"/>
      <c r="I22" s="275"/>
      <c r="J22" s="276"/>
      <c r="K22" s="276"/>
      <c r="L22" s="276"/>
    </row>
    <row r="23" spans="2:12" ht="18.75" x14ac:dyDescent="0.35">
      <c r="B23" s="280"/>
      <c r="C23" s="279" t="s">
        <v>1824</v>
      </c>
      <c r="D23" s="116" t="s">
        <v>406</v>
      </c>
      <c r="E23" s="275"/>
      <c r="F23" s="275"/>
      <c r="G23" s="275"/>
      <c r="H23" s="275"/>
      <c r="I23" s="275"/>
      <c r="J23" s="276"/>
      <c r="K23" s="276"/>
      <c r="L23" s="276"/>
    </row>
    <row r="24" spans="2:12" ht="18.75" x14ac:dyDescent="0.35">
      <c r="B24" s="280"/>
      <c r="C24" s="279"/>
      <c r="D24" s="117" t="s">
        <v>1825</v>
      </c>
      <c r="E24" s="117"/>
      <c r="F24" s="117"/>
      <c r="G24" s="117"/>
      <c r="H24" s="275"/>
      <c r="I24" s="275"/>
      <c r="J24" s="276"/>
      <c r="K24" s="276"/>
      <c r="L24" s="276"/>
    </row>
    <row r="25" spans="2:12" ht="18.75" x14ac:dyDescent="0.35">
      <c r="B25" s="280"/>
      <c r="C25" s="279" t="s">
        <v>40</v>
      </c>
      <c r="D25" s="116" t="s">
        <v>407</v>
      </c>
      <c r="E25" s="275"/>
      <c r="F25" s="275"/>
      <c r="G25" s="275"/>
      <c r="H25" s="275"/>
      <c r="I25" s="275"/>
      <c r="J25" s="276"/>
      <c r="K25" s="276"/>
      <c r="L25" s="276"/>
    </row>
    <row r="26" spans="2:12" ht="18.75" x14ac:dyDescent="0.35">
      <c r="B26" s="280"/>
      <c r="C26" s="279" t="s">
        <v>389</v>
      </c>
      <c r="D26" s="116" t="s">
        <v>1778</v>
      </c>
      <c r="E26" s="275"/>
      <c r="F26" s="275"/>
      <c r="G26" s="275"/>
      <c r="H26" s="275"/>
      <c r="I26" s="275"/>
      <c r="J26" s="276"/>
      <c r="K26" s="276"/>
      <c r="L26" s="276"/>
    </row>
    <row r="27" spans="2:12" ht="18.75" x14ac:dyDescent="0.35">
      <c r="B27" s="280"/>
      <c r="C27" s="279"/>
      <c r="D27" s="117" t="s">
        <v>1830</v>
      </c>
      <c r="E27" s="117" t="s">
        <v>1831</v>
      </c>
      <c r="F27" s="117" t="s">
        <v>1832</v>
      </c>
      <c r="G27" s="117" t="s">
        <v>1806</v>
      </c>
      <c r="H27" s="117" t="s">
        <v>1807</v>
      </c>
      <c r="I27" s="275"/>
      <c r="J27" s="276"/>
      <c r="K27" s="276"/>
      <c r="L27" s="276"/>
    </row>
    <row r="28" spans="2:12" ht="18.75" x14ac:dyDescent="0.35">
      <c r="B28" s="280"/>
      <c r="C28" s="279"/>
      <c r="D28" s="117" t="s">
        <v>1836</v>
      </c>
      <c r="E28" s="117" t="s">
        <v>1837</v>
      </c>
      <c r="F28" s="117" t="s">
        <v>1808</v>
      </c>
      <c r="G28" s="117" t="s">
        <v>1809</v>
      </c>
      <c r="H28" s="117" t="s">
        <v>1833</v>
      </c>
      <c r="I28" s="276"/>
      <c r="J28" s="276"/>
      <c r="K28" s="276"/>
    </row>
    <row r="29" spans="2:12" ht="18.75" x14ac:dyDescent="0.35">
      <c r="B29" s="280"/>
      <c r="C29" s="279"/>
      <c r="D29" s="117" t="s">
        <v>1835</v>
      </c>
      <c r="E29" s="117" t="s">
        <v>1834</v>
      </c>
      <c r="F29" s="117" t="s">
        <v>378</v>
      </c>
      <c r="G29" s="117"/>
      <c r="H29" s="117"/>
      <c r="I29" s="275"/>
      <c r="J29" s="276"/>
      <c r="K29" s="276"/>
      <c r="L29" s="276"/>
    </row>
    <row r="30" spans="2:12" ht="18.75" x14ac:dyDescent="0.35">
      <c r="B30" s="280"/>
      <c r="C30" s="279" t="s">
        <v>44</v>
      </c>
      <c r="D30" s="116" t="s">
        <v>395</v>
      </c>
      <c r="E30" s="114"/>
      <c r="F30" s="114"/>
      <c r="G30" s="114"/>
      <c r="H30" s="275"/>
      <c r="I30" s="275"/>
      <c r="J30" s="276"/>
      <c r="K30" s="276"/>
      <c r="L30" s="276"/>
    </row>
    <row r="31" spans="2:12" ht="18.75" x14ac:dyDescent="0.35">
      <c r="B31" s="280"/>
      <c r="C31" s="279" t="s">
        <v>46</v>
      </c>
      <c r="D31" s="114" t="s">
        <v>398</v>
      </c>
      <c r="E31" s="114"/>
      <c r="F31" s="114"/>
      <c r="G31" s="114"/>
      <c r="H31" s="275"/>
      <c r="I31" s="275"/>
      <c r="J31" s="276"/>
      <c r="K31" s="276"/>
      <c r="L31" s="276"/>
    </row>
    <row r="32" spans="2:12" ht="18.75" x14ac:dyDescent="0.35">
      <c r="B32" s="280"/>
      <c r="C32" s="279" t="s">
        <v>48</v>
      </c>
      <c r="D32" s="116" t="s">
        <v>408</v>
      </c>
      <c r="E32" s="275"/>
      <c r="F32" s="275"/>
      <c r="G32" s="275"/>
      <c r="H32" s="275"/>
      <c r="I32" s="275"/>
      <c r="J32" s="276"/>
      <c r="K32" s="276"/>
      <c r="L32" s="276"/>
    </row>
    <row r="33" spans="2:17" ht="18.75" x14ac:dyDescent="0.35">
      <c r="B33" s="280"/>
      <c r="C33" s="279" t="s">
        <v>50</v>
      </c>
      <c r="D33" s="116" t="s">
        <v>409</v>
      </c>
      <c r="E33" s="275"/>
      <c r="F33" s="275"/>
      <c r="G33" s="275"/>
      <c r="H33" s="275"/>
      <c r="I33" s="275"/>
      <c r="J33" s="276"/>
      <c r="K33" s="276"/>
      <c r="L33" s="276"/>
    </row>
    <row r="34" spans="2:17" ht="18.75" x14ac:dyDescent="0.35">
      <c r="B34" s="280"/>
      <c r="C34" s="279" t="s">
        <v>52</v>
      </c>
      <c r="D34" s="116" t="s">
        <v>410</v>
      </c>
      <c r="E34" s="275"/>
      <c r="F34" s="275"/>
      <c r="G34" s="275"/>
      <c r="H34" s="275"/>
      <c r="I34" s="275"/>
      <c r="J34" s="276"/>
      <c r="K34" s="276"/>
      <c r="L34" s="276"/>
    </row>
    <row r="35" spans="2:17" ht="18.75" x14ac:dyDescent="0.35">
      <c r="B35" s="280"/>
      <c r="C35" s="279" t="s">
        <v>1787</v>
      </c>
      <c r="D35" s="116" t="s">
        <v>411</v>
      </c>
      <c r="E35" s="116"/>
      <c r="F35" s="116"/>
      <c r="G35" s="116"/>
      <c r="H35" s="116"/>
      <c r="I35" s="116"/>
      <c r="J35" s="116"/>
      <c r="K35" s="116"/>
      <c r="L35" s="116"/>
      <c r="M35" s="116"/>
      <c r="N35" s="116"/>
      <c r="O35" s="116"/>
      <c r="P35" s="116"/>
      <c r="Q35" s="116"/>
    </row>
    <row r="36" spans="2:17" ht="18.75" x14ac:dyDescent="0.35">
      <c r="B36" s="280"/>
      <c r="C36" s="279"/>
      <c r="D36" s="279" t="s">
        <v>1783</v>
      </c>
      <c r="E36" s="117"/>
      <c r="F36" s="275"/>
      <c r="G36" s="275"/>
      <c r="H36" s="275"/>
      <c r="I36" s="275"/>
      <c r="J36" s="276"/>
      <c r="K36" s="276"/>
      <c r="L36" s="276"/>
    </row>
    <row r="37" spans="2:17" ht="18.75" x14ac:dyDescent="0.35">
      <c r="B37" s="280"/>
      <c r="C37" s="279" t="s">
        <v>56</v>
      </c>
      <c r="D37" s="116" t="s">
        <v>412</v>
      </c>
      <c r="E37" s="275"/>
      <c r="F37" s="275"/>
      <c r="G37" s="275"/>
      <c r="H37" s="275"/>
      <c r="I37" s="275"/>
      <c r="J37" s="276"/>
      <c r="K37" s="276"/>
      <c r="L37" s="276"/>
    </row>
    <row r="38" spans="2:17" ht="19.5" thickBot="1" x14ac:dyDescent="0.4">
      <c r="B38" s="322"/>
      <c r="C38" s="322"/>
      <c r="D38" s="322"/>
      <c r="E38" s="322"/>
      <c r="F38" s="322"/>
      <c r="G38" s="322"/>
      <c r="H38" s="322"/>
      <c r="I38" s="322"/>
    </row>
    <row r="39" spans="2:17" ht="18.75" thickTop="1" x14ac:dyDescent="0.35">
      <c r="C39" s="277"/>
      <c r="E39" s="278"/>
    </row>
    <row r="40" spans="2:17" x14ac:dyDescent="0.35">
      <c r="E40" s="278"/>
    </row>
  </sheetData>
  <mergeCells count="4">
    <mergeCell ref="B38:I38"/>
    <mergeCell ref="J6:L7"/>
    <mergeCell ref="B2:I2"/>
    <mergeCell ref="B3:I3"/>
  </mergeCells>
  <hyperlinks>
    <hyperlink ref="C6" location="II.1!A1" display="Cuadro No. II.1"/>
    <hyperlink ref="C7" location="II.2!A1" display="Cuadro No. II.2"/>
    <hyperlink ref="C8" location="II.3!A1" display="Cuadro No. II.3"/>
    <hyperlink ref="C18" location="II.9!A1" display="Cuadro No. II.9"/>
    <hyperlink ref="C30" location="II.17!A1" display="Cuadro No. II.17"/>
    <hyperlink ref="C9" location="II.4!A1" display="Cuadro No. II.4"/>
    <hyperlink ref="C19" location="II.10!A1" display="Cuadro No. II.10"/>
    <hyperlink ref="C31" location="II.18!A1" display="Cuadro No. II.18"/>
    <hyperlink ref="C12" location="II.6.1!A1" display="Cuadro No. II.6.1"/>
    <hyperlink ref="C14" location="II.7.1!A1" display="Cuadro No. II.7.1"/>
    <hyperlink ref="C16" location="II.8.1!A1" display="Cuadro No. II.8.1"/>
    <hyperlink ref="G17" location="II.8.C!A1" display="II.8 Conclusión"/>
    <hyperlink ref="C20" location="II.11!A1" display="Cuadro No. II.11"/>
    <hyperlink ref="C21" location="II.12!A1" display="Cuadro No. II.12"/>
    <hyperlink ref="C22" location="II.13!A1" display="Cuadro No. II.13"/>
    <hyperlink ref="C23" location="II.14.1!A1" display="Cuadro No. II.14.1"/>
    <hyperlink ref="C25" location="II.15!A1" display="Cuadro No. II.15"/>
    <hyperlink ref="C32" location="II.19!A1" display="Cuadro No. II.19"/>
    <hyperlink ref="C33" location="II.20!A1" display="Cuadro No. II.20"/>
    <hyperlink ref="C34" location="II.21!A1" display="Cuadro No. II.21"/>
    <hyperlink ref="C35" location="II.22.1!A1" display="Cuadro No. II.22"/>
    <hyperlink ref="C37" location="II.23!A1" display="Cuadro No. II.23"/>
    <hyperlink ref="C5" location="Glosario!A1" display="Glosario"/>
    <hyperlink ref="D17" location="II.8.2!A1" display=" II.8.2"/>
    <hyperlink ref="D11" location="II.5.C!A1" display="II.5 Conclusión"/>
    <hyperlink ref="E17:F17" location="II.8.2!A1" display=" II.8.2"/>
    <hyperlink ref="D13" location="II.6.C!A1" display="II.6.C"/>
    <hyperlink ref="D15" location="II.7.C!A1" display="II.7 Conclusión"/>
    <hyperlink ref="E17" location="II.8.3!A1" display=" II.8.3"/>
    <hyperlink ref="F17" location="II.8.4!A1" display=" II.8.4"/>
    <hyperlink ref="D24" location="II.14.C!A1" display="II.14.C"/>
    <hyperlink ref="D36" location="II.22.C!A1" display="II.22.C"/>
    <hyperlink ref="C10" location="II.5.1!A1" display="Cuadro No. II.5.1"/>
    <hyperlink ref="C26" location="II.16.1!A1" display="Cuadro No. II.16.1"/>
    <hyperlink ref="G27" location="II.16.5!A1" display="II.16.5"/>
    <hyperlink ref="D27" location="II.16.2!A1" display=" II.16.2"/>
    <hyperlink ref="E27:F27" location="II.8.2!A1" display=" II.8.2"/>
    <hyperlink ref="E27" location="II.16.3!A1" display=" II.16.3"/>
    <hyperlink ref="F27" location="II.16.4!A1" display=" II.16.4"/>
    <hyperlink ref="F28" location="II.16.9!A1" display="II.16.9"/>
    <hyperlink ref="D28:E28" location="II.8.2!A1" display=" II.8.2"/>
    <hyperlink ref="D28" location="II.16.7!A1" display=" II.16.7"/>
    <hyperlink ref="E28" location="II.16.8!A1" display=" II.16.8"/>
    <hyperlink ref="D29" location="II.16.12!A1" display=" II.16.12"/>
    <hyperlink ref="E29:F29" location="II.8.2!A1" display=" II.8.2"/>
    <hyperlink ref="E29" location="II.16.13!A1" display=" II.16.13"/>
    <hyperlink ref="F29" location="II.16.C!A1" display=" II.16.14"/>
    <hyperlink ref="H27" location="II.16.6!A1" display="II.16.6"/>
    <hyperlink ref="G28" location="II.16.10!A1" display="II.16.10"/>
    <hyperlink ref="H28" location="II.16.11!A1" display=" II.16.11"/>
  </hyperlinks>
  <pageMargins left="0.25" right="0.25" top="0.75" bottom="0.75" header="0.3" footer="0.3"/>
  <pageSetup scale="9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showZeros="0" zoomScale="85" zoomScaleNormal="85" workbookViewId="0"/>
  </sheetViews>
  <sheetFormatPr baseColWidth="10" defaultColWidth="12.5703125" defaultRowHeight="12.75" customHeight="1" x14ac:dyDescent="0.2"/>
  <cols>
    <col min="1" max="1" width="31.85546875" style="36" customWidth="1"/>
    <col min="2" max="2" width="2.140625" style="36" customWidth="1"/>
    <col min="3" max="5" width="12.5703125" style="36" customWidth="1"/>
    <col min="6" max="6" width="2.42578125" style="36" customWidth="1"/>
    <col min="7" max="9" width="12.140625" style="36" customWidth="1"/>
    <col min="10" max="10" width="2.140625" style="36" customWidth="1"/>
    <col min="11" max="12" width="13.85546875" style="36" bestFit="1" customWidth="1"/>
    <col min="13" max="218" width="12.5703125" style="36"/>
    <col min="219" max="219" width="23" style="36" customWidth="1"/>
    <col min="220" max="220" width="11" style="36" customWidth="1"/>
    <col min="221" max="221" width="12.7109375" style="36" customWidth="1"/>
    <col min="222" max="222" width="11.140625" style="36" customWidth="1"/>
    <col min="223" max="223" width="1.28515625" style="36" customWidth="1"/>
    <col min="224" max="224" width="10.85546875" style="36" customWidth="1"/>
    <col min="225" max="225" width="13.5703125" style="36" customWidth="1"/>
    <col min="226" max="226" width="11" style="36" customWidth="1"/>
    <col min="227" max="227" width="1.28515625" style="36" customWidth="1"/>
    <col min="228" max="228" width="12.140625" style="36" customWidth="1"/>
    <col min="229" max="229" width="13.42578125" style="36" customWidth="1"/>
    <col min="230" max="230" width="11.42578125" style="36" customWidth="1"/>
    <col min="231" max="231" width="1.42578125" style="36" customWidth="1"/>
    <col min="232" max="232" width="11.140625" style="36" customWidth="1"/>
    <col min="233" max="233" width="13.5703125" style="36" customWidth="1"/>
    <col min="234" max="234" width="11.140625" style="36" customWidth="1"/>
    <col min="235" max="235" width="2.42578125" style="36" customWidth="1"/>
    <col min="236" max="236" width="12.7109375" style="36" customWidth="1"/>
    <col min="237" max="237" width="14.140625" style="36" customWidth="1"/>
    <col min="238" max="238" width="11" style="36" customWidth="1"/>
    <col min="239" max="239" width="2.42578125" style="36" customWidth="1"/>
    <col min="240" max="240" width="10.42578125" style="36" customWidth="1"/>
    <col min="241" max="241" width="12.85546875" style="36" customWidth="1"/>
    <col min="242" max="242" width="10.85546875" style="36" customWidth="1"/>
    <col min="243" max="243" width="2.140625" style="36" customWidth="1"/>
    <col min="244" max="244" width="12.85546875" style="36" customWidth="1"/>
    <col min="245" max="245" width="14.140625" style="36" customWidth="1"/>
    <col min="246" max="246" width="11.7109375" style="36" customWidth="1"/>
    <col min="247" max="247" width="2.140625" style="36" customWidth="1"/>
    <col min="248" max="248" width="12.85546875" style="36" customWidth="1"/>
    <col min="249" max="249" width="14.140625" style="36" customWidth="1"/>
    <col min="250" max="250" width="11.7109375" style="36" customWidth="1"/>
    <col min="251" max="251" width="2.140625" style="36" customWidth="1"/>
    <col min="252" max="252" width="12.85546875" style="36" customWidth="1"/>
    <col min="253" max="253" width="14.140625" style="36" customWidth="1"/>
    <col min="254" max="254" width="11.7109375" style="36" customWidth="1"/>
    <col min="255" max="255" width="9.7109375" style="36" customWidth="1"/>
    <col min="256" max="257" width="8.5703125" style="36" customWidth="1"/>
    <col min="258" max="258" width="12.5703125" style="36"/>
    <col min="259" max="259" width="8.5703125" style="36" customWidth="1"/>
    <col min="260" max="474" width="12.5703125" style="36"/>
    <col min="475" max="475" width="23" style="36" customWidth="1"/>
    <col min="476" max="476" width="11" style="36" customWidth="1"/>
    <col min="477" max="477" width="12.7109375" style="36" customWidth="1"/>
    <col min="478" max="478" width="11.140625" style="36" customWidth="1"/>
    <col min="479" max="479" width="1.28515625" style="36" customWidth="1"/>
    <col min="480" max="480" width="10.85546875" style="36" customWidth="1"/>
    <col min="481" max="481" width="13.5703125" style="36" customWidth="1"/>
    <col min="482" max="482" width="11" style="36" customWidth="1"/>
    <col min="483" max="483" width="1.28515625" style="36" customWidth="1"/>
    <col min="484" max="484" width="12.140625" style="36" customWidth="1"/>
    <col min="485" max="485" width="13.42578125" style="36" customWidth="1"/>
    <col min="486" max="486" width="11.42578125" style="36" customWidth="1"/>
    <col min="487" max="487" width="1.42578125" style="36" customWidth="1"/>
    <col min="488" max="488" width="11.140625" style="36" customWidth="1"/>
    <col min="489" max="489" width="13.5703125" style="36" customWidth="1"/>
    <col min="490" max="490" width="11.140625" style="36" customWidth="1"/>
    <col min="491" max="491" width="2.42578125" style="36" customWidth="1"/>
    <col min="492" max="492" width="12.7109375" style="36" customWidth="1"/>
    <col min="493" max="493" width="14.140625" style="36" customWidth="1"/>
    <col min="494" max="494" width="11" style="36" customWidth="1"/>
    <col min="495" max="495" width="2.42578125" style="36" customWidth="1"/>
    <col min="496" max="496" width="10.42578125" style="36" customWidth="1"/>
    <col min="497" max="497" width="12.85546875" style="36" customWidth="1"/>
    <col min="498" max="498" width="10.85546875" style="36" customWidth="1"/>
    <col min="499" max="499" width="2.140625" style="36" customWidth="1"/>
    <col min="500" max="500" width="12.85546875" style="36" customWidth="1"/>
    <col min="501" max="501" width="14.140625" style="36" customWidth="1"/>
    <col min="502" max="502" width="11.7109375" style="36" customWidth="1"/>
    <col min="503" max="503" width="2.140625" style="36" customWidth="1"/>
    <col min="504" max="504" width="12.85546875" style="36" customWidth="1"/>
    <col min="505" max="505" width="14.140625" style="36" customWidth="1"/>
    <col min="506" max="506" width="11.7109375" style="36" customWidth="1"/>
    <col min="507" max="507" width="2.140625" style="36" customWidth="1"/>
    <col min="508" max="508" width="12.85546875" style="36" customWidth="1"/>
    <col min="509" max="509" width="14.140625" style="36" customWidth="1"/>
    <col min="510" max="510" width="11.7109375" style="36" customWidth="1"/>
    <col min="511" max="511" width="9.7109375" style="36" customWidth="1"/>
    <col min="512" max="513" width="8.5703125" style="36" customWidth="1"/>
    <col min="514" max="514" width="12.5703125" style="36"/>
    <col min="515" max="515" width="8.5703125" style="36" customWidth="1"/>
    <col min="516" max="730" width="12.5703125" style="36"/>
    <col min="731" max="731" width="23" style="36" customWidth="1"/>
    <col min="732" max="732" width="11" style="36" customWidth="1"/>
    <col min="733" max="733" width="12.7109375" style="36" customWidth="1"/>
    <col min="734" max="734" width="11.140625" style="36" customWidth="1"/>
    <col min="735" max="735" width="1.28515625" style="36" customWidth="1"/>
    <col min="736" max="736" width="10.85546875" style="36" customWidth="1"/>
    <col min="737" max="737" width="13.5703125" style="36" customWidth="1"/>
    <col min="738" max="738" width="11" style="36" customWidth="1"/>
    <col min="739" max="739" width="1.28515625" style="36" customWidth="1"/>
    <col min="740" max="740" width="12.140625" style="36" customWidth="1"/>
    <col min="741" max="741" width="13.42578125" style="36" customWidth="1"/>
    <col min="742" max="742" width="11.42578125" style="36" customWidth="1"/>
    <col min="743" max="743" width="1.42578125" style="36" customWidth="1"/>
    <col min="744" max="744" width="11.140625" style="36" customWidth="1"/>
    <col min="745" max="745" width="13.5703125" style="36" customWidth="1"/>
    <col min="746" max="746" width="11.140625" style="36" customWidth="1"/>
    <col min="747" max="747" width="2.42578125" style="36" customWidth="1"/>
    <col min="748" max="748" width="12.7109375" style="36" customWidth="1"/>
    <col min="749" max="749" width="14.140625" style="36" customWidth="1"/>
    <col min="750" max="750" width="11" style="36" customWidth="1"/>
    <col min="751" max="751" width="2.42578125" style="36" customWidth="1"/>
    <col min="752" max="752" width="10.42578125" style="36" customWidth="1"/>
    <col min="753" max="753" width="12.85546875" style="36" customWidth="1"/>
    <col min="754" max="754" width="10.85546875" style="36" customWidth="1"/>
    <col min="755" max="755" width="2.140625" style="36" customWidth="1"/>
    <col min="756" max="756" width="12.85546875" style="36" customWidth="1"/>
    <col min="757" max="757" width="14.140625" style="36" customWidth="1"/>
    <col min="758" max="758" width="11.7109375" style="36" customWidth="1"/>
    <col min="759" max="759" width="2.140625" style="36" customWidth="1"/>
    <col min="760" max="760" width="12.85546875" style="36" customWidth="1"/>
    <col min="761" max="761" width="14.140625" style="36" customWidth="1"/>
    <col min="762" max="762" width="11.7109375" style="36" customWidth="1"/>
    <col min="763" max="763" width="2.140625" style="36" customWidth="1"/>
    <col min="764" max="764" width="12.85546875" style="36" customWidth="1"/>
    <col min="765" max="765" width="14.140625" style="36" customWidth="1"/>
    <col min="766" max="766" width="11.7109375" style="36" customWidth="1"/>
    <col min="767" max="767" width="9.7109375" style="36" customWidth="1"/>
    <col min="768" max="769" width="8.5703125" style="36" customWidth="1"/>
    <col min="770" max="770" width="12.5703125" style="36"/>
    <col min="771" max="771" width="8.5703125" style="36" customWidth="1"/>
    <col min="772" max="986" width="12.5703125" style="36"/>
    <col min="987" max="987" width="23" style="36" customWidth="1"/>
    <col min="988" max="988" width="11" style="36" customWidth="1"/>
    <col min="989" max="989" width="12.7109375" style="36" customWidth="1"/>
    <col min="990" max="990" width="11.140625" style="36" customWidth="1"/>
    <col min="991" max="991" width="1.28515625" style="36" customWidth="1"/>
    <col min="992" max="992" width="10.85546875" style="36" customWidth="1"/>
    <col min="993" max="993" width="13.5703125" style="36" customWidth="1"/>
    <col min="994" max="994" width="11" style="36" customWidth="1"/>
    <col min="995" max="995" width="1.28515625" style="36" customWidth="1"/>
    <col min="996" max="996" width="12.140625" style="36" customWidth="1"/>
    <col min="997" max="997" width="13.42578125" style="36" customWidth="1"/>
    <col min="998" max="998" width="11.42578125" style="36" customWidth="1"/>
    <col min="999" max="999" width="1.42578125" style="36" customWidth="1"/>
    <col min="1000" max="1000" width="11.140625" style="36" customWidth="1"/>
    <col min="1001" max="1001" width="13.5703125" style="36" customWidth="1"/>
    <col min="1002" max="1002" width="11.140625" style="36" customWidth="1"/>
    <col min="1003" max="1003" width="2.42578125" style="36" customWidth="1"/>
    <col min="1004" max="1004" width="12.7109375" style="36" customWidth="1"/>
    <col min="1005" max="1005" width="14.140625" style="36" customWidth="1"/>
    <col min="1006" max="1006" width="11" style="36" customWidth="1"/>
    <col min="1007" max="1007" width="2.42578125" style="36" customWidth="1"/>
    <col min="1008" max="1008" width="10.42578125" style="36" customWidth="1"/>
    <col min="1009" max="1009" width="12.85546875" style="36" customWidth="1"/>
    <col min="1010" max="1010" width="10.85546875" style="36" customWidth="1"/>
    <col min="1011" max="1011" width="2.140625" style="36" customWidth="1"/>
    <col min="1012" max="1012" width="12.85546875" style="36" customWidth="1"/>
    <col min="1013" max="1013" width="14.140625" style="36" customWidth="1"/>
    <col min="1014" max="1014" width="11.7109375" style="36" customWidth="1"/>
    <col min="1015" max="1015" width="2.140625" style="36" customWidth="1"/>
    <col min="1016" max="1016" width="12.85546875" style="36" customWidth="1"/>
    <col min="1017" max="1017" width="14.140625" style="36" customWidth="1"/>
    <col min="1018" max="1018" width="11.7109375" style="36" customWidth="1"/>
    <col min="1019" max="1019" width="2.140625" style="36" customWidth="1"/>
    <col min="1020" max="1020" width="12.85546875" style="36" customWidth="1"/>
    <col min="1021" max="1021" width="14.140625" style="36" customWidth="1"/>
    <col min="1022" max="1022" width="11.7109375" style="36" customWidth="1"/>
    <col min="1023" max="1023" width="9.7109375" style="36" customWidth="1"/>
    <col min="1024" max="1025" width="8.5703125" style="36" customWidth="1"/>
    <col min="1026" max="1026" width="12.5703125" style="36"/>
    <col min="1027" max="1027" width="8.5703125" style="36" customWidth="1"/>
    <col min="1028" max="1242" width="12.5703125" style="36"/>
    <col min="1243" max="1243" width="23" style="36" customWidth="1"/>
    <col min="1244" max="1244" width="11" style="36" customWidth="1"/>
    <col min="1245" max="1245" width="12.7109375" style="36" customWidth="1"/>
    <col min="1246" max="1246" width="11.140625" style="36" customWidth="1"/>
    <col min="1247" max="1247" width="1.28515625" style="36" customWidth="1"/>
    <col min="1248" max="1248" width="10.85546875" style="36" customWidth="1"/>
    <col min="1249" max="1249" width="13.5703125" style="36" customWidth="1"/>
    <col min="1250" max="1250" width="11" style="36" customWidth="1"/>
    <col min="1251" max="1251" width="1.28515625" style="36" customWidth="1"/>
    <col min="1252" max="1252" width="12.140625" style="36" customWidth="1"/>
    <col min="1253" max="1253" width="13.42578125" style="36" customWidth="1"/>
    <col min="1254" max="1254" width="11.42578125" style="36" customWidth="1"/>
    <col min="1255" max="1255" width="1.42578125" style="36" customWidth="1"/>
    <col min="1256" max="1256" width="11.140625" style="36" customWidth="1"/>
    <col min="1257" max="1257" width="13.5703125" style="36" customWidth="1"/>
    <col min="1258" max="1258" width="11.140625" style="36" customWidth="1"/>
    <col min="1259" max="1259" width="2.42578125" style="36" customWidth="1"/>
    <col min="1260" max="1260" width="12.7109375" style="36" customWidth="1"/>
    <col min="1261" max="1261" width="14.140625" style="36" customWidth="1"/>
    <col min="1262" max="1262" width="11" style="36" customWidth="1"/>
    <col min="1263" max="1263" width="2.42578125" style="36" customWidth="1"/>
    <col min="1264" max="1264" width="10.42578125" style="36" customWidth="1"/>
    <col min="1265" max="1265" width="12.85546875" style="36" customWidth="1"/>
    <col min="1266" max="1266" width="10.85546875" style="36" customWidth="1"/>
    <col min="1267" max="1267" width="2.140625" style="36" customWidth="1"/>
    <col min="1268" max="1268" width="12.85546875" style="36" customWidth="1"/>
    <col min="1269" max="1269" width="14.140625" style="36" customWidth="1"/>
    <col min="1270" max="1270" width="11.7109375" style="36" customWidth="1"/>
    <col min="1271" max="1271" width="2.140625" style="36" customWidth="1"/>
    <col min="1272" max="1272" width="12.85546875" style="36" customWidth="1"/>
    <col min="1273" max="1273" width="14.140625" style="36" customWidth="1"/>
    <col min="1274" max="1274" width="11.7109375" style="36" customWidth="1"/>
    <col min="1275" max="1275" width="2.140625" style="36" customWidth="1"/>
    <col min="1276" max="1276" width="12.85546875" style="36" customWidth="1"/>
    <col min="1277" max="1277" width="14.140625" style="36" customWidth="1"/>
    <col min="1278" max="1278" width="11.7109375" style="36" customWidth="1"/>
    <col min="1279" max="1279" width="9.7109375" style="36" customWidth="1"/>
    <col min="1280" max="1281" width="8.5703125" style="36" customWidth="1"/>
    <col min="1282" max="1282" width="12.5703125" style="36"/>
    <col min="1283" max="1283" width="8.5703125" style="36" customWidth="1"/>
    <col min="1284" max="1498" width="12.5703125" style="36"/>
    <col min="1499" max="1499" width="23" style="36" customWidth="1"/>
    <col min="1500" max="1500" width="11" style="36" customWidth="1"/>
    <col min="1501" max="1501" width="12.7109375" style="36" customWidth="1"/>
    <col min="1502" max="1502" width="11.140625" style="36" customWidth="1"/>
    <col min="1503" max="1503" width="1.28515625" style="36" customWidth="1"/>
    <col min="1504" max="1504" width="10.85546875" style="36" customWidth="1"/>
    <col min="1505" max="1505" width="13.5703125" style="36" customWidth="1"/>
    <col min="1506" max="1506" width="11" style="36" customWidth="1"/>
    <col min="1507" max="1507" width="1.28515625" style="36" customWidth="1"/>
    <col min="1508" max="1508" width="12.140625" style="36" customWidth="1"/>
    <col min="1509" max="1509" width="13.42578125" style="36" customWidth="1"/>
    <col min="1510" max="1510" width="11.42578125" style="36" customWidth="1"/>
    <col min="1511" max="1511" width="1.42578125" style="36" customWidth="1"/>
    <col min="1512" max="1512" width="11.140625" style="36" customWidth="1"/>
    <col min="1513" max="1513" width="13.5703125" style="36" customWidth="1"/>
    <col min="1514" max="1514" width="11.140625" style="36" customWidth="1"/>
    <col min="1515" max="1515" width="2.42578125" style="36" customWidth="1"/>
    <col min="1516" max="1516" width="12.7109375" style="36" customWidth="1"/>
    <col min="1517" max="1517" width="14.140625" style="36" customWidth="1"/>
    <col min="1518" max="1518" width="11" style="36" customWidth="1"/>
    <col min="1519" max="1519" width="2.42578125" style="36" customWidth="1"/>
    <col min="1520" max="1520" width="10.42578125" style="36" customWidth="1"/>
    <col min="1521" max="1521" width="12.85546875" style="36" customWidth="1"/>
    <col min="1522" max="1522" width="10.85546875" style="36" customWidth="1"/>
    <col min="1523" max="1523" width="2.140625" style="36" customWidth="1"/>
    <col min="1524" max="1524" width="12.85546875" style="36" customWidth="1"/>
    <col min="1525" max="1525" width="14.140625" style="36" customWidth="1"/>
    <col min="1526" max="1526" width="11.7109375" style="36" customWidth="1"/>
    <col min="1527" max="1527" width="2.140625" style="36" customWidth="1"/>
    <col min="1528" max="1528" width="12.85546875" style="36" customWidth="1"/>
    <col min="1529" max="1529" width="14.140625" style="36" customWidth="1"/>
    <col min="1530" max="1530" width="11.7109375" style="36" customWidth="1"/>
    <col min="1531" max="1531" width="2.140625" style="36" customWidth="1"/>
    <col min="1532" max="1532" width="12.85546875" style="36" customWidth="1"/>
    <col min="1533" max="1533" width="14.140625" style="36" customWidth="1"/>
    <col min="1534" max="1534" width="11.7109375" style="36" customWidth="1"/>
    <col min="1535" max="1535" width="9.7109375" style="36" customWidth="1"/>
    <col min="1536" max="1537" width="8.5703125" style="36" customWidth="1"/>
    <col min="1538" max="1538" width="12.5703125" style="36"/>
    <col min="1539" max="1539" width="8.5703125" style="36" customWidth="1"/>
    <col min="1540" max="1754" width="12.5703125" style="36"/>
    <col min="1755" max="1755" width="23" style="36" customWidth="1"/>
    <col min="1756" max="1756" width="11" style="36" customWidth="1"/>
    <col min="1757" max="1757" width="12.7109375" style="36" customWidth="1"/>
    <col min="1758" max="1758" width="11.140625" style="36" customWidth="1"/>
    <col min="1759" max="1759" width="1.28515625" style="36" customWidth="1"/>
    <col min="1760" max="1760" width="10.85546875" style="36" customWidth="1"/>
    <col min="1761" max="1761" width="13.5703125" style="36" customWidth="1"/>
    <col min="1762" max="1762" width="11" style="36" customWidth="1"/>
    <col min="1763" max="1763" width="1.28515625" style="36" customWidth="1"/>
    <col min="1764" max="1764" width="12.140625" style="36" customWidth="1"/>
    <col min="1765" max="1765" width="13.42578125" style="36" customWidth="1"/>
    <col min="1766" max="1766" width="11.42578125" style="36" customWidth="1"/>
    <col min="1767" max="1767" width="1.42578125" style="36" customWidth="1"/>
    <col min="1768" max="1768" width="11.140625" style="36" customWidth="1"/>
    <col min="1769" max="1769" width="13.5703125" style="36" customWidth="1"/>
    <col min="1770" max="1770" width="11.140625" style="36" customWidth="1"/>
    <col min="1771" max="1771" width="2.42578125" style="36" customWidth="1"/>
    <col min="1772" max="1772" width="12.7109375" style="36" customWidth="1"/>
    <col min="1773" max="1773" width="14.140625" style="36" customWidth="1"/>
    <col min="1774" max="1774" width="11" style="36" customWidth="1"/>
    <col min="1775" max="1775" width="2.42578125" style="36" customWidth="1"/>
    <col min="1776" max="1776" width="10.42578125" style="36" customWidth="1"/>
    <col min="1777" max="1777" width="12.85546875" style="36" customWidth="1"/>
    <col min="1778" max="1778" width="10.85546875" style="36" customWidth="1"/>
    <col min="1779" max="1779" width="2.140625" style="36" customWidth="1"/>
    <col min="1780" max="1780" width="12.85546875" style="36" customWidth="1"/>
    <col min="1781" max="1781" width="14.140625" style="36" customWidth="1"/>
    <col min="1782" max="1782" width="11.7109375" style="36" customWidth="1"/>
    <col min="1783" max="1783" width="2.140625" style="36" customWidth="1"/>
    <col min="1784" max="1784" width="12.85546875" style="36" customWidth="1"/>
    <col min="1785" max="1785" width="14.140625" style="36" customWidth="1"/>
    <col min="1786" max="1786" width="11.7109375" style="36" customWidth="1"/>
    <col min="1787" max="1787" width="2.140625" style="36" customWidth="1"/>
    <col min="1788" max="1788" width="12.85546875" style="36" customWidth="1"/>
    <col min="1789" max="1789" width="14.140625" style="36" customWidth="1"/>
    <col min="1790" max="1790" width="11.7109375" style="36" customWidth="1"/>
    <col min="1791" max="1791" width="9.7109375" style="36" customWidth="1"/>
    <col min="1792" max="1793" width="8.5703125" style="36" customWidth="1"/>
    <col min="1794" max="1794" width="12.5703125" style="36"/>
    <col min="1795" max="1795" width="8.5703125" style="36" customWidth="1"/>
    <col min="1796" max="2010" width="12.5703125" style="36"/>
    <col min="2011" max="2011" width="23" style="36" customWidth="1"/>
    <col min="2012" max="2012" width="11" style="36" customWidth="1"/>
    <col min="2013" max="2013" width="12.7109375" style="36" customWidth="1"/>
    <col min="2014" max="2014" width="11.140625" style="36" customWidth="1"/>
    <col min="2015" max="2015" width="1.28515625" style="36" customWidth="1"/>
    <col min="2016" max="2016" width="10.85546875" style="36" customWidth="1"/>
    <col min="2017" max="2017" width="13.5703125" style="36" customWidth="1"/>
    <col min="2018" max="2018" width="11" style="36" customWidth="1"/>
    <col min="2019" max="2019" width="1.28515625" style="36" customWidth="1"/>
    <col min="2020" max="2020" width="12.140625" style="36" customWidth="1"/>
    <col min="2021" max="2021" width="13.42578125" style="36" customWidth="1"/>
    <col min="2022" max="2022" width="11.42578125" style="36" customWidth="1"/>
    <col min="2023" max="2023" width="1.42578125" style="36" customWidth="1"/>
    <col min="2024" max="2024" width="11.140625" style="36" customWidth="1"/>
    <col min="2025" max="2025" width="13.5703125" style="36" customWidth="1"/>
    <col min="2026" max="2026" width="11.140625" style="36" customWidth="1"/>
    <col min="2027" max="2027" width="2.42578125" style="36" customWidth="1"/>
    <col min="2028" max="2028" width="12.7109375" style="36" customWidth="1"/>
    <col min="2029" max="2029" width="14.140625" style="36" customWidth="1"/>
    <col min="2030" max="2030" width="11" style="36" customWidth="1"/>
    <col min="2031" max="2031" width="2.42578125" style="36" customWidth="1"/>
    <col min="2032" max="2032" width="10.42578125" style="36" customWidth="1"/>
    <col min="2033" max="2033" width="12.85546875" style="36" customWidth="1"/>
    <col min="2034" max="2034" width="10.85546875" style="36" customWidth="1"/>
    <col min="2035" max="2035" width="2.140625" style="36" customWidth="1"/>
    <col min="2036" max="2036" width="12.85546875" style="36" customWidth="1"/>
    <col min="2037" max="2037" width="14.140625" style="36" customWidth="1"/>
    <col min="2038" max="2038" width="11.7109375" style="36" customWidth="1"/>
    <col min="2039" max="2039" width="2.140625" style="36" customWidth="1"/>
    <col min="2040" max="2040" width="12.85546875" style="36" customWidth="1"/>
    <col min="2041" max="2041" width="14.140625" style="36" customWidth="1"/>
    <col min="2042" max="2042" width="11.7109375" style="36" customWidth="1"/>
    <col min="2043" max="2043" width="2.140625" style="36" customWidth="1"/>
    <col min="2044" max="2044" width="12.85546875" style="36" customWidth="1"/>
    <col min="2045" max="2045" width="14.140625" style="36" customWidth="1"/>
    <col min="2046" max="2046" width="11.7109375" style="36" customWidth="1"/>
    <col min="2047" max="2047" width="9.7109375" style="36" customWidth="1"/>
    <col min="2048" max="2049" width="8.5703125" style="36" customWidth="1"/>
    <col min="2050" max="2050" width="12.5703125" style="36"/>
    <col min="2051" max="2051" width="8.5703125" style="36" customWidth="1"/>
    <col min="2052" max="2266" width="12.5703125" style="36"/>
    <col min="2267" max="2267" width="23" style="36" customWidth="1"/>
    <col min="2268" max="2268" width="11" style="36" customWidth="1"/>
    <col min="2269" max="2269" width="12.7109375" style="36" customWidth="1"/>
    <col min="2270" max="2270" width="11.140625" style="36" customWidth="1"/>
    <col min="2271" max="2271" width="1.28515625" style="36" customWidth="1"/>
    <col min="2272" max="2272" width="10.85546875" style="36" customWidth="1"/>
    <col min="2273" max="2273" width="13.5703125" style="36" customWidth="1"/>
    <col min="2274" max="2274" width="11" style="36" customWidth="1"/>
    <col min="2275" max="2275" width="1.28515625" style="36" customWidth="1"/>
    <col min="2276" max="2276" width="12.140625" style="36" customWidth="1"/>
    <col min="2277" max="2277" width="13.42578125" style="36" customWidth="1"/>
    <col min="2278" max="2278" width="11.42578125" style="36" customWidth="1"/>
    <col min="2279" max="2279" width="1.42578125" style="36" customWidth="1"/>
    <col min="2280" max="2280" width="11.140625" style="36" customWidth="1"/>
    <col min="2281" max="2281" width="13.5703125" style="36" customWidth="1"/>
    <col min="2282" max="2282" width="11.140625" style="36" customWidth="1"/>
    <col min="2283" max="2283" width="2.42578125" style="36" customWidth="1"/>
    <col min="2284" max="2284" width="12.7109375" style="36" customWidth="1"/>
    <col min="2285" max="2285" width="14.140625" style="36" customWidth="1"/>
    <col min="2286" max="2286" width="11" style="36" customWidth="1"/>
    <col min="2287" max="2287" width="2.42578125" style="36" customWidth="1"/>
    <col min="2288" max="2288" width="10.42578125" style="36" customWidth="1"/>
    <col min="2289" max="2289" width="12.85546875" style="36" customWidth="1"/>
    <col min="2290" max="2290" width="10.85546875" style="36" customWidth="1"/>
    <col min="2291" max="2291" width="2.140625" style="36" customWidth="1"/>
    <col min="2292" max="2292" width="12.85546875" style="36" customWidth="1"/>
    <col min="2293" max="2293" width="14.140625" style="36" customWidth="1"/>
    <col min="2294" max="2294" width="11.7109375" style="36" customWidth="1"/>
    <col min="2295" max="2295" width="2.140625" style="36" customWidth="1"/>
    <col min="2296" max="2296" width="12.85546875" style="36" customWidth="1"/>
    <col min="2297" max="2297" width="14.140625" style="36" customWidth="1"/>
    <col min="2298" max="2298" width="11.7109375" style="36" customWidth="1"/>
    <col min="2299" max="2299" width="2.140625" style="36" customWidth="1"/>
    <col min="2300" max="2300" width="12.85546875" style="36" customWidth="1"/>
    <col min="2301" max="2301" width="14.140625" style="36" customWidth="1"/>
    <col min="2302" max="2302" width="11.7109375" style="36" customWidth="1"/>
    <col min="2303" max="2303" width="9.7109375" style="36" customWidth="1"/>
    <col min="2304" max="2305" width="8.5703125" style="36" customWidth="1"/>
    <col min="2306" max="2306" width="12.5703125" style="36"/>
    <col min="2307" max="2307" width="8.5703125" style="36" customWidth="1"/>
    <col min="2308" max="2522" width="12.5703125" style="36"/>
    <col min="2523" max="2523" width="23" style="36" customWidth="1"/>
    <col min="2524" max="2524" width="11" style="36" customWidth="1"/>
    <col min="2525" max="2525" width="12.7109375" style="36" customWidth="1"/>
    <col min="2526" max="2526" width="11.140625" style="36" customWidth="1"/>
    <col min="2527" max="2527" width="1.28515625" style="36" customWidth="1"/>
    <col min="2528" max="2528" width="10.85546875" style="36" customWidth="1"/>
    <col min="2529" max="2529" width="13.5703125" style="36" customWidth="1"/>
    <col min="2530" max="2530" width="11" style="36" customWidth="1"/>
    <col min="2531" max="2531" width="1.28515625" style="36" customWidth="1"/>
    <col min="2532" max="2532" width="12.140625" style="36" customWidth="1"/>
    <col min="2533" max="2533" width="13.42578125" style="36" customWidth="1"/>
    <col min="2534" max="2534" width="11.42578125" style="36" customWidth="1"/>
    <col min="2535" max="2535" width="1.42578125" style="36" customWidth="1"/>
    <col min="2536" max="2536" width="11.140625" style="36" customWidth="1"/>
    <col min="2537" max="2537" width="13.5703125" style="36" customWidth="1"/>
    <col min="2538" max="2538" width="11.140625" style="36" customWidth="1"/>
    <col min="2539" max="2539" width="2.42578125" style="36" customWidth="1"/>
    <col min="2540" max="2540" width="12.7109375" style="36" customWidth="1"/>
    <col min="2541" max="2541" width="14.140625" style="36" customWidth="1"/>
    <col min="2542" max="2542" width="11" style="36" customWidth="1"/>
    <col min="2543" max="2543" width="2.42578125" style="36" customWidth="1"/>
    <col min="2544" max="2544" width="10.42578125" style="36" customWidth="1"/>
    <col min="2545" max="2545" width="12.85546875" style="36" customWidth="1"/>
    <col min="2546" max="2546" width="10.85546875" style="36" customWidth="1"/>
    <col min="2547" max="2547" width="2.140625" style="36" customWidth="1"/>
    <col min="2548" max="2548" width="12.85546875" style="36" customWidth="1"/>
    <col min="2549" max="2549" width="14.140625" style="36" customWidth="1"/>
    <col min="2550" max="2550" width="11.7109375" style="36" customWidth="1"/>
    <col min="2551" max="2551" width="2.140625" style="36" customWidth="1"/>
    <col min="2552" max="2552" width="12.85546875" style="36" customWidth="1"/>
    <col min="2553" max="2553" width="14.140625" style="36" customWidth="1"/>
    <col min="2554" max="2554" width="11.7109375" style="36" customWidth="1"/>
    <col min="2555" max="2555" width="2.140625" style="36" customWidth="1"/>
    <col min="2556" max="2556" width="12.85546875" style="36" customWidth="1"/>
    <col min="2557" max="2557" width="14.140625" style="36" customWidth="1"/>
    <col min="2558" max="2558" width="11.7109375" style="36" customWidth="1"/>
    <col min="2559" max="2559" width="9.7109375" style="36" customWidth="1"/>
    <col min="2560" max="2561" width="8.5703125" style="36" customWidth="1"/>
    <col min="2562" max="2562" width="12.5703125" style="36"/>
    <col min="2563" max="2563" width="8.5703125" style="36" customWidth="1"/>
    <col min="2564" max="2778" width="12.5703125" style="36"/>
    <col min="2779" max="2779" width="23" style="36" customWidth="1"/>
    <col min="2780" max="2780" width="11" style="36" customWidth="1"/>
    <col min="2781" max="2781" width="12.7109375" style="36" customWidth="1"/>
    <col min="2782" max="2782" width="11.140625" style="36" customWidth="1"/>
    <col min="2783" max="2783" width="1.28515625" style="36" customWidth="1"/>
    <col min="2784" max="2784" width="10.85546875" style="36" customWidth="1"/>
    <col min="2785" max="2785" width="13.5703125" style="36" customWidth="1"/>
    <col min="2786" max="2786" width="11" style="36" customWidth="1"/>
    <col min="2787" max="2787" width="1.28515625" style="36" customWidth="1"/>
    <col min="2788" max="2788" width="12.140625" style="36" customWidth="1"/>
    <col min="2789" max="2789" width="13.42578125" style="36" customWidth="1"/>
    <col min="2790" max="2790" width="11.42578125" style="36" customWidth="1"/>
    <col min="2791" max="2791" width="1.42578125" style="36" customWidth="1"/>
    <col min="2792" max="2792" width="11.140625" style="36" customWidth="1"/>
    <col min="2793" max="2793" width="13.5703125" style="36" customWidth="1"/>
    <col min="2794" max="2794" width="11.140625" style="36" customWidth="1"/>
    <col min="2795" max="2795" width="2.42578125" style="36" customWidth="1"/>
    <col min="2796" max="2796" width="12.7109375" style="36" customWidth="1"/>
    <col min="2797" max="2797" width="14.140625" style="36" customWidth="1"/>
    <col min="2798" max="2798" width="11" style="36" customWidth="1"/>
    <col min="2799" max="2799" width="2.42578125" style="36" customWidth="1"/>
    <col min="2800" max="2800" width="10.42578125" style="36" customWidth="1"/>
    <col min="2801" max="2801" width="12.85546875" style="36" customWidth="1"/>
    <col min="2802" max="2802" width="10.85546875" style="36" customWidth="1"/>
    <col min="2803" max="2803" width="2.140625" style="36" customWidth="1"/>
    <col min="2804" max="2804" width="12.85546875" style="36" customWidth="1"/>
    <col min="2805" max="2805" width="14.140625" style="36" customWidth="1"/>
    <col min="2806" max="2806" width="11.7109375" style="36" customWidth="1"/>
    <col min="2807" max="2807" width="2.140625" style="36" customWidth="1"/>
    <col min="2808" max="2808" width="12.85546875" style="36" customWidth="1"/>
    <col min="2809" max="2809" width="14.140625" style="36" customWidth="1"/>
    <col min="2810" max="2810" width="11.7109375" style="36" customWidth="1"/>
    <col min="2811" max="2811" width="2.140625" style="36" customWidth="1"/>
    <col min="2812" max="2812" width="12.85546875" style="36" customWidth="1"/>
    <col min="2813" max="2813" width="14.140625" style="36" customWidth="1"/>
    <col min="2814" max="2814" width="11.7109375" style="36" customWidth="1"/>
    <col min="2815" max="2815" width="9.7109375" style="36" customWidth="1"/>
    <col min="2816" max="2817" width="8.5703125" style="36" customWidth="1"/>
    <col min="2818" max="2818" width="12.5703125" style="36"/>
    <col min="2819" max="2819" width="8.5703125" style="36" customWidth="1"/>
    <col min="2820" max="3034" width="12.5703125" style="36"/>
    <col min="3035" max="3035" width="23" style="36" customWidth="1"/>
    <col min="3036" max="3036" width="11" style="36" customWidth="1"/>
    <col min="3037" max="3037" width="12.7109375" style="36" customWidth="1"/>
    <col min="3038" max="3038" width="11.140625" style="36" customWidth="1"/>
    <col min="3039" max="3039" width="1.28515625" style="36" customWidth="1"/>
    <col min="3040" max="3040" width="10.85546875" style="36" customWidth="1"/>
    <col min="3041" max="3041" width="13.5703125" style="36" customWidth="1"/>
    <col min="3042" max="3042" width="11" style="36" customWidth="1"/>
    <col min="3043" max="3043" width="1.28515625" style="36" customWidth="1"/>
    <col min="3044" max="3044" width="12.140625" style="36" customWidth="1"/>
    <col min="3045" max="3045" width="13.42578125" style="36" customWidth="1"/>
    <col min="3046" max="3046" width="11.42578125" style="36" customWidth="1"/>
    <col min="3047" max="3047" width="1.42578125" style="36" customWidth="1"/>
    <col min="3048" max="3048" width="11.140625" style="36" customWidth="1"/>
    <col min="3049" max="3049" width="13.5703125" style="36" customWidth="1"/>
    <col min="3050" max="3050" width="11.140625" style="36" customWidth="1"/>
    <col min="3051" max="3051" width="2.42578125" style="36" customWidth="1"/>
    <col min="3052" max="3052" width="12.7109375" style="36" customWidth="1"/>
    <col min="3053" max="3053" width="14.140625" style="36" customWidth="1"/>
    <col min="3054" max="3054" width="11" style="36" customWidth="1"/>
    <col min="3055" max="3055" width="2.42578125" style="36" customWidth="1"/>
    <col min="3056" max="3056" width="10.42578125" style="36" customWidth="1"/>
    <col min="3057" max="3057" width="12.85546875" style="36" customWidth="1"/>
    <col min="3058" max="3058" width="10.85546875" style="36" customWidth="1"/>
    <col min="3059" max="3059" width="2.140625" style="36" customWidth="1"/>
    <col min="3060" max="3060" width="12.85546875" style="36" customWidth="1"/>
    <col min="3061" max="3061" width="14.140625" style="36" customWidth="1"/>
    <col min="3062" max="3062" width="11.7109375" style="36" customWidth="1"/>
    <col min="3063" max="3063" width="2.140625" style="36" customWidth="1"/>
    <col min="3064" max="3064" width="12.85546875" style="36" customWidth="1"/>
    <col min="3065" max="3065" width="14.140625" style="36" customWidth="1"/>
    <col min="3066" max="3066" width="11.7109375" style="36" customWidth="1"/>
    <col min="3067" max="3067" width="2.140625" style="36" customWidth="1"/>
    <col min="3068" max="3068" width="12.85546875" style="36" customWidth="1"/>
    <col min="3069" max="3069" width="14.140625" style="36" customWidth="1"/>
    <col min="3070" max="3070" width="11.7109375" style="36" customWidth="1"/>
    <col min="3071" max="3071" width="9.7109375" style="36" customWidth="1"/>
    <col min="3072" max="3073" width="8.5703125" style="36" customWidth="1"/>
    <col min="3074" max="3074" width="12.5703125" style="36"/>
    <col min="3075" max="3075" width="8.5703125" style="36" customWidth="1"/>
    <col min="3076" max="3290" width="12.5703125" style="36"/>
    <col min="3291" max="3291" width="23" style="36" customWidth="1"/>
    <col min="3292" max="3292" width="11" style="36" customWidth="1"/>
    <col min="3293" max="3293" width="12.7109375" style="36" customWidth="1"/>
    <col min="3294" max="3294" width="11.140625" style="36" customWidth="1"/>
    <col min="3295" max="3295" width="1.28515625" style="36" customWidth="1"/>
    <col min="3296" max="3296" width="10.85546875" style="36" customWidth="1"/>
    <col min="3297" max="3297" width="13.5703125" style="36" customWidth="1"/>
    <col min="3298" max="3298" width="11" style="36" customWidth="1"/>
    <col min="3299" max="3299" width="1.28515625" style="36" customWidth="1"/>
    <col min="3300" max="3300" width="12.140625" style="36" customWidth="1"/>
    <col min="3301" max="3301" width="13.42578125" style="36" customWidth="1"/>
    <col min="3302" max="3302" width="11.42578125" style="36" customWidth="1"/>
    <col min="3303" max="3303" width="1.42578125" style="36" customWidth="1"/>
    <col min="3304" max="3304" width="11.140625" style="36" customWidth="1"/>
    <col min="3305" max="3305" width="13.5703125" style="36" customWidth="1"/>
    <col min="3306" max="3306" width="11.140625" style="36" customWidth="1"/>
    <col min="3307" max="3307" width="2.42578125" style="36" customWidth="1"/>
    <col min="3308" max="3308" width="12.7109375" style="36" customWidth="1"/>
    <col min="3309" max="3309" width="14.140625" style="36" customWidth="1"/>
    <col min="3310" max="3310" width="11" style="36" customWidth="1"/>
    <col min="3311" max="3311" width="2.42578125" style="36" customWidth="1"/>
    <col min="3312" max="3312" width="10.42578125" style="36" customWidth="1"/>
    <col min="3313" max="3313" width="12.85546875" style="36" customWidth="1"/>
    <col min="3314" max="3314" width="10.85546875" style="36" customWidth="1"/>
    <col min="3315" max="3315" width="2.140625" style="36" customWidth="1"/>
    <col min="3316" max="3316" width="12.85546875" style="36" customWidth="1"/>
    <col min="3317" max="3317" width="14.140625" style="36" customWidth="1"/>
    <col min="3318" max="3318" width="11.7109375" style="36" customWidth="1"/>
    <col min="3319" max="3319" width="2.140625" style="36" customWidth="1"/>
    <col min="3320" max="3320" width="12.85546875" style="36" customWidth="1"/>
    <col min="3321" max="3321" width="14.140625" style="36" customWidth="1"/>
    <col min="3322" max="3322" width="11.7109375" style="36" customWidth="1"/>
    <col min="3323" max="3323" width="2.140625" style="36" customWidth="1"/>
    <col min="3324" max="3324" width="12.85546875" style="36" customWidth="1"/>
    <col min="3325" max="3325" width="14.140625" style="36" customWidth="1"/>
    <col min="3326" max="3326" width="11.7109375" style="36" customWidth="1"/>
    <col min="3327" max="3327" width="9.7109375" style="36" customWidth="1"/>
    <col min="3328" max="3329" width="8.5703125" style="36" customWidth="1"/>
    <col min="3330" max="3330" width="12.5703125" style="36"/>
    <col min="3331" max="3331" width="8.5703125" style="36" customWidth="1"/>
    <col min="3332" max="3546" width="12.5703125" style="36"/>
    <col min="3547" max="3547" width="23" style="36" customWidth="1"/>
    <col min="3548" max="3548" width="11" style="36" customWidth="1"/>
    <col min="3549" max="3549" width="12.7109375" style="36" customWidth="1"/>
    <col min="3550" max="3550" width="11.140625" style="36" customWidth="1"/>
    <col min="3551" max="3551" width="1.28515625" style="36" customWidth="1"/>
    <col min="3552" max="3552" width="10.85546875" style="36" customWidth="1"/>
    <col min="3553" max="3553" width="13.5703125" style="36" customWidth="1"/>
    <col min="3554" max="3554" width="11" style="36" customWidth="1"/>
    <col min="3555" max="3555" width="1.28515625" style="36" customWidth="1"/>
    <col min="3556" max="3556" width="12.140625" style="36" customWidth="1"/>
    <col min="3557" max="3557" width="13.42578125" style="36" customWidth="1"/>
    <col min="3558" max="3558" width="11.42578125" style="36" customWidth="1"/>
    <col min="3559" max="3559" width="1.42578125" style="36" customWidth="1"/>
    <col min="3560" max="3560" width="11.140625" style="36" customWidth="1"/>
    <col min="3561" max="3561" width="13.5703125" style="36" customWidth="1"/>
    <col min="3562" max="3562" width="11.140625" style="36" customWidth="1"/>
    <col min="3563" max="3563" width="2.42578125" style="36" customWidth="1"/>
    <col min="3564" max="3564" width="12.7109375" style="36" customWidth="1"/>
    <col min="3565" max="3565" width="14.140625" style="36" customWidth="1"/>
    <col min="3566" max="3566" width="11" style="36" customWidth="1"/>
    <col min="3567" max="3567" width="2.42578125" style="36" customWidth="1"/>
    <col min="3568" max="3568" width="10.42578125" style="36" customWidth="1"/>
    <col min="3569" max="3569" width="12.85546875" style="36" customWidth="1"/>
    <col min="3570" max="3570" width="10.85546875" style="36" customWidth="1"/>
    <col min="3571" max="3571" width="2.140625" style="36" customWidth="1"/>
    <col min="3572" max="3572" width="12.85546875" style="36" customWidth="1"/>
    <col min="3573" max="3573" width="14.140625" style="36" customWidth="1"/>
    <col min="3574" max="3574" width="11.7109375" style="36" customWidth="1"/>
    <col min="3575" max="3575" width="2.140625" style="36" customWidth="1"/>
    <col min="3576" max="3576" width="12.85546875" style="36" customWidth="1"/>
    <col min="3577" max="3577" width="14.140625" style="36" customWidth="1"/>
    <col min="3578" max="3578" width="11.7109375" style="36" customWidth="1"/>
    <col min="3579" max="3579" width="2.140625" style="36" customWidth="1"/>
    <col min="3580" max="3580" width="12.85546875" style="36" customWidth="1"/>
    <col min="3581" max="3581" width="14.140625" style="36" customWidth="1"/>
    <col min="3582" max="3582" width="11.7109375" style="36" customWidth="1"/>
    <col min="3583" max="3583" width="9.7109375" style="36" customWidth="1"/>
    <col min="3584" max="3585" width="8.5703125" style="36" customWidth="1"/>
    <col min="3586" max="3586" width="12.5703125" style="36"/>
    <col min="3587" max="3587" width="8.5703125" style="36" customWidth="1"/>
    <col min="3588" max="3802" width="12.5703125" style="36"/>
    <col min="3803" max="3803" width="23" style="36" customWidth="1"/>
    <col min="3804" max="3804" width="11" style="36" customWidth="1"/>
    <col min="3805" max="3805" width="12.7109375" style="36" customWidth="1"/>
    <col min="3806" max="3806" width="11.140625" style="36" customWidth="1"/>
    <col min="3807" max="3807" width="1.28515625" style="36" customWidth="1"/>
    <col min="3808" max="3808" width="10.85546875" style="36" customWidth="1"/>
    <col min="3809" max="3809" width="13.5703125" style="36" customWidth="1"/>
    <col min="3810" max="3810" width="11" style="36" customWidth="1"/>
    <col min="3811" max="3811" width="1.28515625" style="36" customWidth="1"/>
    <col min="3812" max="3812" width="12.140625" style="36" customWidth="1"/>
    <col min="3813" max="3813" width="13.42578125" style="36" customWidth="1"/>
    <col min="3814" max="3814" width="11.42578125" style="36" customWidth="1"/>
    <col min="3815" max="3815" width="1.42578125" style="36" customWidth="1"/>
    <col min="3816" max="3816" width="11.140625" style="36" customWidth="1"/>
    <col min="3817" max="3817" width="13.5703125" style="36" customWidth="1"/>
    <col min="3818" max="3818" width="11.140625" style="36" customWidth="1"/>
    <col min="3819" max="3819" width="2.42578125" style="36" customWidth="1"/>
    <col min="3820" max="3820" width="12.7109375" style="36" customWidth="1"/>
    <col min="3821" max="3821" width="14.140625" style="36" customWidth="1"/>
    <col min="3822" max="3822" width="11" style="36" customWidth="1"/>
    <col min="3823" max="3823" width="2.42578125" style="36" customWidth="1"/>
    <col min="3824" max="3824" width="10.42578125" style="36" customWidth="1"/>
    <col min="3825" max="3825" width="12.85546875" style="36" customWidth="1"/>
    <col min="3826" max="3826" width="10.85546875" style="36" customWidth="1"/>
    <col min="3827" max="3827" width="2.140625" style="36" customWidth="1"/>
    <col min="3828" max="3828" width="12.85546875" style="36" customWidth="1"/>
    <col min="3829" max="3829" width="14.140625" style="36" customWidth="1"/>
    <col min="3830" max="3830" width="11.7109375" style="36" customWidth="1"/>
    <col min="3831" max="3831" width="2.140625" style="36" customWidth="1"/>
    <col min="3832" max="3832" width="12.85546875" style="36" customWidth="1"/>
    <col min="3833" max="3833" width="14.140625" style="36" customWidth="1"/>
    <col min="3834" max="3834" width="11.7109375" style="36" customWidth="1"/>
    <col min="3835" max="3835" width="2.140625" style="36" customWidth="1"/>
    <col min="3836" max="3836" width="12.85546875" style="36" customWidth="1"/>
    <col min="3837" max="3837" width="14.140625" style="36" customWidth="1"/>
    <col min="3838" max="3838" width="11.7109375" style="36" customWidth="1"/>
    <col min="3839" max="3839" width="9.7109375" style="36" customWidth="1"/>
    <col min="3840" max="3841" width="8.5703125" style="36" customWidth="1"/>
    <col min="3842" max="3842" width="12.5703125" style="36"/>
    <col min="3843" max="3843" width="8.5703125" style="36" customWidth="1"/>
    <col min="3844" max="4058" width="12.5703125" style="36"/>
    <col min="4059" max="4059" width="23" style="36" customWidth="1"/>
    <col min="4060" max="4060" width="11" style="36" customWidth="1"/>
    <col min="4061" max="4061" width="12.7109375" style="36" customWidth="1"/>
    <col min="4062" max="4062" width="11.140625" style="36" customWidth="1"/>
    <col min="4063" max="4063" width="1.28515625" style="36" customWidth="1"/>
    <col min="4064" max="4064" width="10.85546875" style="36" customWidth="1"/>
    <col min="4065" max="4065" width="13.5703125" style="36" customWidth="1"/>
    <col min="4066" max="4066" width="11" style="36" customWidth="1"/>
    <col min="4067" max="4067" width="1.28515625" style="36" customWidth="1"/>
    <col min="4068" max="4068" width="12.140625" style="36" customWidth="1"/>
    <col min="4069" max="4069" width="13.42578125" style="36" customWidth="1"/>
    <col min="4070" max="4070" width="11.42578125" style="36" customWidth="1"/>
    <col min="4071" max="4071" width="1.42578125" style="36" customWidth="1"/>
    <col min="4072" max="4072" width="11.140625" style="36" customWidth="1"/>
    <col min="4073" max="4073" width="13.5703125" style="36" customWidth="1"/>
    <col min="4074" max="4074" width="11.140625" style="36" customWidth="1"/>
    <col min="4075" max="4075" width="2.42578125" style="36" customWidth="1"/>
    <col min="4076" max="4076" width="12.7109375" style="36" customWidth="1"/>
    <col min="4077" max="4077" width="14.140625" style="36" customWidth="1"/>
    <col min="4078" max="4078" width="11" style="36" customWidth="1"/>
    <col min="4079" max="4079" width="2.42578125" style="36" customWidth="1"/>
    <col min="4080" max="4080" width="10.42578125" style="36" customWidth="1"/>
    <col min="4081" max="4081" width="12.85546875" style="36" customWidth="1"/>
    <col min="4082" max="4082" width="10.85546875" style="36" customWidth="1"/>
    <col min="4083" max="4083" width="2.140625" style="36" customWidth="1"/>
    <col min="4084" max="4084" width="12.85546875" style="36" customWidth="1"/>
    <col min="4085" max="4085" width="14.140625" style="36" customWidth="1"/>
    <col min="4086" max="4086" width="11.7109375" style="36" customWidth="1"/>
    <col min="4087" max="4087" width="2.140625" style="36" customWidth="1"/>
    <col min="4088" max="4088" width="12.85546875" style="36" customWidth="1"/>
    <col min="4089" max="4089" width="14.140625" style="36" customWidth="1"/>
    <col min="4090" max="4090" width="11.7109375" style="36" customWidth="1"/>
    <col min="4091" max="4091" width="2.140625" style="36" customWidth="1"/>
    <col min="4092" max="4092" width="12.85546875" style="36" customWidth="1"/>
    <col min="4093" max="4093" width="14.140625" style="36" customWidth="1"/>
    <col min="4094" max="4094" width="11.7109375" style="36" customWidth="1"/>
    <col min="4095" max="4095" width="9.7109375" style="36" customWidth="1"/>
    <col min="4096" max="4097" width="8.5703125" style="36" customWidth="1"/>
    <col min="4098" max="4098" width="12.5703125" style="36"/>
    <col min="4099" max="4099" width="8.5703125" style="36" customWidth="1"/>
    <col min="4100" max="4314" width="12.5703125" style="36"/>
    <col min="4315" max="4315" width="23" style="36" customWidth="1"/>
    <col min="4316" max="4316" width="11" style="36" customWidth="1"/>
    <col min="4317" max="4317" width="12.7109375" style="36" customWidth="1"/>
    <col min="4318" max="4318" width="11.140625" style="36" customWidth="1"/>
    <col min="4319" max="4319" width="1.28515625" style="36" customWidth="1"/>
    <col min="4320" max="4320" width="10.85546875" style="36" customWidth="1"/>
    <col min="4321" max="4321" width="13.5703125" style="36" customWidth="1"/>
    <col min="4322" max="4322" width="11" style="36" customWidth="1"/>
    <col min="4323" max="4323" width="1.28515625" style="36" customWidth="1"/>
    <col min="4324" max="4324" width="12.140625" style="36" customWidth="1"/>
    <col min="4325" max="4325" width="13.42578125" style="36" customWidth="1"/>
    <col min="4326" max="4326" width="11.42578125" style="36" customWidth="1"/>
    <col min="4327" max="4327" width="1.42578125" style="36" customWidth="1"/>
    <col min="4328" max="4328" width="11.140625" style="36" customWidth="1"/>
    <col min="4329" max="4329" width="13.5703125" style="36" customWidth="1"/>
    <col min="4330" max="4330" width="11.140625" style="36" customWidth="1"/>
    <col min="4331" max="4331" width="2.42578125" style="36" customWidth="1"/>
    <col min="4332" max="4332" width="12.7109375" style="36" customWidth="1"/>
    <col min="4333" max="4333" width="14.140625" style="36" customWidth="1"/>
    <col min="4334" max="4334" width="11" style="36" customWidth="1"/>
    <col min="4335" max="4335" width="2.42578125" style="36" customWidth="1"/>
    <col min="4336" max="4336" width="10.42578125" style="36" customWidth="1"/>
    <col min="4337" max="4337" width="12.85546875" style="36" customWidth="1"/>
    <col min="4338" max="4338" width="10.85546875" style="36" customWidth="1"/>
    <col min="4339" max="4339" width="2.140625" style="36" customWidth="1"/>
    <col min="4340" max="4340" width="12.85546875" style="36" customWidth="1"/>
    <col min="4341" max="4341" width="14.140625" style="36" customWidth="1"/>
    <col min="4342" max="4342" width="11.7109375" style="36" customWidth="1"/>
    <col min="4343" max="4343" width="2.140625" style="36" customWidth="1"/>
    <col min="4344" max="4344" width="12.85546875" style="36" customWidth="1"/>
    <col min="4345" max="4345" width="14.140625" style="36" customWidth="1"/>
    <col min="4346" max="4346" width="11.7109375" style="36" customWidth="1"/>
    <col min="4347" max="4347" width="2.140625" style="36" customWidth="1"/>
    <col min="4348" max="4348" width="12.85546875" style="36" customWidth="1"/>
    <col min="4349" max="4349" width="14.140625" style="36" customWidth="1"/>
    <col min="4350" max="4350" width="11.7109375" style="36" customWidth="1"/>
    <col min="4351" max="4351" width="9.7109375" style="36" customWidth="1"/>
    <col min="4352" max="4353" width="8.5703125" style="36" customWidth="1"/>
    <col min="4354" max="4354" width="12.5703125" style="36"/>
    <col min="4355" max="4355" width="8.5703125" style="36" customWidth="1"/>
    <col min="4356" max="4570" width="12.5703125" style="36"/>
    <col min="4571" max="4571" width="23" style="36" customWidth="1"/>
    <col min="4572" max="4572" width="11" style="36" customWidth="1"/>
    <col min="4573" max="4573" width="12.7109375" style="36" customWidth="1"/>
    <col min="4574" max="4574" width="11.140625" style="36" customWidth="1"/>
    <col min="4575" max="4575" width="1.28515625" style="36" customWidth="1"/>
    <col min="4576" max="4576" width="10.85546875" style="36" customWidth="1"/>
    <col min="4577" max="4577" width="13.5703125" style="36" customWidth="1"/>
    <col min="4578" max="4578" width="11" style="36" customWidth="1"/>
    <col min="4579" max="4579" width="1.28515625" style="36" customWidth="1"/>
    <col min="4580" max="4580" width="12.140625" style="36" customWidth="1"/>
    <col min="4581" max="4581" width="13.42578125" style="36" customWidth="1"/>
    <col min="4582" max="4582" width="11.42578125" style="36" customWidth="1"/>
    <col min="4583" max="4583" width="1.42578125" style="36" customWidth="1"/>
    <col min="4584" max="4584" width="11.140625" style="36" customWidth="1"/>
    <col min="4585" max="4585" width="13.5703125" style="36" customWidth="1"/>
    <col min="4586" max="4586" width="11.140625" style="36" customWidth="1"/>
    <col min="4587" max="4587" width="2.42578125" style="36" customWidth="1"/>
    <col min="4588" max="4588" width="12.7109375" style="36" customWidth="1"/>
    <col min="4589" max="4589" width="14.140625" style="36" customWidth="1"/>
    <col min="4590" max="4590" width="11" style="36" customWidth="1"/>
    <col min="4591" max="4591" width="2.42578125" style="36" customWidth="1"/>
    <col min="4592" max="4592" width="10.42578125" style="36" customWidth="1"/>
    <col min="4593" max="4593" width="12.85546875" style="36" customWidth="1"/>
    <col min="4594" max="4594" width="10.85546875" style="36" customWidth="1"/>
    <col min="4595" max="4595" width="2.140625" style="36" customWidth="1"/>
    <col min="4596" max="4596" width="12.85546875" style="36" customWidth="1"/>
    <col min="4597" max="4597" width="14.140625" style="36" customWidth="1"/>
    <col min="4598" max="4598" width="11.7109375" style="36" customWidth="1"/>
    <col min="4599" max="4599" width="2.140625" style="36" customWidth="1"/>
    <col min="4600" max="4600" width="12.85546875" style="36" customWidth="1"/>
    <col min="4601" max="4601" width="14.140625" style="36" customWidth="1"/>
    <col min="4602" max="4602" width="11.7109375" style="36" customWidth="1"/>
    <col min="4603" max="4603" width="2.140625" style="36" customWidth="1"/>
    <col min="4604" max="4604" width="12.85546875" style="36" customWidth="1"/>
    <col min="4605" max="4605" width="14.140625" style="36" customWidth="1"/>
    <col min="4606" max="4606" width="11.7109375" style="36" customWidth="1"/>
    <col min="4607" max="4607" width="9.7109375" style="36" customWidth="1"/>
    <col min="4608" max="4609" width="8.5703125" style="36" customWidth="1"/>
    <col min="4610" max="4610" width="12.5703125" style="36"/>
    <col min="4611" max="4611" width="8.5703125" style="36" customWidth="1"/>
    <col min="4612" max="4826" width="12.5703125" style="36"/>
    <col min="4827" max="4827" width="23" style="36" customWidth="1"/>
    <col min="4828" max="4828" width="11" style="36" customWidth="1"/>
    <col min="4829" max="4829" width="12.7109375" style="36" customWidth="1"/>
    <col min="4830" max="4830" width="11.140625" style="36" customWidth="1"/>
    <col min="4831" max="4831" width="1.28515625" style="36" customWidth="1"/>
    <col min="4832" max="4832" width="10.85546875" style="36" customWidth="1"/>
    <col min="4833" max="4833" width="13.5703125" style="36" customWidth="1"/>
    <col min="4834" max="4834" width="11" style="36" customWidth="1"/>
    <col min="4835" max="4835" width="1.28515625" style="36" customWidth="1"/>
    <col min="4836" max="4836" width="12.140625" style="36" customWidth="1"/>
    <col min="4837" max="4837" width="13.42578125" style="36" customWidth="1"/>
    <col min="4838" max="4838" width="11.42578125" style="36" customWidth="1"/>
    <col min="4839" max="4839" width="1.42578125" style="36" customWidth="1"/>
    <col min="4840" max="4840" width="11.140625" style="36" customWidth="1"/>
    <col min="4841" max="4841" width="13.5703125" style="36" customWidth="1"/>
    <col min="4842" max="4842" width="11.140625" style="36" customWidth="1"/>
    <col min="4843" max="4843" width="2.42578125" style="36" customWidth="1"/>
    <col min="4844" max="4844" width="12.7109375" style="36" customWidth="1"/>
    <col min="4845" max="4845" width="14.140625" style="36" customWidth="1"/>
    <col min="4846" max="4846" width="11" style="36" customWidth="1"/>
    <col min="4847" max="4847" width="2.42578125" style="36" customWidth="1"/>
    <col min="4848" max="4848" width="10.42578125" style="36" customWidth="1"/>
    <col min="4849" max="4849" width="12.85546875" style="36" customWidth="1"/>
    <col min="4850" max="4850" width="10.85546875" style="36" customWidth="1"/>
    <col min="4851" max="4851" width="2.140625" style="36" customWidth="1"/>
    <col min="4852" max="4852" width="12.85546875" style="36" customWidth="1"/>
    <col min="4853" max="4853" width="14.140625" style="36" customWidth="1"/>
    <col min="4854" max="4854" width="11.7109375" style="36" customWidth="1"/>
    <col min="4855" max="4855" width="2.140625" style="36" customWidth="1"/>
    <col min="4856" max="4856" width="12.85546875" style="36" customWidth="1"/>
    <col min="4857" max="4857" width="14.140625" style="36" customWidth="1"/>
    <col min="4858" max="4858" width="11.7109375" style="36" customWidth="1"/>
    <col min="4859" max="4859" width="2.140625" style="36" customWidth="1"/>
    <col min="4860" max="4860" width="12.85546875" style="36" customWidth="1"/>
    <col min="4861" max="4861" width="14.140625" style="36" customWidth="1"/>
    <col min="4862" max="4862" width="11.7109375" style="36" customWidth="1"/>
    <col min="4863" max="4863" width="9.7109375" style="36" customWidth="1"/>
    <col min="4864" max="4865" width="8.5703125" style="36" customWidth="1"/>
    <col min="4866" max="4866" width="12.5703125" style="36"/>
    <col min="4867" max="4867" width="8.5703125" style="36" customWidth="1"/>
    <col min="4868" max="5082" width="12.5703125" style="36"/>
    <col min="5083" max="5083" width="23" style="36" customWidth="1"/>
    <col min="5084" max="5084" width="11" style="36" customWidth="1"/>
    <col min="5085" max="5085" width="12.7109375" style="36" customWidth="1"/>
    <col min="5086" max="5086" width="11.140625" style="36" customWidth="1"/>
    <col min="5087" max="5087" width="1.28515625" style="36" customWidth="1"/>
    <col min="5088" max="5088" width="10.85546875" style="36" customWidth="1"/>
    <col min="5089" max="5089" width="13.5703125" style="36" customWidth="1"/>
    <col min="5090" max="5090" width="11" style="36" customWidth="1"/>
    <col min="5091" max="5091" width="1.28515625" style="36" customWidth="1"/>
    <col min="5092" max="5092" width="12.140625" style="36" customWidth="1"/>
    <col min="5093" max="5093" width="13.42578125" style="36" customWidth="1"/>
    <col min="5094" max="5094" width="11.42578125" style="36" customWidth="1"/>
    <col min="5095" max="5095" width="1.42578125" style="36" customWidth="1"/>
    <col min="5096" max="5096" width="11.140625" style="36" customWidth="1"/>
    <col min="5097" max="5097" width="13.5703125" style="36" customWidth="1"/>
    <col min="5098" max="5098" width="11.140625" style="36" customWidth="1"/>
    <col min="5099" max="5099" width="2.42578125" style="36" customWidth="1"/>
    <col min="5100" max="5100" width="12.7109375" style="36" customWidth="1"/>
    <col min="5101" max="5101" width="14.140625" style="36" customWidth="1"/>
    <col min="5102" max="5102" width="11" style="36" customWidth="1"/>
    <col min="5103" max="5103" width="2.42578125" style="36" customWidth="1"/>
    <col min="5104" max="5104" width="10.42578125" style="36" customWidth="1"/>
    <col min="5105" max="5105" width="12.85546875" style="36" customWidth="1"/>
    <col min="5106" max="5106" width="10.85546875" style="36" customWidth="1"/>
    <col min="5107" max="5107" width="2.140625" style="36" customWidth="1"/>
    <col min="5108" max="5108" width="12.85546875" style="36" customWidth="1"/>
    <col min="5109" max="5109" width="14.140625" style="36" customWidth="1"/>
    <col min="5110" max="5110" width="11.7109375" style="36" customWidth="1"/>
    <col min="5111" max="5111" width="2.140625" style="36" customWidth="1"/>
    <col min="5112" max="5112" width="12.85546875" style="36" customWidth="1"/>
    <col min="5113" max="5113" width="14.140625" style="36" customWidth="1"/>
    <col min="5114" max="5114" width="11.7109375" style="36" customWidth="1"/>
    <col min="5115" max="5115" width="2.140625" style="36" customWidth="1"/>
    <col min="5116" max="5116" width="12.85546875" style="36" customWidth="1"/>
    <col min="5117" max="5117" width="14.140625" style="36" customWidth="1"/>
    <col min="5118" max="5118" width="11.7109375" style="36" customWidth="1"/>
    <col min="5119" max="5119" width="9.7109375" style="36" customWidth="1"/>
    <col min="5120" max="5121" width="8.5703125" style="36" customWidth="1"/>
    <col min="5122" max="5122" width="12.5703125" style="36"/>
    <col min="5123" max="5123" width="8.5703125" style="36" customWidth="1"/>
    <col min="5124" max="5338" width="12.5703125" style="36"/>
    <col min="5339" max="5339" width="23" style="36" customWidth="1"/>
    <col min="5340" max="5340" width="11" style="36" customWidth="1"/>
    <col min="5341" max="5341" width="12.7109375" style="36" customWidth="1"/>
    <col min="5342" max="5342" width="11.140625" style="36" customWidth="1"/>
    <col min="5343" max="5343" width="1.28515625" style="36" customWidth="1"/>
    <col min="5344" max="5344" width="10.85546875" style="36" customWidth="1"/>
    <col min="5345" max="5345" width="13.5703125" style="36" customWidth="1"/>
    <col min="5346" max="5346" width="11" style="36" customWidth="1"/>
    <col min="5347" max="5347" width="1.28515625" style="36" customWidth="1"/>
    <col min="5348" max="5348" width="12.140625" style="36" customWidth="1"/>
    <col min="5349" max="5349" width="13.42578125" style="36" customWidth="1"/>
    <col min="5350" max="5350" width="11.42578125" style="36" customWidth="1"/>
    <col min="5351" max="5351" width="1.42578125" style="36" customWidth="1"/>
    <col min="5352" max="5352" width="11.140625" style="36" customWidth="1"/>
    <col min="5353" max="5353" width="13.5703125" style="36" customWidth="1"/>
    <col min="5354" max="5354" width="11.140625" style="36" customWidth="1"/>
    <col min="5355" max="5355" width="2.42578125" style="36" customWidth="1"/>
    <col min="5356" max="5356" width="12.7109375" style="36" customWidth="1"/>
    <col min="5357" max="5357" width="14.140625" style="36" customWidth="1"/>
    <col min="5358" max="5358" width="11" style="36" customWidth="1"/>
    <col min="5359" max="5359" width="2.42578125" style="36" customWidth="1"/>
    <col min="5360" max="5360" width="10.42578125" style="36" customWidth="1"/>
    <col min="5361" max="5361" width="12.85546875" style="36" customWidth="1"/>
    <col min="5362" max="5362" width="10.85546875" style="36" customWidth="1"/>
    <col min="5363" max="5363" width="2.140625" style="36" customWidth="1"/>
    <col min="5364" max="5364" width="12.85546875" style="36" customWidth="1"/>
    <col min="5365" max="5365" width="14.140625" style="36" customWidth="1"/>
    <col min="5366" max="5366" width="11.7109375" style="36" customWidth="1"/>
    <col min="5367" max="5367" width="2.140625" style="36" customWidth="1"/>
    <col min="5368" max="5368" width="12.85546875" style="36" customWidth="1"/>
    <col min="5369" max="5369" width="14.140625" style="36" customWidth="1"/>
    <col min="5370" max="5370" width="11.7109375" style="36" customWidth="1"/>
    <col min="5371" max="5371" width="2.140625" style="36" customWidth="1"/>
    <col min="5372" max="5372" width="12.85546875" style="36" customWidth="1"/>
    <col min="5373" max="5373" width="14.140625" style="36" customWidth="1"/>
    <col min="5374" max="5374" width="11.7109375" style="36" customWidth="1"/>
    <col min="5375" max="5375" width="9.7109375" style="36" customWidth="1"/>
    <col min="5376" max="5377" width="8.5703125" style="36" customWidth="1"/>
    <col min="5378" max="5378" width="12.5703125" style="36"/>
    <col min="5379" max="5379" width="8.5703125" style="36" customWidth="1"/>
    <col min="5380" max="5594" width="12.5703125" style="36"/>
    <col min="5595" max="5595" width="23" style="36" customWidth="1"/>
    <col min="5596" max="5596" width="11" style="36" customWidth="1"/>
    <col min="5597" max="5597" width="12.7109375" style="36" customWidth="1"/>
    <col min="5598" max="5598" width="11.140625" style="36" customWidth="1"/>
    <col min="5599" max="5599" width="1.28515625" style="36" customWidth="1"/>
    <col min="5600" max="5600" width="10.85546875" style="36" customWidth="1"/>
    <col min="5601" max="5601" width="13.5703125" style="36" customWidth="1"/>
    <col min="5602" max="5602" width="11" style="36" customWidth="1"/>
    <col min="5603" max="5603" width="1.28515625" style="36" customWidth="1"/>
    <col min="5604" max="5604" width="12.140625" style="36" customWidth="1"/>
    <col min="5605" max="5605" width="13.42578125" style="36" customWidth="1"/>
    <col min="5606" max="5606" width="11.42578125" style="36" customWidth="1"/>
    <col min="5607" max="5607" width="1.42578125" style="36" customWidth="1"/>
    <col min="5608" max="5608" width="11.140625" style="36" customWidth="1"/>
    <col min="5609" max="5609" width="13.5703125" style="36" customWidth="1"/>
    <col min="5610" max="5610" width="11.140625" style="36" customWidth="1"/>
    <col min="5611" max="5611" width="2.42578125" style="36" customWidth="1"/>
    <col min="5612" max="5612" width="12.7109375" style="36" customWidth="1"/>
    <col min="5613" max="5613" width="14.140625" style="36" customWidth="1"/>
    <col min="5614" max="5614" width="11" style="36" customWidth="1"/>
    <col min="5615" max="5615" width="2.42578125" style="36" customWidth="1"/>
    <col min="5616" max="5616" width="10.42578125" style="36" customWidth="1"/>
    <col min="5617" max="5617" width="12.85546875" style="36" customWidth="1"/>
    <col min="5618" max="5618" width="10.85546875" style="36" customWidth="1"/>
    <col min="5619" max="5619" width="2.140625" style="36" customWidth="1"/>
    <col min="5620" max="5620" width="12.85546875" style="36" customWidth="1"/>
    <col min="5621" max="5621" width="14.140625" style="36" customWidth="1"/>
    <col min="5622" max="5622" width="11.7109375" style="36" customWidth="1"/>
    <col min="5623" max="5623" width="2.140625" style="36" customWidth="1"/>
    <col min="5624" max="5624" width="12.85546875" style="36" customWidth="1"/>
    <col min="5625" max="5625" width="14.140625" style="36" customWidth="1"/>
    <col min="5626" max="5626" width="11.7109375" style="36" customWidth="1"/>
    <col min="5627" max="5627" width="2.140625" style="36" customWidth="1"/>
    <col min="5628" max="5628" width="12.85546875" style="36" customWidth="1"/>
    <col min="5629" max="5629" width="14.140625" style="36" customWidth="1"/>
    <col min="5630" max="5630" width="11.7109375" style="36" customWidth="1"/>
    <col min="5631" max="5631" width="9.7109375" style="36" customWidth="1"/>
    <col min="5632" max="5633" width="8.5703125" style="36" customWidth="1"/>
    <col min="5634" max="5634" width="12.5703125" style="36"/>
    <col min="5635" max="5635" width="8.5703125" style="36" customWidth="1"/>
    <col min="5636" max="5850" width="12.5703125" style="36"/>
    <col min="5851" max="5851" width="23" style="36" customWidth="1"/>
    <col min="5852" max="5852" width="11" style="36" customWidth="1"/>
    <col min="5853" max="5853" width="12.7109375" style="36" customWidth="1"/>
    <col min="5854" max="5854" width="11.140625" style="36" customWidth="1"/>
    <col min="5855" max="5855" width="1.28515625" style="36" customWidth="1"/>
    <col min="5856" max="5856" width="10.85546875" style="36" customWidth="1"/>
    <col min="5857" max="5857" width="13.5703125" style="36" customWidth="1"/>
    <col min="5858" max="5858" width="11" style="36" customWidth="1"/>
    <col min="5859" max="5859" width="1.28515625" style="36" customWidth="1"/>
    <col min="5860" max="5860" width="12.140625" style="36" customWidth="1"/>
    <col min="5861" max="5861" width="13.42578125" style="36" customWidth="1"/>
    <col min="5862" max="5862" width="11.42578125" style="36" customWidth="1"/>
    <col min="5863" max="5863" width="1.42578125" style="36" customWidth="1"/>
    <col min="5864" max="5864" width="11.140625" style="36" customWidth="1"/>
    <col min="5865" max="5865" width="13.5703125" style="36" customWidth="1"/>
    <col min="5866" max="5866" width="11.140625" style="36" customWidth="1"/>
    <col min="5867" max="5867" width="2.42578125" style="36" customWidth="1"/>
    <col min="5868" max="5868" width="12.7109375" style="36" customWidth="1"/>
    <col min="5869" max="5869" width="14.140625" style="36" customWidth="1"/>
    <col min="5870" max="5870" width="11" style="36" customWidth="1"/>
    <col min="5871" max="5871" width="2.42578125" style="36" customWidth="1"/>
    <col min="5872" max="5872" width="10.42578125" style="36" customWidth="1"/>
    <col min="5873" max="5873" width="12.85546875" style="36" customWidth="1"/>
    <col min="5874" max="5874" width="10.85546875" style="36" customWidth="1"/>
    <col min="5875" max="5875" width="2.140625" style="36" customWidth="1"/>
    <col min="5876" max="5876" width="12.85546875" style="36" customWidth="1"/>
    <col min="5877" max="5877" width="14.140625" style="36" customWidth="1"/>
    <col min="5878" max="5878" width="11.7109375" style="36" customWidth="1"/>
    <col min="5879" max="5879" width="2.140625" style="36" customWidth="1"/>
    <col min="5880" max="5880" width="12.85546875" style="36" customWidth="1"/>
    <col min="5881" max="5881" width="14.140625" style="36" customWidth="1"/>
    <col min="5882" max="5882" width="11.7109375" style="36" customWidth="1"/>
    <col min="5883" max="5883" width="2.140625" style="36" customWidth="1"/>
    <col min="5884" max="5884" width="12.85546875" style="36" customWidth="1"/>
    <col min="5885" max="5885" width="14.140625" style="36" customWidth="1"/>
    <col min="5886" max="5886" width="11.7109375" style="36" customWidth="1"/>
    <col min="5887" max="5887" width="9.7109375" style="36" customWidth="1"/>
    <col min="5888" max="5889" width="8.5703125" style="36" customWidth="1"/>
    <col min="5890" max="5890" width="12.5703125" style="36"/>
    <col min="5891" max="5891" width="8.5703125" style="36" customWidth="1"/>
    <col min="5892" max="6106" width="12.5703125" style="36"/>
    <col min="6107" max="6107" width="23" style="36" customWidth="1"/>
    <col min="6108" max="6108" width="11" style="36" customWidth="1"/>
    <col min="6109" max="6109" width="12.7109375" style="36" customWidth="1"/>
    <col min="6110" max="6110" width="11.140625" style="36" customWidth="1"/>
    <col min="6111" max="6111" width="1.28515625" style="36" customWidth="1"/>
    <col min="6112" max="6112" width="10.85546875" style="36" customWidth="1"/>
    <col min="6113" max="6113" width="13.5703125" style="36" customWidth="1"/>
    <col min="6114" max="6114" width="11" style="36" customWidth="1"/>
    <col min="6115" max="6115" width="1.28515625" style="36" customWidth="1"/>
    <col min="6116" max="6116" width="12.140625" style="36" customWidth="1"/>
    <col min="6117" max="6117" width="13.42578125" style="36" customWidth="1"/>
    <col min="6118" max="6118" width="11.42578125" style="36" customWidth="1"/>
    <col min="6119" max="6119" width="1.42578125" style="36" customWidth="1"/>
    <col min="6120" max="6120" width="11.140625" style="36" customWidth="1"/>
    <col min="6121" max="6121" width="13.5703125" style="36" customWidth="1"/>
    <col min="6122" max="6122" width="11.140625" style="36" customWidth="1"/>
    <col min="6123" max="6123" width="2.42578125" style="36" customWidth="1"/>
    <col min="6124" max="6124" width="12.7109375" style="36" customWidth="1"/>
    <col min="6125" max="6125" width="14.140625" style="36" customWidth="1"/>
    <col min="6126" max="6126" width="11" style="36" customWidth="1"/>
    <col min="6127" max="6127" width="2.42578125" style="36" customWidth="1"/>
    <col min="6128" max="6128" width="10.42578125" style="36" customWidth="1"/>
    <col min="6129" max="6129" width="12.85546875" style="36" customWidth="1"/>
    <col min="6130" max="6130" width="10.85546875" style="36" customWidth="1"/>
    <col min="6131" max="6131" width="2.140625" style="36" customWidth="1"/>
    <col min="6132" max="6132" width="12.85546875" style="36" customWidth="1"/>
    <col min="6133" max="6133" width="14.140625" style="36" customWidth="1"/>
    <col min="6134" max="6134" width="11.7109375" style="36" customWidth="1"/>
    <col min="6135" max="6135" width="2.140625" style="36" customWidth="1"/>
    <col min="6136" max="6136" width="12.85546875" style="36" customWidth="1"/>
    <col min="6137" max="6137" width="14.140625" style="36" customWidth="1"/>
    <col min="6138" max="6138" width="11.7109375" style="36" customWidth="1"/>
    <col min="6139" max="6139" width="2.140625" style="36" customWidth="1"/>
    <col min="6140" max="6140" width="12.85546875" style="36" customWidth="1"/>
    <col min="6141" max="6141" width="14.140625" style="36" customWidth="1"/>
    <col min="6142" max="6142" width="11.7109375" style="36" customWidth="1"/>
    <col min="6143" max="6143" width="9.7109375" style="36" customWidth="1"/>
    <col min="6144" max="6145" width="8.5703125" style="36" customWidth="1"/>
    <col min="6146" max="6146" width="12.5703125" style="36"/>
    <col min="6147" max="6147" width="8.5703125" style="36" customWidth="1"/>
    <col min="6148" max="6362" width="12.5703125" style="36"/>
    <col min="6363" max="6363" width="23" style="36" customWidth="1"/>
    <col min="6364" max="6364" width="11" style="36" customWidth="1"/>
    <col min="6365" max="6365" width="12.7109375" style="36" customWidth="1"/>
    <col min="6366" max="6366" width="11.140625" style="36" customWidth="1"/>
    <col min="6367" max="6367" width="1.28515625" style="36" customWidth="1"/>
    <col min="6368" max="6368" width="10.85546875" style="36" customWidth="1"/>
    <col min="6369" max="6369" width="13.5703125" style="36" customWidth="1"/>
    <col min="6370" max="6370" width="11" style="36" customWidth="1"/>
    <col min="6371" max="6371" width="1.28515625" style="36" customWidth="1"/>
    <col min="6372" max="6372" width="12.140625" style="36" customWidth="1"/>
    <col min="6373" max="6373" width="13.42578125" style="36" customWidth="1"/>
    <col min="6374" max="6374" width="11.42578125" style="36" customWidth="1"/>
    <col min="6375" max="6375" width="1.42578125" style="36" customWidth="1"/>
    <col min="6376" max="6376" width="11.140625" style="36" customWidth="1"/>
    <col min="6377" max="6377" width="13.5703125" style="36" customWidth="1"/>
    <col min="6378" max="6378" width="11.140625" style="36" customWidth="1"/>
    <col min="6379" max="6379" width="2.42578125" style="36" customWidth="1"/>
    <col min="6380" max="6380" width="12.7109375" style="36" customWidth="1"/>
    <col min="6381" max="6381" width="14.140625" style="36" customWidth="1"/>
    <col min="6382" max="6382" width="11" style="36" customWidth="1"/>
    <col min="6383" max="6383" width="2.42578125" style="36" customWidth="1"/>
    <col min="6384" max="6384" width="10.42578125" style="36" customWidth="1"/>
    <col min="6385" max="6385" width="12.85546875" style="36" customWidth="1"/>
    <col min="6386" max="6386" width="10.85546875" style="36" customWidth="1"/>
    <col min="6387" max="6387" width="2.140625" style="36" customWidth="1"/>
    <col min="6388" max="6388" width="12.85546875" style="36" customWidth="1"/>
    <col min="6389" max="6389" width="14.140625" style="36" customWidth="1"/>
    <col min="6390" max="6390" width="11.7109375" style="36" customWidth="1"/>
    <col min="6391" max="6391" width="2.140625" style="36" customWidth="1"/>
    <col min="6392" max="6392" width="12.85546875" style="36" customWidth="1"/>
    <col min="6393" max="6393" width="14.140625" style="36" customWidth="1"/>
    <col min="6394" max="6394" width="11.7109375" style="36" customWidth="1"/>
    <col min="6395" max="6395" width="2.140625" style="36" customWidth="1"/>
    <col min="6396" max="6396" width="12.85546875" style="36" customWidth="1"/>
    <col min="6397" max="6397" width="14.140625" style="36" customWidth="1"/>
    <col min="6398" max="6398" width="11.7109375" style="36" customWidth="1"/>
    <col min="6399" max="6399" width="9.7109375" style="36" customWidth="1"/>
    <col min="6400" max="6401" width="8.5703125" style="36" customWidth="1"/>
    <col min="6402" max="6402" width="12.5703125" style="36"/>
    <col min="6403" max="6403" width="8.5703125" style="36" customWidth="1"/>
    <col min="6404" max="6618" width="12.5703125" style="36"/>
    <col min="6619" max="6619" width="23" style="36" customWidth="1"/>
    <col min="6620" max="6620" width="11" style="36" customWidth="1"/>
    <col min="6621" max="6621" width="12.7109375" style="36" customWidth="1"/>
    <col min="6622" max="6622" width="11.140625" style="36" customWidth="1"/>
    <col min="6623" max="6623" width="1.28515625" style="36" customWidth="1"/>
    <col min="6624" max="6624" width="10.85546875" style="36" customWidth="1"/>
    <col min="6625" max="6625" width="13.5703125" style="36" customWidth="1"/>
    <col min="6626" max="6626" width="11" style="36" customWidth="1"/>
    <col min="6627" max="6627" width="1.28515625" style="36" customWidth="1"/>
    <col min="6628" max="6628" width="12.140625" style="36" customWidth="1"/>
    <col min="6629" max="6629" width="13.42578125" style="36" customWidth="1"/>
    <col min="6630" max="6630" width="11.42578125" style="36" customWidth="1"/>
    <col min="6631" max="6631" width="1.42578125" style="36" customWidth="1"/>
    <col min="6632" max="6632" width="11.140625" style="36" customWidth="1"/>
    <col min="6633" max="6633" width="13.5703125" style="36" customWidth="1"/>
    <col min="6634" max="6634" width="11.140625" style="36" customWidth="1"/>
    <col min="6635" max="6635" width="2.42578125" style="36" customWidth="1"/>
    <col min="6636" max="6636" width="12.7109375" style="36" customWidth="1"/>
    <col min="6637" max="6637" width="14.140625" style="36" customWidth="1"/>
    <col min="6638" max="6638" width="11" style="36" customWidth="1"/>
    <col min="6639" max="6639" width="2.42578125" style="36" customWidth="1"/>
    <col min="6640" max="6640" width="10.42578125" style="36" customWidth="1"/>
    <col min="6641" max="6641" width="12.85546875" style="36" customWidth="1"/>
    <col min="6642" max="6642" width="10.85546875" style="36" customWidth="1"/>
    <col min="6643" max="6643" width="2.140625" style="36" customWidth="1"/>
    <col min="6644" max="6644" width="12.85546875" style="36" customWidth="1"/>
    <col min="6645" max="6645" width="14.140625" style="36" customWidth="1"/>
    <col min="6646" max="6646" width="11.7109375" style="36" customWidth="1"/>
    <col min="6647" max="6647" width="2.140625" style="36" customWidth="1"/>
    <col min="6648" max="6648" width="12.85546875" style="36" customWidth="1"/>
    <col min="6649" max="6649" width="14.140625" style="36" customWidth="1"/>
    <col min="6650" max="6650" width="11.7109375" style="36" customWidth="1"/>
    <col min="6651" max="6651" width="2.140625" style="36" customWidth="1"/>
    <col min="6652" max="6652" width="12.85546875" style="36" customWidth="1"/>
    <col min="6653" max="6653" width="14.140625" style="36" customWidth="1"/>
    <col min="6654" max="6654" width="11.7109375" style="36" customWidth="1"/>
    <col min="6655" max="6655" width="9.7109375" style="36" customWidth="1"/>
    <col min="6656" max="6657" width="8.5703125" style="36" customWidth="1"/>
    <col min="6658" max="6658" width="12.5703125" style="36"/>
    <col min="6659" max="6659" width="8.5703125" style="36" customWidth="1"/>
    <col min="6660" max="6874" width="12.5703125" style="36"/>
    <col min="6875" max="6875" width="23" style="36" customWidth="1"/>
    <col min="6876" max="6876" width="11" style="36" customWidth="1"/>
    <col min="6877" max="6877" width="12.7109375" style="36" customWidth="1"/>
    <col min="6878" max="6878" width="11.140625" style="36" customWidth="1"/>
    <col min="6879" max="6879" width="1.28515625" style="36" customWidth="1"/>
    <col min="6880" max="6880" width="10.85546875" style="36" customWidth="1"/>
    <col min="6881" max="6881" width="13.5703125" style="36" customWidth="1"/>
    <col min="6882" max="6882" width="11" style="36" customWidth="1"/>
    <col min="6883" max="6883" width="1.28515625" style="36" customWidth="1"/>
    <col min="6884" max="6884" width="12.140625" style="36" customWidth="1"/>
    <col min="6885" max="6885" width="13.42578125" style="36" customWidth="1"/>
    <col min="6886" max="6886" width="11.42578125" style="36" customWidth="1"/>
    <col min="6887" max="6887" width="1.42578125" style="36" customWidth="1"/>
    <col min="6888" max="6888" width="11.140625" style="36" customWidth="1"/>
    <col min="6889" max="6889" width="13.5703125" style="36" customWidth="1"/>
    <col min="6890" max="6890" width="11.140625" style="36" customWidth="1"/>
    <col min="6891" max="6891" width="2.42578125" style="36" customWidth="1"/>
    <col min="6892" max="6892" width="12.7109375" style="36" customWidth="1"/>
    <col min="6893" max="6893" width="14.140625" style="36" customWidth="1"/>
    <col min="6894" max="6894" width="11" style="36" customWidth="1"/>
    <col min="6895" max="6895" width="2.42578125" style="36" customWidth="1"/>
    <col min="6896" max="6896" width="10.42578125" style="36" customWidth="1"/>
    <col min="6897" max="6897" width="12.85546875" style="36" customWidth="1"/>
    <col min="6898" max="6898" width="10.85546875" style="36" customWidth="1"/>
    <col min="6899" max="6899" width="2.140625" style="36" customWidth="1"/>
    <col min="6900" max="6900" width="12.85546875" style="36" customWidth="1"/>
    <col min="6901" max="6901" width="14.140625" style="36" customWidth="1"/>
    <col min="6902" max="6902" width="11.7109375" style="36" customWidth="1"/>
    <col min="6903" max="6903" width="2.140625" style="36" customWidth="1"/>
    <col min="6904" max="6904" width="12.85546875" style="36" customWidth="1"/>
    <col min="6905" max="6905" width="14.140625" style="36" customWidth="1"/>
    <col min="6906" max="6906" width="11.7109375" style="36" customWidth="1"/>
    <col min="6907" max="6907" width="2.140625" style="36" customWidth="1"/>
    <col min="6908" max="6908" width="12.85546875" style="36" customWidth="1"/>
    <col min="6909" max="6909" width="14.140625" style="36" customWidth="1"/>
    <col min="6910" max="6910" width="11.7109375" style="36" customWidth="1"/>
    <col min="6911" max="6911" width="9.7109375" style="36" customWidth="1"/>
    <col min="6912" max="6913" width="8.5703125" style="36" customWidth="1"/>
    <col min="6914" max="6914" width="12.5703125" style="36"/>
    <col min="6915" max="6915" width="8.5703125" style="36" customWidth="1"/>
    <col min="6916" max="7130" width="12.5703125" style="36"/>
    <col min="7131" max="7131" width="23" style="36" customWidth="1"/>
    <col min="7132" max="7132" width="11" style="36" customWidth="1"/>
    <col min="7133" max="7133" width="12.7109375" style="36" customWidth="1"/>
    <col min="7134" max="7134" width="11.140625" style="36" customWidth="1"/>
    <col min="7135" max="7135" width="1.28515625" style="36" customWidth="1"/>
    <col min="7136" max="7136" width="10.85546875" style="36" customWidth="1"/>
    <col min="7137" max="7137" width="13.5703125" style="36" customWidth="1"/>
    <col min="7138" max="7138" width="11" style="36" customWidth="1"/>
    <col min="7139" max="7139" width="1.28515625" style="36" customWidth="1"/>
    <col min="7140" max="7140" width="12.140625" style="36" customWidth="1"/>
    <col min="7141" max="7141" width="13.42578125" style="36" customWidth="1"/>
    <col min="7142" max="7142" width="11.42578125" style="36" customWidth="1"/>
    <col min="7143" max="7143" width="1.42578125" style="36" customWidth="1"/>
    <col min="7144" max="7144" width="11.140625" style="36" customWidth="1"/>
    <col min="7145" max="7145" width="13.5703125" style="36" customWidth="1"/>
    <col min="7146" max="7146" width="11.140625" style="36" customWidth="1"/>
    <col min="7147" max="7147" width="2.42578125" style="36" customWidth="1"/>
    <col min="7148" max="7148" width="12.7109375" style="36" customWidth="1"/>
    <col min="7149" max="7149" width="14.140625" style="36" customWidth="1"/>
    <col min="7150" max="7150" width="11" style="36" customWidth="1"/>
    <col min="7151" max="7151" width="2.42578125" style="36" customWidth="1"/>
    <col min="7152" max="7152" width="10.42578125" style="36" customWidth="1"/>
    <col min="7153" max="7153" width="12.85546875" style="36" customWidth="1"/>
    <col min="7154" max="7154" width="10.85546875" style="36" customWidth="1"/>
    <col min="7155" max="7155" width="2.140625" style="36" customWidth="1"/>
    <col min="7156" max="7156" width="12.85546875" style="36" customWidth="1"/>
    <col min="7157" max="7157" width="14.140625" style="36" customWidth="1"/>
    <col min="7158" max="7158" width="11.7109375" style="36" customWidth="1"/>
    <col min="7159" max="7159" width="2.140625" style="36" customWidth="1"/>
    <col min="7160" max="7160" width="12.85546875" style="36" customWidth="1"/>
    <col min="7161" max="7161" width="14.140625" style="36" customWidth="1"/>
    <col min="7162" max="7162" width="11.7109375" style="36" customWidth="1"/>
    <col min="7163" max="7163" width="2.140625" style="36" customWidth="1"/>
    <col min="7164" max="7164" width="12.85546875" style="36" customWidth="1"/>
    <col min="7165" max="7165" width="14.140625" style="36" customWidth="1"/>
    <col min="7166" max="7166" width="11.7109375" style="36" customWidth="1"/>
    <col min="7167" max="7167" width="9.7109375" style="36" customWidth="1"/>
    <col min="7168" max="7169" width="8.5703125" style="36" customWidth="1"/>
    <col min="7170" max="7170" width="12.5703125" style="36"/>
    <col min="7171" max="7171" width="8.5703125" style="36" customWidth="1"/>
    <col min="7172" max="7386" width="12.5703125" style="36"/>
    <col min="7387" max="7387" width="23" style="36" customWidth="1"/>
    <col min="7388" max="7388" width="11" style="36" customWidth="1"/>
    <col min="7389" max="7389" width="12.7109375" style="36" customWidth="1"/>
    <col min="7390" max="7390" width="11.140625" style="36" customWidth="1"/>
    <col min="7391" max="7391" width="1.28515625" style="36" customWidth="1"/>
    <col min="7392" max="7392" width="10.85546875" style="36" customWidth="1"/>
    <col min="7393" max="7393" width="13.5703125" style="36" customWidth="1"/>
    <col min="7394" max="7394" width="11" style="36" customWidth="1"/>
    <col min="7395" max="7395" width="1.28515625" style="36" customWidth="1"/>
    <col min="7396" max="7396" width="12.140625" style="36" customWidth="1"/>
    <col min="7397" max="7397" width="13.42578125" style="36" customWidth="1"/>
    <col min="7398" max="7398" width="11.42578125" style="36" customWidth="1"/>
    <col min="7399" max="7399" width="1.42578125" style="36" customWidth="1"/>
    <col min="7400" max="7400" width="11.140625" style="36" customWidth="1"/>
    <col min="7401" max="7401" width="13.5703125" style="36" customWidth="1"/>
    <col min="7402" max="7402" width="11.140625" style="36" customWidth="1"/>
    <col min="7403" max="7403" width="2.42578125" style="36" customWidth="1"/>
    <col min="7404" max="7404" width="12.7109375" style="36" customWidth="1"/>
    <col min="7405" max="7405" width="14.140625" style="36" customWidth="1"/>
    <col min="7406" max="7406" width="11" style="36" customWidth="1"/>
    <col min="7407" max="7407" width="2.42578125" style="36" customWidth="1"/>
    <col min="7408" max="7408" width="10.42578125" style="36" customWidth="1"/>
    <col min="7409" max="7409" width="12.85546875" style="36" customWidth="1"/>
    <col min="7410" max="7410" width="10.85546875" style="36" customWidth="1"/>
    <col min="7411" max="7411" width="2.140625" style="36" customWidth="1"/>
    <col min="7412" max="7412" width="12.85546875" style="36" customWidth="1"/>
    <col min="7413" max="7413" width="14.140625" style="36" customWidth="1"/>
    <col min="7414" max="7414" width="11.7109375" style="36" customWidth="1"/>
    <col min="7415" max="7415" width="2.140625" style="36" customWidth="1"/>
    <col min="7416" max="7416" width="12.85546875" style="36" customWidth="1"/>
    <col min="7417" max="7417" width="14.140625" style="36" customWidth="1"/>
    <col min="7418" max="7418" width="11.7109375" style="36" customWidth="1"/>
    <col min="7419" max="7419" width="2.140625" style="36" customWidth="1"/>
    <col min="7420" max="7420" width="12.85546875" style="36" customWidth="1"/>
    <col min="7421" max="7421" width="14.140625" style="36" customWidth="1"/>
    <col min="7422" max="7422" width="11.7109375" style="36" customWidth="1"/>
    <col min="7423" max="7423" width="9.7109375" style="36" customWidth="1"/>
    <col min="7424" max="7425" width="8.5703125" style="36" customWidth="1"/>
    <col min="7426" max="7426" width="12.5703125" style="36"/>
    <col min="7427" max="7427" width="8.5703125" style="36" customWidth="1"/>
    <col min="7428" max="7642" width="12.5703125" style="36"/>
    <col min="7643" max="7643" width="23" style="36" customWidth="1"/>
    <col min="7644" max="7644" width="11" style="36" customWidth="1"/>
    <col min="7645" max="7645" width="12.7109375" style="36" customWidth="1"/>
    <col min="7646" max="7646" width="11.140625" style="36" customWidth="1"/>
    <col min="7647" max="7647" width="1.28515625" style="36" customWidth="1"/>
    <col min="7648" max="7648" width="10.85546875" style="36" customWidth="1"/>
    <col min="7649" max="7649" width="13.5703125" style="36" customWidth="1"/>
    <col min="7650" max="7650" width="11" style="36" customWidth="1"/>
    <col min="7651" max="7651" width="1.28515625" style="36" customWidth="1"/>
    <col min="7652" max="7652" width="12.140625" style="36" customWidth="1"/>
    <col min="7653" max="7653" width="13.42578125" style="36" customWidth="1"/>
    <col min="7654" max="7654" width="11.42578125" style="36" customWidth="1"/>
    <col min="7655" max="7655" width="1.42578125" style="36" customWidth="1"/>
    <col min="7656" max="7656" width="11.140625" style="36" customWidth="1"/>
    <col min="7657" max="7657" width="13.5703125" style="36" customWidth="1"/>
    <col min="7658" max="7658" width="11.140625" style="36" customWidth="1"/>
    <col min="7659" max="7659" width="2.42578125" style="36" customWidth="1"/>
    <col min="7660" max="7660" width="12.7109375" style="36" customWidth="1"/>
    <col min="7661" max="7661" width="14.140625" style="36" customWidth="1"/>
    <col min="7662" max="7662" width="11" style="36" customWidth="1"/>
    <col min="7663" max="7663" width="2.42578125" style="36" customWidth="1"/>
    <col min="7664" max="7664" width="10.42578125" style="36" customWidth="1"/>
    <col min="7665" max="7665" width="12.85546875" style="36" customWidth="1"/>
    <col min="7666" max="7666" width="10.85546875" style="36" customWidth="1"/>
    <col min="7667" max="7667" width="2.140625" style="36" customWidth="1"/>
    <col min="7668" max="7668" width="12.85546875" style="36" customWidth="1"/>
    <col min="7669" max="7669" width="14.140625" style="36" customWidth="1"/>
    <col min="7670" max="7670" width="11.7109375" style="36" customWidth="1"/>
    <col min="7671" max="7671" width="2.140625" style="36" customWidth="1"/>
    <col min="7672" max="7672" width="12.85546875" style="36" customWidth="1"/>
    <col min="7673" max="7673" width="14.140625" style="36" customWidth="1"/>
    <col min="7674" max="7674" width="11.7109375" style="36" customWidth="1"/>
    <col min="7675" max="7675" width="2.140625" style="36" customWidth="1"/>
    <col min="7676" max="7676" width="12.85546875" style="36" customWidth="1"/>
    <col min="7677" max="7677" width="14.140625" style="36" customWidth="1"/>
    <col min="7678" max="7678" width="11.7109375" style="36" customWidth="1"/>
    <col min="7679" max="7679" width="9.7109375" style="36" customWidth="1"/>
    <col min="7680" max="7681" width="8.5703125" style="36" customWidth="1"/>
    <col min="7682" max="7682" width="12.5703125" style="36"/>
    <col min="7683" max="7683" width="8.5703125" style="36" customWidth="1"/>
    <col min="7684" max="7898" width="12.5703125" style="36"/>
    <col min="7899" max="7899" width="23" style="36" customWidth="1"/>
    <col min="7900" max="7900" width="11" style="36" customWidth="1"/>
    <col min="7901" max="7901" width="12.7109375" style="36" customWidth="1"/>
    <col min="7902" max="7902" width="11.140625" style="36" customWidth="1"/>
    <col min="7903" max="7903" width="1.28515625" style="36" customWidth="1"/>
    <col min="7904" max="7904" width="10.85546875" style="36" customWidth="1"/>
    <col min="7905" max="7905" width="13.5703125" style="36" customWidth="1"/>
    <col min="7906" max="7906" width="11" style="36" customWidth="1"/>
    <col min="7907" max="7907" width="1.28515625" style="36" customWidth="1"/>
    <col min="7908" max="7908" width="12.140625" style="36" customWidth="1"/>
    <col min="7909" max="7909" width="13.42578125" style="36" customWidth="1"/>
    <col min="7910" max="7910" width="11.42578125" style="36" customWidth="1"/>
    <col min="7911" max="7911" width="1.42578125" style="36" customWidth="1"/>
    <col min="7912" max="7912" width="11.140625" style="36" customWidth="1"/>
    <col min="7913" max="7913" width="13.5703125" style="36" customWidth="1"/>
    <col min="7914" max="7914" width="11.140625" style="36" customWidth="1"/>
    <col min="7915" max="7915" width="2.42578125" style="36" customWidth="1"/>
    <col min="7916" max="7916" width="12.7109375" style="36" customWidth="1"/>
    <col min="7917" max="7917" width="14.140625" style="36" customWidth="1"/>
    <col min="7918" max="7918" width="11" style="36" customWidth="1"/>
    <col min="7919" max="7919" width="2.42578125" style="36" customWidth="1"/>
    <col min="7920" max="7920" width="10.42578125" style="36" customWidth="1"/>
    <col min="7921" max="7921" width="12.85546875" style="36" customWidth="1"/>
    <col min="7922" max="7922" width="10.85546875" style="36" customWidth="1"/>
    <col min="7923" max="7923" width="2.140625" style="36" customWidth="1"/>
    <col min="7924" max="7924" width="12.85546875" style="36" customWidth="1"/>
    <col min="7925" max="7925" width="14.140625" style="36" customWidth="1"/>
    <col min="7926" max="7926" width="11.7109375" style="36" customWidth="1"/>
    <col min="7927" max="7927" width="2.140625" style="36" customWidth="1"/>
    <col min="7928" max="7928" width="12.85546875" style="36" customWidth="1"/>
    <col min="7929" max="7929" width="14.140625" style="36" customWidth="1"/>
    <col min="7930" max="7930" width="11.7109375" style="36" customWidth="1"/>
    <col min="7931" max="7931" width="2.140625" style="36" customWidth="1"/>
    <col min="7932" max="7932" width="12.85546875" style="36" customWidth="1"/>
    <col min="7933" max="7933" width="14.140625" style="36" customWidth="1"/>
    <col min="7934" max="7934" width="11.7109375" style="36" customWidth="1"/>
    <col min="7935" max="7935" width="9.7109375" style="36" customWidth="1"/>
    <col min="7936" max="7937" width="8.5703125" style="36" customWidth="1"/>
    <col min="7938" max="7938" width="12.5703125" style="36"/>
    <col min="7939" max="7939" width="8.5703125" style="36" customWidth="1"/>
    <col min="7940" max="8154" width="12.5703125" style="36"/>
    <col min="8155" max="8155" width="23" style="36" customWidth="1"/>
    <col min="8156" max="8156" width="11" style="36" customWidth="1"/>
    <col min="8157" max="8157" width="12.7109375" style="36" customWidth="1"/>
    <col min="8158" max="8158" width="11.140625" style="36" customWidth="1"/>
    <col min="8159" max="8159" width="1.28515625" style="36" customWidth="1"/>
    <col min="8160" max="8160" width="10.85546875" style="36" customWidth="1"/>
    <col min="8161" max="8161" width="13.5703125" style="36" customWidth="1"/>
    <col min="8162" max="8162" width="11" style="36" customWidth="1"/>
    <col min="8163" max="8163" width="1.28515625" style="36" customWidth="1"/>
    <col min="8164" max="8164" width="12.140625" style="36" customWidth="1"/>
    <col min="8165" max="8165" width="13.42578125" style="36" customWidth="1"/>
    <col min="8166" max="8166" width="11.42578125" style="36" customWidth="1"/>
    <col min="8167" max="8167" width="1.42578125" style="36" customWidth="1"/>
    <col min="8168" max="8168" width="11.140625" style="36" customWidth="1"/>
    <col min="8169" max="8169" width="13.5703125" style="36" customWidth="1"/>
    <col min="8170" max="8170" width="11.140625" style="36" customWidth="1"/>
    <col min="8171" max="8171" width="2.42578125" style="36" customWidth="1"/>
    <col min="8172" max="8172" width="12.7109375" style="36" customWidth="1"/>
    <col min="8173" max="8173" width="14.140625" style="36" customWidth="1"/>
    <col min="8174" max="8174" width="11" style="36" customWidth="1"/>
    <col min="8175" max="8175" width="2.42578125" style="36" customWidth="1"/>
    <col min="8176" max="8176" width="10.42578125" style="36" customWidth="1"/>
    <col min="8177" max="8177" width="12.85546875" style="36" customWidth="1"/>
    <col min="8178" max="8178" width="10.85546875" style="36" customWidth="1"/>
    <col min="8179" max="8179" width="2.140625" style="36" customWidth="1"/>
    <col min="8180" max="8180" width="12.85546875" style="36" customWidth="1"/>
    <col min="8181" max="8181" width="14.140625" style="36" customWidth="1"/>
    <col min="8182" max="8182" width="11.7109375" style="36" customWidth="1"/>
    <col min="8183" max="8183" width="2.140625" style="36" customWidth="1"/>
    <col min="8184" max="8184" width="12.85546875" style="36" customWidth="1"/>
    <col min="8185" max="8185" width="14.140625" style="36" customWidth="1"/>
    <col min="8186" max="8186" width="11.7109375" style="36" customWidth="1"/>
    <col min="8187" max="8187" width="2.140625" style="36" customWidth="1"/>
    <col min="8188" max="8188" width="12.85546875" style="36" customWidth="1"/>
    <col min="8189" max="8189" width="14.140625" style="36" customWidth="1"/>
    <col min="8190" max="8190" width="11.7109375" style="36" customWidth="1"/>
    <col min="8191" max="8191" width="9.7109375" style="36" customWidth="1"/>
    <col min="8192" max="8193" width="8.5703125" style="36" customWidth="1"/>
    <col min="8194" max="8194" width="12.5703125" style="36"/>
    <col min="8195" max="8195" width="8.5703125" style="36" customWidth="1"/>
    <col min="8196" max="8410" width="12.5703125" style="36"/>
    <col min="8411" max="8411" width="23" style="36" customWidth="1"/>
    <col min="8412" max="8412" width="11" style="36" customWidth="1"/>
    <col min="8413" max="8413" width="12.7109375" style="36" customWidth="1"/>
    <col min="8414" max="8414" width="11.140625" style="36" customWidth="1"/>
    <col min="8415" max="8415" width="1.28515625" style="36" customWidth="1"/>
    <col min="8416" max="8416" width="10.85546875" style="36" customWidth="1"/>
    <col min="8417" max="8417" width="13.5703125" style="36" customWidth="1"/>
    <col min="8418" max="8418" width="11" style="36" customWidth="1"/>
    <col min="8419" max="8419" width="1.28515625" style="36" customWidth="1"/>
    <col min="8420" max="8420" width="12.140625" style="36" customWidth="1"/>
    <col min="8421" max="8421" width="13.42578125" style="36" customWidth="1"/>
    <col min="8422" max="8422" width="11.42578125" style="36" customWidth="1"/>
    <col min="8423" max="8423" width="1.42578125" style="36" customWidth="1"/>
    <col min="8424" max="8424" width="11.140625" style="36" customWidth="1"/>
    <col min="8425" max="8425" width="13.5703125" style="36" customWidth="1"/>
    <col min="8426" max="8426" width="11.140625" style="36" customWidth="1"/>
    <col min="8427" max="8427" width="2.42578125" style="36" customWidth="1"/>
    <col min="8428" max="8428" width="12.7109375" style="36" customWidth="1"/>
    <col min="8429" max="8429" width="14.140625" style="36" customWidth="1"/>
    <col min="8430" max="8430" width="11" style="36" customWidth="1"/>
    <col min="8431" max="8431" width="2.42578125" style="36" customWidth="1"/>
    <col min="8432" max="8432" width="10.42578125" style="36" customWidth="1"/>
    <col min="8433" max="8433" width="12.85546875" style="36" customWidth="1"/>
    <col min="8434" max="8434" width="10.85546875" style="36" customWidth="1"/>
    <col min="8435" max="8435" width="2.140625" style="36" customWidth="1"/>
    <col min="8436" max="8436" width="12.85546875" style="36" customWidth="1"/>
    <col min="8437" max="8437" width="14.140625" style="36" customWidth="1"/>
    <col min="8438" max="8438" width="11.7109375" style="36" customWidth="1"/>
    <col min="8439" max="8439" width="2.140625" style="36" customWidth="1"/>
    <col min="8440" max="8440" width="12.85546875" style="36" customWidth="1"/>
    <col min="8441" max="8441" width="14.140625" style="36" customWidth="1"/>
    <col min="8442" max="8442" width="11.7109375" style="36" customWidth="1"/>
    <col min="8443" max="8443" width="2.140625" style="36" customWidth="1"/>
    <col min="8444" max="8444" width="12.85546875" style="36" customWidth="1"/>
    <col min="8445" max="8445" width="14.140625" style="36" customWidth="1"/>
    <col min="8446" max="8446" width="11.7109375" style="36" customWidth="1"/>
    <col min="8447" max="8447" width="9.7109375" style="36" customWidth="1"/>
    <col min="8448" max="8449" width="8.5703125" style="36" customWidth="1"/>
    <col min="8450" max="8450" width="12.5703125" style="36"/>
    <col min="8451" max="8451" width="8.5703125" style="36" customWidth="1"/>
    <col min="8452" max="8666" width="12.5703125" style="36"/>
    <col min="8667" max="8667" width="23" style="36" customWidth="1"/>
    <col min="8668" max="8668" width="11" style="36" customWidth="1"/>
    <col min="8669" max="8669" width="12.7109375" style="36" customWidth="1"/>
    <col min="8670" max="8670" width="11.140625" style="36" customWidth="1"/>
    <col min="8671" max="8671" width="1.28515625" style="36" customWidth="1"/>
    <col min="8672" max="8672" width="10.85546875" style="36" customWidth="1"/>
    <col min="8673" max="8673" width="13.5703125" style="36" customWidth="1"/>
    <col min="8674" max="8674" width="11" style="36" customWidth="1"/>
    <col min="8675" max="8675" width="1.28515625" style="36" customWidth="1"/>
    <col min="8676" max="8676" width="12.140625" style="36" customWidth="1"/>
    <col min="8677" max="8677" width="13.42578125" style="36" customWidth="1"/>
    <col min="8678" max="8678" width="11.42578125" style="36" customWidth="1"/>
    <col min="8679" max="8679" width="1.42578125" style="36" customWidth="1"/>
    <col min="8680" max="8680" width="11.140625" style="36" customWidth="1"/>
    <col min="8681" max="8681" width="13.5703125" style="36" customWidth="1"/>
    <col min="8682" max="8682" width="11.140625" style="36" customWidth="1"/>
    <col min="8683" max="8683" width="2.42578125" style="36" customWidth="1"/>
    <col min="8684" max="8684" width="12.7109375" style="36" customWidth="1"/>
    <col min="8685" max="8685" width="14.140625" style="36" customWidth="1"/>
    <col min="8686" max="8686" width="11" style="36" customWidth="1"/>
    <col min="8687" max="8687" width="2.42578125" style="36" customWidth="1"/>
    <col min="8688" max="8688" width="10.42578125" style="36" customWidth="1"/>
    <col min="8689" max="8689" width="12.85546875" style="36" customWidth="1"/>
    <col min="8690" max="8690" width="10.85546875" style="36" customWidth="1"/>
    <col min="8691" max="8691" width="2.140625" style="36" customWidth="1"/>
    <col min="8692" max="8692" width="12.85546875" style="36" customWidth="1"/>
    <col min="8693" max="8693" width="14.140625" style="36" customWidth="1"/>
    <col min="8694" max="8694" width="11.7109375" style="36" customWidth="1"/>
    <col min="8695" max="8695" width="2.140625" style="36" customWidth="1"/>
    <col min="8696" max="8696" width="12.85546875" style="36" customWidth="1"/>
    <col min="8697" max="8697" width="14.140625" style="36" customWidth="1"/>
    <col min="8698" max="8698" width="11.7109375" style="36" customWidth="1"/>
    <col min="8699" max="8699" width="2.140625" style="36" customWidth="1"/>
    <col min="8700" max="8700" width="12.85546875" style="36" customWidth="1"/>
    <col min="8701" max="8701" width="14.140625" style="36" customWidth="1"/>
    <col min="8702" max="8702" width="11.7109375" style="36" customWidth="1"/>
    <col min="8703" max="8703" width="9.7109375" style="36" customWidth="1"/>
    <col min="8704" max="8705" width="8.5703125" style="36" customWidth="1"/>
    <col min="8706" max="8706" width="12.5703125" style="36"/>
    <col min="8707" max="8707" width="8.5703125" style="36" customWidth="1"/>
    <col min="8708" max="8922" width="12.5703125" style="36"/>
    <col min="8923" max="8923" width="23" style="36" customWidth="1"/>
    <col min="8924" max="8924" width="11" style="36" customWidth="1"/>
    <col min="8925" max="8925" width="12.7109375" style="36" customWidth="1"/>
    <col min="8926" max="8926" width="11.140625" style="36" customWidth="1"/>
    <col min="8927" max="8927" width="1.28515625" style="36" customWidth="1"/>
    <col min="8928" max="8928" width="10.85546875" style="36" customWidth="1"/>
    <col min="8929" max="8929" width="13.5703125" style="36" customWidth="1"/>
    <col min="8930" max="8930" width="11" style="36" customWidth="1"/>
    <col min="8931" max="8931" width="1.28515625" style="36" customWidth="1"/>
    <col min="8932" max="8932" width="12.140625" style="36" customWidth="1"/>
    <col min="8933" max="8933" width="13.42578125" style="36" customWidth="1"/>
    <col min="8934" max="8934" width="11.42578125" style="36" customWidth="1"/>
    <col min="8935" max="8935" width="1.42578125" style="36" customWidth="1"/>
    <col min="8936" max="8936" width="11.140625" style="36" customWidth="1"/>
    <col min="8937" max="8937" width="13.5703125" style="36" customWidth="1"/>
    <col min="8938" max="8938" width="11.140625" style="36" customWidth="1"/>
    <col min="8939" max="8939" width="2.42578125" style="36" customWidth="1"/>
    <col min="8940" max="8940" width="12.7109375" style="36" customWidth="1"/>
    <col min="8941" max="8941" width="14.140625" style="36" customWidth="1"/>
    <col min="8942" max="8942" width="11" style="36" customWidth="1"/>
    <col min="8943" max="8943" width="2.42578125" style="36" customWidth="1"/>
    <col min="8944" max="8944" width="10.42578125" style="36" customWidth="1"/>
    <col min="8945" max="8945" width="12.85546875" style="36" customWidth="1"/>
    <col min="8946" max="8946" width="10.85546875" style="36" customWidth="1"/>
    <col min="8947" max="8947" width="2.140625" style="36" customWidth="1"/>
    <col min="8948" max="8948" width="12.85546875" style="36" customWidth="1"/>
    <col min="8949" max="8949" width="14.140625" style="36" customWidth="1"/>
    <col min="8950" max="8950" width="11.7109375" style="36" customWidth="1"/>
    <col min="8951" max="8951" width="2.140625" style="36" customWidth="1"/>
    <col min="8952" max="8952" width="12.85546875" style="36" customWidth="1"/>
    <col min="8953" max="8953" width="14.140625" style="36" customWidth="1"/>
    <col min="8954" max="8954" width="11.7109375" style="36" customWidth="1"/>
    <col min="8955" max="8955" width="2.140625" style="36" customWidth="1"/>
    <col min="8956" max="8956" width="12.85546875" style="36" customWidth="1"/>
    <col min="8957" max="8957" width="14.140625" style="36" customWidth="1"/>
    <col min="8958" max="8958" width="11.7109375" style="36" customWidth="1"/>
    <col min="8959" max="8959" width="9.7109375" style="36" customWidth="1"/>
    <col min="8960" max="8961" width="8.5703125" style="36" customWidth="1"/>
    <col min="8962" max="8962" width="12.5703125" style="36"/>
    <col min="8963" max="8963" width="8.5703125" style="36" customWidth="1"/>
    <col min="8964" max="9178" width="12.5703125" style="36"/>
    <col min="9179" max="9179" width="23" style="36" customWidth="1"/>
    <col min="9180" max="9180" width="11" style="36" customWidth="1"/>
    <col min="9181" max="9181" width="12.7109375" style="36" customWidth="1"/>
    <col min="9182" max="9182" width="11.140625" style="36" customWidth="1"/>
    <col min="9183" max="9183" width="1.28515625" style="36" customWidth="1"/>
    <col min="9184" max="9184" width="10.85546875" style="36" customWidth="1"/>
    <col min="9185" max="9185" width="13.5703125" style="36" customWidth="1"/>
    <col min="9186" max="9186" width="11" style="36" customWidth="1"/>
    <col min="9187" max="9187" width="1.28515625" style="36" customWidth="1"/>
    <col min="9188" max="9188" width="12.140625" style="36" customWidth="1"/>
    <col min="9189" max="9189" width="13.42578125" style="36" customWidth="1"/>
    <col min="9190" max="9190" width="11.42578125" style="36" customWidth="1"/>
    <col min="9191" max="9191" width="1.42578125" style="36" customWidth="1"/>
    <col min="9192" max="9192" width="11.140625" style="36" customWidth="1"/>
    <col min="9193" max="9193" width="13.5703125" style="36" customWidth="1"/>
    <col min="9194" max="9194" width="11.140625" style="36" customWidth="1"/>
    <col min="9195" max="9195" width="2.42578125" style="36" customWidth="1"/>
    <col min="9196" max="9196" width="12.7109375" style="36" customWidth="1"/>
    <col min="9197" max="9197" width="14.140625" style="36" customWidth="1"/>
    <col min="9198" max="9198" width="11" style="36" customWidth="1"/>
    <col min="9199" max="9199" width="2.42578125" style="36" customWidth="1"/>
    <col min="9200" max="9200" width="10.42578125" style="36" customWidth="1"/>
    <col min="9201" max="9201" width="12.85546875" style="36" customWidth="1"/>
    <col min="9202" max="9202" width="10.85546875" style="36" customWidth="1"/>
    <col min="9203" max="9203" width="2.140625" style="36" customWidth="1"/>
    <col min="9204" max="9204" width="12.85546875" style="36" customWidth="1"/>
    <col min="9205" max="9205" width="14.140625" style="36" customWidth="1"/>
    <col min="9206" max="9206" width="11.7109375" style="36" customWidth="1"/>
    <col min="9207" max="9207" width="2.140625" style="36" customWidth="1"/>
    <col min="9208" max="9208" width="12.85546875" style="36" customWidth="1"/>
    <col min="9209" max="9209" width="14.140625" style="36" customWidth="1"/>
    <col min="9210" max="9210" width="11.7109375" style="36" customWidth="1"/>
    <col min="9211" max="9211" width="2.140625" style="36" customWidth="1"/>
    <col min="9212" max="9212" width="12.85546875" style="36" customWidth="1"/>
    <col min="9213" max="9213" width="14.140625" style="36" customWidth="1"/>
    <col min="9214" max="9214" width="11.7109375" style="36" customWidth="1"/>
    <col min="9215" max="9215" width="9.7109375" style="36" customWidth="1"/>
    <col min="9216" max="9217" width="8.5703125" style="36" customWidth="1"/>
    <col min="9218" max="9218" width="12.5703125" style="36"/>
    <col min="9219" max="9219" width="8.5703125" style="36" customWidth="1"/>
    <col min="9220" max="9434" width="12.5703125" style="36"/>
    <col min="9435" max="9435" width="23" style="36" customWidth="1"/>
    <col min="9436" max="9436" width="11" style="36" customWidth="1"/>
    <col min="9437" max="9437" width="12.7109375" style="36" customWidth="1"/>
    <col min="9438" max="9438" width="11.140625" style="36" customWidth="1"/>
    <col min="9439" max="9439" width="1.28515625" style="36" customWidth="1"/>
    <col min="9440" max="9440" width="10.85546875" style="36" customWidth="1"/>
    <col min="9441" max="9441" width="13.5703125" style="36" customWidth="1"/>
    <col min="9442" max="9442" width="11" style="36" customWidth="1"/>
    <col min="9443" max="9443" width="1.28515625" style="36" customWidth="1"/>
    <col min="9444" max="9444" width="12.140625" style="36" customWidth="1"/>
    <col min="9445" max="9445" width="13.42578125" style="36" customWidth="1"/>
    <col min="9446" max="9446" width="11.42578125" style="36" customWidth="1"/>
    <col min="9447" max="9447" width="1.42578125" style="36" customWidth="1"/>
    <col min="9448" max="9448" width="11.140625" style="36" customWidth="1"/>
    <col min="9449" max="9449" width="13.5703125" style="36" customWidth="1"/>
    <col min="9450" max="9450" width="11.140625" style="36" customWidth="1"/>
    <col min="9451" max="9451" width="2.42578125" style="36" customWidth="1"/>
    <col min="9452" max="9452" width="12.7109375" style="36" customWidth="1"/>
    <col min="9453" max="9453" width="14.140625" style="36" customWidth="1"/>
    <col min="9454" max="9454" width="11" style="36" customWidth="1"/>
    <col min="9455" max="9455" width="2.42578125" style="36" customWidth="1"/>
    <col min="9456" max="9456" width="10.42578125" style="36" customWidth="1"/>
    <col min="9457" max="9457" width="12.85546875" style="36" customWidth="1"/>
    <col min="9458" max="9458" width="10.85546875" style="36" customWidth="1"/>
    <col min="9459" max="9459" width="2.140625" style="36" customWidth="1"/>
    <col min="9460" max="9460" width="12.85546875" style="36" customWidth="1"/>
    <col min="9461" max="9461" width="14.140625" style="36" customWidth="1"/>
    <col min="9462" max="9462" width="11.7109375" style="36" customWidth="1"/>
    <col min="9463" max="9463" width="2.140625" style="36" customWidth="1"/>
    <col min="9464" max="9464" width="12.85546875" style="36" customWidth="1"/>
    <col min="9465" max="9465" width="14.140625" style="36" customWidth="1"/>
    <col min="9466" max="9466" width="11.7109375" style="36" customWidth="1"/>
    <col min="9467" max="9467" width="2.140625" style="36" customWidth="1"/>
    <col min="9468" max="9468" width="12.85546875" style="36" customWidth="1"/>
    <col min="9469" max="9469" width="14.140625" style="36" customWidth="1"/>
    <col min="9470" max="9470" width="11.7109375" style="36" customWidth="1"/>
    <col min="9471" max="9471" width="9.7109375" style="36" customWidth="1"/>
    <col min="9472" max="9473" width="8.5703125" style="36" customWidth="1"/>
    <col min="9474" max="9474" width="12.5703125" style="36"/>
    <col min="9475" max="9475" width="8.5703125" style="36" customWidth="1"/>
    <col min="9476" max="9690" width="12.5703125" style="36"/>
    <col min="9691" max="9691" width="23" style="36" customWidth="1"/>
    <col min="9692" max="9692" width="11" style="36" customWidth="1"/>
    <col min="9693" max="9693" width="12.7109375" style="36" customWidth="1"/>
    <col min="9694" max="9694" width="11.140625" style="36" customWidth="1"/>
    <col min="9695" max="9695" width="1.28515625" style="36" customWidth="1"/>
    <col min="9696" max="9696" width="10.85546875" style="36" customWidth="1"/>
    <col min="9697" max="9697" width="13.5703125" style="36" customWidth="1"/>
    <col min="9698" max="9698" width="11" style="36" customWidth="1"/>
    <col min="9699" max="9699" width="1.28515625" style="36" customWidth="1"/>
    <col min="9700" max="9700" width="12.140625" style="36" customWidth="1"/>
    <col min="9701" max="9701" width="13.42578125" style="36" customWidth="1"/>
    <col min="9702" max="9702" width="11.42578125" style="36" customWidth="1"/>
    <col min="9703" max="9703" width="1.42578125" style="36" customWidth="1"/>
    <col min="9704" max="9704" width="11.140625" style="36" customWidth="1"/>
    <col min="9705" max="9705" width="13.5703125" style="36" customWidth="1"/>
    <col min="9706" max="9706" width="11.140625" style="36" customWidth="1"/>
    <col min="9707" max="9707" width="2.42578125" style="36" customWidth="1"/>
    <col min="9708" max="9708" width="12.7109375" style="36" customWidth="1"/>
    <col min="9709" max="9709" width="14.140625" style="36" customWidth="1"/>
    <col min="9710" max="9710" width="11" style="36" customWidth="1"/>
    <col min="9711" max="9711" width="2.42578125" style="36" customWidth="1"/>
    <col min="9712" max="9712" width="10.42578125" style="36" customWidth="1"/>
    <col min="9713" max="9713" width="12.85546875" style="36" customWidth="1"/>
    <col min="9714" max="9714" width="10.85546875" style="36" customWidth="1"/>
    <col min="9715" max="9715" width="2.140625" style="36" customWidth="1"/>
    <col min="9716" max="9716" width="12.85546875" style="36" customWidth="1"/>
    <col min="9717" max="9717" width="14.140625" style="36" customWidth="1"/>
    <col min="9718" max="9718" width="11.7109375" style="36" customWidth="1"/>
    <col min="9719" max="9719" width="2.140625" style="36" customWidth="1"/>
    <col min="9720" max="9720" width="12.85546875" style="36" customWidth="1"/>
    <col min="9721" max="9721" width="14.140625" style="36" customWidth="1"/>
    <col min="9722" max="9722" width="11.7109375" style="36" customWidth="1"/>
    <col min="9723" max="9723" width="2.140625" style="36" customWidth="1"/>
    <col min="9724" max="9724" width="12.85546875" style="36" customWidth="1"/>
    <col min="9725" max="9725" width="14.140625" style="36" customWidth="1"/>
    <col min="9726" max="9726" width="11.7109375" style="36" customWidth="1"/>
    <col min="9727" max="9727" width="9.7109375" style="36" customWidth="1"/>
    <col min="9728" max="9729" width="8.5703125" style="36" customWidth="1"/>
    <col min="9730" max="9730" width="12.5703125" style="36"/>
    <col min="9731" max="9731" width="8.5703125" style="36" customWidth="1"/>
    <col min="9732" max="9946" width="12.5703125" style="36"/>
    <col min="9947" max="9947" width="23" style="36" customWidth="1"/>
    <col min="9948" max="9948" width="11" style="36" customWidth="1"/>
    <col min="9949" max="9949" width="12.7109375" style="36" customWidth="1"/>
    <col min="9950" max="9950" width="11.140625" style="36" customWidth="1"/>
    <col min="9951" max="9951" width="1.28515625" style="36" customWidth="1"/>
    <col min="9952" max="9952" width="10.85546875" style="36" customWidth="1"/>
    <col min="9953" max="9953" width="13.5703125" style="36" customWidth="1"/>
    <col min="9954" max="9954" width="11" style="36" customWidth="1"/>
    <col min="9955" max="9955" width="1.28515625" style="36" customWidth="1"/>
    <col min="9956" max="9956" width="12.140625" style="36" customWidth="1"/>
    <col min="9957" max="9957" width="13.42578125" style="36" customWidth="1"/>
    <col min="9958" max="9958" width="11.42578125" style="36" customWidth="1"/>
    <col min="9959" max="9959" width="1.42578125" style="36" customWidth="1"/>
    <col min="9960" max="9960" width="11.140625" style="36" customWidth="1"/>
    <col min="9961" max="9961" width="13.5703125" style="36" customWidth="1"/>
    <col min="9962" max="9962" width="11.140625" style="36" customWidth="1"/>
    <col min="9963" max="9963" width="2.42578125" style="36" customWidth="1"/>
    <col min="9964" max="9964" width="12.7109375" style="36" customWidth="1"/>
    <col min="9965" max="9965" width="14.140625" style="36" customWidth="1"/>
    <col min="9966" max="9966" width="11" style="36" customWidth="1"/>
    <col min="9967" max="9967" width="2.42578125" style="36" customWidth="1"/>
    <col min="9968" max="9968" width="10.42578125" style="36" customWidth="1"/>
    <col min="9969" max="9969" width="12.85546875" style="36" customWidth="1"/>
    <col min="9970" max="9970" width="10.85546875" style="36" customWidth="1"/>
    <col min="9971" max="9971" width="2.140625" style="36" customWidth="1"/>
    <col min="9972" max="9972" width="12.85546875" style="36" customWidth="1"/>
    <col min="9973" max="9973" width="14.140625" style="36" customWidth="1"/>
    <col min="9974" max="9974" width="11.7109375" style="36" customWidth="1"/>
    <col min="9975" max="9975" width="2.140625" style="36" customWidth="1"/>
    <col min="9976" max="9976" width="12.85546875" style="36" customWidth="1"/>
    <col min="9977" max="9977" width="14.140625" style="36" customWidth="1"/>
    <col min="9978" max="9978" width="11.7109375" style="36" customWidth="1"/>
    <col min="9979" max="9979" width="2.140625" style="36" customWidth="1"/>
    <col min="9980" max="9980" width="12.85546875" style="36" customWidth="1"/>
    <col min="9981" max="9981" width="14.140625" style="36" customWidth="1"/>
    <col min="9982" max="9982" width="11.7109375" style="36" customWidth="1"/>
    <col min="9983" max="9983" width="9.7109375" style="36" customWidth="1"/>
    <col min="9984" max="9985" width="8.5703125" style="36" customWidth="1"/>
    <col min="9986" max="9986" width="12.5703125" style="36"/>
    <col min="9987" max="9987" width="8.5703125" style="36" customWidth="1"/>
    <col min="9988" max="10202" width="12.5703125" style="36"/>
    <col min="10203" max="10203" width="23" style="36" customWidth="1"/>
    <col min="10204" max="10204" width="11" style="36" customWidth="1"/>
    <col min="10205" max="10205" width="12.7109375" style="36" customWidth="1"/>
    <col min="10206" max="10206" width="11.140625" style="36" customWidth="1"/>
    <col min="10207" max="10207" width="1.28515625" style="36" customWidth="1"/>
    <col min="10208" max="10208" width="10.85546875" style="36" customWidth="1"/>
    <col min="10209" max="10209" width="13.5703125" style="36" customWidth="1"/>
    <col min="10210" max="10210" width="11" style="36" customWidth="1"/>
    <col min="10211" max="10211" width="1.28515625" style="36" customWidth="1"/>
    <col min="10212" max="10212" width="12.140625" style="36" customWidth="1"/>
    <col min="10213" max="10213" width="13.42578125" style="36" customWidth="1"/>
    <col min="10214" max="10214" width="11.42578125" style="36" customWidth="1"/>
    <col min="10215" max="10215" width="1.42578125" style="36" customWidth="1"/>
    <col min="10216" max="10216" width="11.140625" style="36" customWidth="1"/>
    <col min="10217" max="10217" width="13.5703125" style="36" customWidth="1"/>
    <col min="10218" max="10218" width="11.140625" style="36" customWidth="1"/>
    <col min="10219" max="10219" width="2.42578125" style="36" customWidth="1"/>
    <col min="10220" max="10220" width="12.7109375" style="36" customWidth="1"/>
    <col min="10221" max="10221" width="14.140625" style="36" customWidth="1"/>
    <col min="10222" max="10222" width="11" style="36" customWidth="1"/>
    <col min="10223" max="10223" width="2.42578125" style="36" customWidth="1"/>
    <col min="10224" max="10224" width="10.42578125" style="36" customWidth="1"/>
    <col min="10225" max="10225" width="12.85546875" style="36" customWidth="1"/>
    <col min="10226" max="10226" width="10.85546875" style="36" customWidth="1"/>
    <col min="10227" max="10227" width="2.140625" style="36" customWidth="1"/>
    <col min="10228" max="10228" width="12.85546875" style="36" customWidth="1"/>
    <col min="10229" max="10229" width="14.140625" style="36" customWidth="1"/>
    <col min="10230" max="10230" width="11.7109375" style="36" customWidth="1"/>
    <col min="10231" max="10231" width="2.140625" style="36" customWidth="1"/>
    <col min="10232" max="10232" width="12.85546875" style="36" customWidth="1"/>
    <col min="10233" max="10233" width="14.140625" style="36" customWidth="1"/>
    <col min="10234" max="10234" width="11.7109375" style="36" customWidth="1"/>
    <col min="10235" max="10235" width="2.140625" style="36" customWidth="1"/>
    <col min="10236" max="10236" width="12.85546875" style="36" customWidth="1"/>
    <col min="10237" max="10237" width="14.140625" style="36" customWidth="1"/>
    <col min="10238" max="10238" width="11.7109375" style="36" customWidth="1"/>
    <col min="10239" max="10239" width="9.7109375" style="36" customWidth="1"/>
    <col min="10240" max="10241" width="8.5703125" style="36" customWidth="1"/>
    <col min="10242" max="10242" width="12.5703125" style="36"/>
    <col min="10243" max="10243" width="8.5703125" style="36" customWidth="1"/>
    <col min="10244" max="10458" width="12.5703125" style="36"/>
    <col min="10459" max="10459" width="23" style="36" customWidth="1"/>
    <col min="10460" max="10460" width="11" style="36" customWidth="1"/>
    <col min="10461" max="10461" width="12.7109375" style="36" customWidth="1"/>
    <col min="10462" max="10462" width="11.140625" style="36" customWidth="1"/>
    <col min="10463" max="10463" width="1.28515625" style="36" customWidth="1"/>
    <col min="10464" max="10464" width="10.85546875" style="36" customWidth="1"/>
    <col min="10465" max="10465" width="13.5703125" style="36" customWidth="1"/>
    <col min="10466" max="10466" width="11" style="36" customWidth="1"/>
    <col min="10467" max="10467" width="1.28515625" style="36" customWidth="1"/>
    <col min="10468" max="10468" width="12.140625" style="36" customWidth="1"/>
    <col min="10469" max="10469" width="13.42578125" style="36" customWidth="1"/>
    <col min="10470" max="10470" width="11.42578125" style="36" customWidth="1"/>
    <col min="10471" max="10471" width="1.42578125" style="36" customWidth="1"/>
    <col min="10472" max="10472" width="11.140625" style="36" customWidth="1"/>
    <col min="10473" max="10473" width="13.5703125" style="36" customWidth="1"/>
    <col min="10474" max="10474" width="11.140625" style="36" customWidth="1"/>
    <col min="10475" max="10475" width="2.42578125" style="36" customWidth="1"/>
    <col min="10476" max="10476" width="12.7109375" style="36" customWidth="1"/>
    <col min="10477" max="10477" width="14.140625" style="36" customWidth="1"/>
    <col min="10478" max="10478" width="11" style="36" customWidth="1"/>
    <col min="10479" max="10479" width="2.42578125" style="36" customWidth="1"/>
    <col min="10480" max="10480" width="10.42578125" style="36" customWidth="1"/>
    <col min="10481" max="10481" width="12.85546875" style="36" customWidth="1"/>
    <col min="10482" max="10482" width="10.85546875" style="36" customWidth="1"/>
    <col min="10483" max="10483" width="2.140625" style="36" customWidth="1"/>
    <col min="10484" max="10484" width="12.85546875" style="36" customWidth="1"/>
    <col min="10485" max="10485" width="14.140625" style="36" customWidth="1"/>
    <col min="10486" max="10486" width="11.7109375" style="36" customWidth="1"/>
    <col min="10487" max="10487" width="2.140625" style="36" customWidth="1"/>
    <col min="10488" max="10488" width="12.85546875" style="36" customWidth="1"/>
    <col min="10489" max="10489" width="14.140625" style="36" customWidth="1"/>
    <col min="10490" max="10490" width="11.7109375" style="36" customWidth="1"/>
    <col min="10491" max="10491" width="2.140625" style="36" customWidth="1"/>
    <col min="10492" max="10492" width="12.85546875" style="36" customWidth="1"/>
    <col min="10493" max="10493" width="14.140625" style="36" customWidth="1"/>
    <col min="10494" max="10494" width="11.7109375" style="36" customWidth="1"/>
    <col min="10495" max="10495" width="9.7109375" style="36" customWidth="1"/>
    <col min="10496" max="10497" width="8.5703125" style="36" customWidth="1"/>
    <col min="10498" max="10498" width="12.5703125" style="36"/>
    <col min="10499" max="10499" width="8.5703125" style="36" customWidth="1"/>
    <col min="10500" max="10714" width="12.5703125" style="36"/>
    <col min="10715" max="10715" width="23" style="36" customWidth="1"/>
    <col min="10716" max="10716" width="11" style="36" customWidth="1"/>
    <col min="10717" max="10717" width="12.7109375" style="36" customWidth="1"/>
    <col min="10718" max="10718" width="11.140625" style="36" customWidth="1"/>
    <col min="10719" max="10719" width="1.28515625" style="36" customWidth="1"/>
    <col min="10720" max="10720" width="10.85546875" style="36" customWidth="1"/>
    <col min="10721" max="10721" width="13.5703125" style="36" customWidth="1"/>
    <col min="10722" max="10722" width="11" style="36" customWidth="1"/>
    <col min="10723" max="10723" width="1.28515625" style="36" customWidth="1"/>
    <col min="10724" max="10724" width="12.140625" style="36" customWidth="1"/>
    <col min="10725" max="10725" width="13.42578125" style="36" customWidth="1"/>
    <col min="10726" max="10726" width="11.42578125" style="36" customWidth="1"/>
    <col min="10727" max="10727" width="1.42578125" style="36" customWidth="1"/>
    <col min="10728" max="10728" width="11.140625" style="36" customWidth="1"/>
    <col min="10729" max="10729" width="13.5703125" style="36" customWidth="1"/>
    <col min="10730" max="10730" width="11.140625" style="36" customWidth="1"/>
    <col min="10731" max="10731" width="2.42578125" style="36" customWidth="1"/>
    <col min="10732" max="10732" width="12.7109375" style="36" customWidth="1"/>
    <col min="10733" max="10733" width="14.140625" style="36" customWidth="1"/>
    <col min="10734" max="10734" width="11" style="36" customWidth="1"/>
    <col min="10735" max="10735" width="2.42578125" style="36" customWidth="1"/>
    <col min="10736" max="10736" width="10.42578125" style="36" customWidth="1"/>
    <col min="10737" max="10737" width="12.85546875" style="36" customWidth="1"/>
    <col min="10738" max="10738" width="10.85546875" style="36" customWidth="1"/>
    <col min="10739" max="10739" width="2.140625" style="36" customWidth="1"/>
    <col min="10740" max="10740" width="12.85546875" style="36" customWidth="1"/>
    <col min="10741" max="10741" width="14.140625" style="36" customWidth="1"/>
    <col min="10742" max="10742" width="11.7109375" style="36" customWidth="1"/>
    <col min="10743" max="10743" width="2.140625" style="36" customWidth="1"/>
    <col min="10744" max="10744" width="12.85546875" style="36" customWidth="1"/>
    <col min="10745" max="10745" width="14.140625" style="36" customWidth="1"/>
    <col min="10746" max="10746" width="11.7109375" style="36" customWidth="1"/>
    <col min="10747" max="10747" width="2.140625" style="36" customWidth="1"/>
    <col min="10748" max="10748" width="12.85546875" style="36" customWidth="1"/>
    <col min="10749" max="10749" width="14.140625" style="36" customWidth="1"/>
    <col min="10750" max="10750" width="11.7109375" style="36" customWidth="1"/>
    <col min="10751" max="10751" width="9.7109375" style="36" customWidth="1"/>
    <col min="10752" max="10753" width="8.5703125" style="36" customWidth="1"/>
    <col min="10754" max="10754" width="12.5703125" style="36"/>
    <col min="10755" max="10755" width="8.5703125" style="36" customWidth="1"/>
    <col min="10756" max="10970" width="12.5703125" style="36"/>
    <col min="10971" max="10971" width="23" style="36" customWidth="1"/>
    <col min="10972" max="10972" width="11" style="36" customWidth="1"/>
    <col min="10973" max="10973" width="12.7109375" style="36" customWidth="1"/>
    <col min="10974" max="10974" width="11.140625" style="36" customWidth="1"/>
    <col min="10975" max="10975" width="1.28515625" style="36" customWidth="1"/>
    <col min="10976" max="10976" width="10.85546875" style="36" customWidth="1"/>
    <col min="10977" max="10977" width="13.5703125" style="36" customWidth="1"/>
    <col min="10978" max="10978" width="11" style="36" customWidth="1"/>
    <col min="10979" max="10979" width="1.28515625" style="36" customWidth="1"/>
    <col min="10980" max="10980" width="12.140625" style="36" customWidth="1"/>
    <col min="10981" max="10981" width="13.42578125" style="36" customWidth="1"/>
    <col min="10982" max="10982" width="11.42578125" style="36" customWidth="1"/>
    <col min="10983" max="10983" width="1.42578125" style="36" customWidth="1"/>
    <col min="10984" max="10984" width="11.140625" style="36" customWidth="1"/>
    <col min="10985" max="10985" width="13.5703125" style="36" customWidth="1"/>
    <col min="10986" max="10986" width="11.140625" style="36" customWidth="1"/>
    <col min="10987" max="10987" width="2.42578125" style="36" customWidth="1"/>
    <col min="10988" max="10988" width="12.7109375" style="36" customWidth="1"/>
    <col min="10989" max="10989" width="14.140625" style="36" customWidth="1"/>
    <col min="10990" max="10990" width="11" style="36" customWidth="1"/>
    <col min="10991" max="10991" width="2.42578125" style="36" customWidth="1"/>
    <col min="10992" max="10992" width="10.42578125" style="36" customWidth="1"/>
    <col min="10993" max="10993" width="12.85546875" style="36" customWidth="1"/>
    <col min="10994" max="10994" width="10.85546875" style="36" customWidth="1"/>
    <col min="10995" max="10995" width="2.140625" style="36" customWidth="1"/>
    <col min="10996" max="10996" width="12.85546875" style="36" customWidth="1"/>
    <col min="10997" max="10997" width="14.140625" style="36" customWidth="1"/>
    <col min="10998" max="10998" width="11.7109375" style="36" customWidth="1"/>
    <col min="10999" max="10999" width="2.140625" style="36" customWidth="1"/>
    <col min="11000" max="11000" width="12.85546875" style="36" customWidth="1"/>
    <col min="11001" max="11001" width="14.140625" style="36" customWidth="1"/>
    <col min="11002" max="11002" width="11.7109375" style="36" customWidth="1"/>
    <col min="11003" max="11003" width="2.140625" style="36" customWidth="1"/>
    <col min="11004" max="11004" width="12.85546875" style="36" customWidth="1"/>
    <col min="11005" max="11005" width="14.140625" style="36" customWidth="1"/>
    <col min="11006" max="11006" width="11.7109375" style="36" customWidth="1"/>
    <col min="11007" max="11007" width="9.7109375" style="36" customWidth="1"/>
    <col min="11008" max="11009" width="8.5703125" style="36" customWidth="1"/>
    <col min="11010" max="11010" width="12.5703125" style="36"/>
    <col min="11011" max="11011" width="8.5703125" style="36" customWidth="1"/>
    <col min="11012" max="11226" width="12.5703125" style="36"/>
    <col min="11227" max="11227" width="23" style="36" customWidth="1"/>
    <col min="11228" max="11228" width="11" style="36" customWidth="1"/>
    <col min="11229" max="11229" width="12.7109375" style="36" customWidth="1"/>
    <col min="11230" max="11230" width="11.140625" style="36" customWidth="1"/>
    <col min="11231" max="11231" width="1.28515625" style="36" customWidth="1"/>
    <col min="11232" max="11232" width="10.85546875" style="36" customWidth="1"/>
    <col min="11233" max="11233" width="13.5703125" style="36" customWidth="1"/>
    <col min="11234" max="11234" width="11" style="36" customWidth="1"/>
    <col min="11235" max="11235" width="1.28515625" style="36" customWidth="1"/>
    <col min="11236" max="11236" width="12.140625" style="36" customWidth="1"/>
    <col min="11237" max="11237" width="13.42578125" style="36" customWidth="1"/>
    <col min="11238" max="11238" width="11.42578125" style="36" customWidth="1"/>
    <col min="11239" max="11239" width="1.42578125" style="36" customWidth="1"/>
    <col min="11240" max="11240" width="11.140625" style="36" customWidth="1"/>
    <col min="11241" max="11241" width="13.5703125" style="36" customWidth="1"/>
    <col min="11242" max="11242" width="11.140625" style="36" customWidth="1"/>
    <col min="11243" max="11243" width="2.42578125" style="36" customWidth="1"/>
    <col min="11244" max="11244" width="12.7109375" style="36" customWidth="1"/>
    <col min="11245" max="11245" width="14.140625" style="36" customWidth="1"/>
    <col min="11246" max="11246" width="11" style="36" customWidth="1"/>
    <col min="11247" max="11247" width="2.42578125" style="36" customWidth="1"/>
    <col min="11248" max="11248" width="10.42578125" style="36" customWidth="1"/>
    <col min="11249" max="11249" width="12.85546875" style="36" customWidth="1"/>
    <col min="11250" max="11250" width="10.85546875" style="36" customWidth="1"/>
    <col min="11251" max="11251" width="2.140625" style="36" customWidth="1"/>
    <col min="11252" max="11252" width="12.85546875" style="36" customWidth="1"/>
    <col min="11253" max="11253" width="14.140625" style="36" customWidth="1"/>
    <col min="11254" max="11254" width="11.7109375" style="36" customWidth="1"/>
    <col min="11255" max="11255" width="2.140625" style="36" customWidth="1"/>
    <col min="11256" max="11256" width="12.85546875" style="36" customWidth="1"/>
    <col min="11257" max="11257" width="14.140625" style="36" customWidth="1"/>
    <col min="11258" max="11258" width="11.7109375" style="36" customWidth="1"/>
    <col min="11259" max="11259" width="2.140625" style="36" customWidth="1"/>
    <col min="11260" max="11260" width="12.85546875" style="36" customWidth="1"/>
    <col min="11261" max="11261" width="14.140625" style="36" customWidth="1"/>
    <col min="11262" max="11262" width="11.7109375" style="36" customWidth="1"/>
    <col min="11263" max="11263" width="9.7109375" style="36" customWidth="1"/>
    <col min="11264" max="11265" width="8.5703125" style="36" customWidth="1"/>
    <col min="11266" max="11266" width="12.5703125" style="36"/>
    <col min="11267" max="11267" width="8.5703125" style="36" customWidth="1"/>
    <col min="11268" max="11482" width="12.5703125" style="36"/>
    <col min="11483" max="11483" width="23" style="36" customWidth="1"/>
    <col min="11484" max="11484" width="11" style="36" customWidth="1"/>
    <col min="11485" max="11485" width="12.7109375" style="36" customWidth="1"/>
    <col min="11486" max="11486" width="11.140625" style="36" customWidth="1"/>
    <col min="11487" max="11487" width="1.28515625" style="36" customWidth="1"/>
    <col min="11488" max="11488" width="10.85546875" style="36" customWidth="1"/>
    <col min="11489" max="11489" width="13.5703125" style="36" customWidth="1"/>
    <col min="11490" max="11490" width="11" style="36" customWidth="1"/>
    <col min="11491" max="11491" width="1.28515625" style="36" customWidth="1"/>
    <col min="11492" max="11492" width="12.140625" style="36" customWidth="1"/>
    <col min="11493" max="11493" width="13.42578125" style="36" customWidth="1"/>
    <col min="11494" max="11494" width="11.42578125" style="36" customWidth="1"/>
    <col min="11495" max="11495" width="1.42578125" style="36" customWidth="1"/>
    <col min="11496" max="11496" width="11.140625" style="36" customWidth="1"/>
    <col min="11497" max="11497" width="13.5703125" style="36" customWidth="1"/>
    <col min="11498" max="11498" width="11.140625" style="36" customWidth="1"/>
    <col min="11499" max="11499" width="2.42578125" style="36" customWidth="1"/>
    <col min="11500" max="11500" width="12.7109375" style="36" customWidth="1"/>
    <col min="11501" max="11501" width="14.140625" style="36" customWidth="1"/>
    <col min="11502" max="11502" width="11" style="36" customWidth="1"/>
    <col min="11503" max="11503" width="2.42578125" style="36" customWidth="1"/>
    <col min="11504" max="11504" width="10.42578125" style="36" customWidth="1"/>
    <col min="11505" max="11505" width="12.85546875" style="36" customWidth="1"/>
    <col min="11506" max="11506" width="10.85546875" style="36" customWidth="1"/>
    <col min="11507" max="11507" width="2.140625" style="36" customWidth="1"/>
    <col min="11508" max="11508" width="12.85546875" style="36" customWidth="1"/>
    <col min="11509" max="11509" width="14.140625" style="36" customWidth="1"/>
    <col min="11510" max="11510" width="11.7109375" style="36" customWidth="1"/>
    <col min="11511" max="11511" width="2.140625" style="36" customWidth="1"/>
    <col min="11512" max="11512" width="12.85546875" style="36" customWidth="1"/>
    <col min="11513" max="11513" width="14.140625" style="36" customWidth="1"/>
    <col min="11514" max="11514" width="11.7109375" style="36" customWidth="1"/>
    <col min="11515" max="11515" width="2.140625" style="36" customWidth="1"/>
    <col min="11516" max="11516" width="12.85546875" style="36" customWidth="1"/>
    <col min="11517" max="11517" width="14.140625" style="36" customWidth="1"/>
    <col min="11518" max="11518" width="11.7109375" style="36" customWidth="1"/>
    <col min="11519" max="11519" width="9.7109375" style="36" customWidth="1"/>
    <col min="11520" max="11521" width="8.5703125" style="36" customWidth="1"/>
    <col min="11522" max="11522" width="12.5703125" style="36"/>
    <col min="11523" max="11523" width="8.5703125" style="36" customWidth="1"/>
    <col min="11524" max="11738" width="12.5703125" style="36"/>
    <col min="11739" max="11739" width="23" style="36" customWidth="1"/>
    <col min="11740" max="11740" width="11" style="36" customWidth="1"/>
    <col min="11741" max="11741" width="12.7109375" style="36" customWidth="1"/>
    <col min="11742" max="11742" width="11.140625" style="36" customWidth="1"/>
    <col min="11743" max="11743" width="1.28515625" style="36" customWidth="1"/>
    <col min="11744" max="11744" width="10.85546875" style="36" customWidth="1"/>
    <col min="11745" max="11745" width="13.5703125" style="36" customWidth="1"/>
    <col min="11746" max="11746" width="11" style="36" customWidth="1"/>
    <col min="11747" max="11747" width="1.28515625" style="36" customWidth="1"/>
    <col min="11748" max="11748" width="12.140625" style="36" customWidth="1"/>
    <col min="11749" max="11749" width="13.42578125" style="36" customWidth="1"/>
    <col min="11750" max="11750" width="11.42578125" style="36" customWidth="1"/>
    <col min="11751" max="11751" width="1.42578125" style="36" customWidth="1"/>
    <col min="11752" max="11752" width="11.140625" style="36" customWidth="1"/>
    <col min="11753" max="11753" width="13.5703125" style="36" customWidth="1"/>
    <col min="11754" max="11754" width="11.140625" style="36" customWidth="1"/>
    <col min="11755" max="11755" width="2.42578125" style="36" customWidth="1"/>
    <col min="11756" max="11756" width="12.7109375" style="36" customWidth="1"/>
    <col min="11757" max="11757" width="14.140625" style="36" customWidth="1"/>
    <col min="11758" max="11758" width="11" style="36" customWidth="1"/>
    <col min="11759" max="11759" width="2.42578125" style="36" customWidth="1"/>
    <col min="11760" max="11760" width="10.42578125" style="36" customWidth="1"/>
    <col min="11761" max="11761" width="12.85546875" style="36" customWidth="1"/>
    <col min="11762" max="11762" width="10.85546875" style="36" customWidth="1"/>
    <col min="11763" max="11763" width="2.140625" style="36" customWidth="1"/>
    <col min="11764" max="11764" width="12.85546875" style="36" customWidth="1"/>
    <col min="11765" max="11765" width="14.140625" style="36" customWidth="1"/>
    <col min="11766" max="11766" width="11.7109375" style="36" customWidth="1"/>
    <col min="11767" max="11767" width="2.140625" style="36" customWidth="1"/>
    <col min="11768" max="11768" width="12.85546875" style="36" customWidth="1"/>
    <col min="11769" max="11769" width="14.140625" style="36" customWidth="1"/>
    <col min="11770" max="11770" width="11.7109375" style="36" customWidth="1"/>
    <col min="11771" max="11771" width="2.140625" style="36" customWidth="1"/>
    <col min="11772" max="11772" width="12.85546875" style="36" customWidth="1"/>
    <col min="11773" max="11773" width="14.140625" style="36" customWidth="1"/>
    <col min="11774" max="11774" width="11.7109375" style="36" customWidth="1"/>
    <col min="11775" max="11775" width="9.7109375" style="36" customWidth="1"/>
    <col min="11776" max="11777" width="8.5703125" style="36" customWidth="1"/>
    <col min="11778" max="11778" width="12.5703125" style="36"/>
    <col min="11779" max="11779" width="8.5703125" style="36" customWidth="1"/>
    <col min="11780" max="11994" width="12.5703125" style="36"/>
    <col min="11995" max="11995" width="23" style="36" customWidth="1"/>
    <col min="11996" max="11996" width="11" style="36" customWidth="1"/>
    <col min="11997" max="11997" width="12.7109375" style="36" customWidth="1"/>
    <col min="11998" max="11998" width="11.140625" style="36" customWidth="1"/>
    <col min="11999" max="11999" width="1.28515625" style="36" customWidth="1"/>
    <col min="12000" max="12000" width="10.85546875" style="36" customWidth="1"/>
    <col min="12001" max="12001" width="13.5703125" style="36" customWidth="1"/>
    <col min="12002" max="12002" width="11" style="36" customWidth="1"/>
    <col min="12003" max="12003" width="1.28515625" style="36" customWidth="1"/>
    <col min="12004" max="12004" width="12.140625" style="36" customWidth="1"/>
    <col min="12005" max="12005" width="13.42578125" style="36" customWidth="1"/>
    <col min="12006" max="12006" width="11.42578125" style="36" customWidth="1"/>
    <col min="12007" max="12007" width="1.42578125" style="36" customWidth="1"/>
    <col min="12008" max="12008" width="11.140625" style="36" customWidth="1"/>
    <col min="12009" max="12009" width="13.5703125" style="36" customWidth="1"/>
    <col min="12010" max="12010" width="11.140625" style="36" customWidth="1"/>
    <col min="12011" max="12011" width="2.42578125" style="36" customWidth="1"/>
    <col min="12012" max="12012" width="12.7109375" style="36" customWidth="1"/>
    <col min="12013" max="12013" width="14.140625" style="36" customWidth="1"/>
    <col min="12014" max="12014" width="11" style="36" customWidth="1"/>
    <col min="12015" max="12015" width="2.42578125" style="36" customWidth="1"/>
    <col min="12016" max="12016" width="10.42578125" style="36" customWidth="1"/>
    <col min="12017" max="12017" width="12.85546875" style="36" customWidth="1"/>
    <col min="12018" max="12018" width="10.85546875" style="36" customWidth="1"/>
    <col min="12019" max="12019" width="2.140625" style="36" customWidth="1"/>
    <col min="12020" max="12020" width="12.85546875" style="36" customWidth="1"/>
    <col min="12021" max="12021" width="14.140625" style="36" customWidth="1"/>
    <col min="12022" max="12022" width="11.7109375" style="36" customWidth="1"/>
    <col min="12023" max="12023" width="2.140625" style="36" customWidth="1"/>
    <col min="12024" max="12024" width="12.85546875" style="36" customWidth="1"/>
    <col min="12025" max="12025" width="14.140625" style="36" customWidth="1"/>
    <col min="12026" max="12026" width="11.7109375" style="36" customWidth="1"/>
    <col min="12027" max="12027" width="2.140625" style="36" customWidth="1"/>
    <col min="12028" max="12028" width="12.85546875" style="36" customWidth="1"/>
    <col min="12029" max="12029" width="14.140625" style="36" customWidth="1"/>
    <col min="12030" max="12030" width="11.7109375" style="36" customWidth="1"/>
    <col min="12031" max="12031" width="9.7109375" style="36" customWidth="1"/>
    <col min="12032" max="12033" width="8.5703125" style="36" customWidth="1"/>
    <col min="12034" max="12034" width="12.5703125" style="36"/>
    <col min="12035" max="12035" width="8.5703125" style="36" customWidth="1"/>
    <col min="12036" max="12250" width="12.5703125" style="36"/>
    <col min="12251" max="12251" width="23" style="36" customWidth="1"/>
    <col min="12252" max="12252" width="11" style="36" customWidth="1"/>
    <col min="12253" max="12253" width="12.7109375" style="36" customWidth="1"/>
    <col min="12254" max="12254" width="11.140625" style="36" customWidth="1"/>
    <col min="12255" max="12255" width="1.28515625" style="36" customWidth="1"/>
    <col min="12256" max="12256" width="10.85546875" style="36" customWidth="1"/>
    <col min="12257" max="12257" width="13.5703125" style="36" customWidth="1"/>
    <col min="12258" max="12258" width="11" style="36" customWidth="1"/>
    <col min="12259" max="12259" width="1.28515625" style="36" customWidth="1"/>
    <col min="12260" max="12260" width="12.140625" style="36" customWidth="1"/>
    <col min="12261" max="12261" width="13.42578125" style="36" customWidth="1"/>
    <col min="12262" max="12262" width="11.42578125" style="36" customWidth="1"/>
    <col min="12263" max="12263" width="1.42578125" style="36" customWidth="1"/>
    <col min="12264" max="12264" width="11.140625" style="36" customWidth="1"/>
    <col min="12265" max="12265" width="13.5703125" style="36" customWidth="1"/>
    <col min="12266" max="12266" width="11.140625" style="36" customWidth="1"/>
    <col min="12267" max="12267" width="2.42578125" style="36" customWidth="1"/>
    <col min="12268" max="12268" width="12.7109375" style="36" customWidth="1"/>
    <col min="12269" max="12269" width="14.140625" style="36" customWidth="1"/>
    <col min="12270" max="12270" width="11" style="36" customWidth="1"/>
    <col min="12271" max="12271" width="2.42578125" style="36" customWidth="1"/>
    <col min="12272" max="12272" width="10.42578125" style="36" customWidth="1"/>
    <col min="12273" max="12273" width="12.85546875" style="36" customWidth="1"/>
    <col min="12274" max="12274" width="10.85546875" style="36" customWidth="1"/>
    <col min="12275" max="12275" width="2.140625" style="36" customWidth="1"/>
    <col min="12276" max="12276" width="12.85546875" style="36" customWidth="1"/>
    <col min="12277" max="12277" width="14.140625" style="36" customWidth="1"/>
    <col min="12278" max="12278" width="11.7109375" style="36" customWidth="1"/>
    <col min="12279" max="12279" width="2.140625" style="36" customWidth="1"/>
    <col min="12280" max="12280" width="12.85546875" style="36" customWidth="1"/>
    <col min="12281" max="12281" width="14.140625" style="36" customWidth="1"/>
    <col min="12282" max="12282" width="11.7109375" style="36" customWidth="1"/>
    <col min="12283" max="12283" width="2.140625" style="36" customWidth="1"/>
    <col min="12284" max="12284" width="12.85546875" style="36" customWidth="1"/>
    <col min="12285" max="12285" width="14.140625" style="36" customWidth="1"/>
    <col min="12286" max="12286" width="11.7109375" style="36" customWidth="1"/>
    <col min="12287" max="12287" width="9.7109375" style="36" customWidth="1"/>
    <col min="12288" max="12289" width="8.5703125" style="36" customWidth="1"/>
    <col min="12290" max="12290" width="12.5703125" style="36"/>
    <col min="12291" max="12291" width="8.5703125" style="36" customWidth="1"/>
    <col min="12292" max="12506" width="12.5703125" style="36"/>
    <col min="12507" max="12507" width="23" style="36" customWidth="1"/>
    <col min="12508" max="12508" width="11" style="36" customWidth="1"/>
    <col min="12509" max="12509" width="12.7109375" style="36" customWidth="1"/>
    <col min="12510" max="12510" width="11.140625" style="36" customWidth="1"/>
    <col min="12511" max="12511" width="1.28515625" style="36" customWidth="1"/>
    <col min="12512" max="12512" width="10.85546875" style="36" customWidth="1"/>
    <col min="12513" max="12513" width="13.5703125" style="36" customWidth="1"/>
    <col min="12514" max="12514" width="11" style="36" customWidth="1"/>
    <col min="12515" max="12515" width="1.28515625" style="36" customWidth="1"/>
    <col min="12516" max="12516" width="12.140625" style="36" customWidth="1"/>
    <col min="12517" max="12517" width="13.42578125" style="36" customWidth="1"/>
    <col min="12518" max="12518" width="11.42578125" style="36" customWidth="1"/>
    <col min="12519" max="12519" width="1.42578125" style="36" customWidth="1"/>
    <col min="12520" max="12520" width="11.140625" style="36" customWidth="1"/>
    <col min="12521" max="12521" width="13.5703125" style="36" customWidth="1"/>
    <col min="12522" max="12522" width="11.140625" style="36" customWidth="1"/>
    <col min="12523" max="12523" width="2.42578125" style="36" customWidth="1"/>
    <col min="12524" max="12524" width="12.7109375" style="36" customWidth="1"/>
    <col min="12525" max="12525" width="14.140625" style="36" customWidth="1"/>
    <col min="12526" max="12526" width="11" style="36" customWidth="1"/>
    <col min="12527" max="12527" width="2.42578125" style="36" customWidth="1"/>
    <col min="12528" max="12528" width="10.42578125" style="36" customWidth="1"/>
    <col min="12529" max="12529" width="12.85546875" style="36" customWidth="1"/>
    <col min="12530" max="12530" width="10.85546875" style="36" customWidth="1"/>
    <col min="12531" max="12531" width="2.140625" style="36" customWidth="1"/>
    <col min="12532" max="12532" width="12.85546875" style="36" customWidth="1"/>
    <col min="12533" max="12533" width="14.140625" style="36" customWidth="1"/>
    <col min="12534" max="12534" width="11.7109375" style="36" customWidth="1"/>
    <col min="12535" max="12535" width="2.140625" style="36" customWidth="1"/>
    <col min="12536" max="12536" width="12.85546875" style="36" customWidth="1"/>
    <col min="12537" max="12537" width="14.140625" style="36" customWidth="1"/>
    <col min="12538" max="12538" width="11.7109375" style="36" customWidth="1"/>
    <col min="12539" max="12539" width="2.140625" style="36" customWidth="1"/>
    <col min="12540" max="12540" width="12.85546875" style="36" customWidth="1"/>
    <col min="12541" max="12541" width="14.140625" style="36" customWidth="1"/>
    <col min="12542" max="12542" width="11.7109375" style="36" customWidth="1"/>
    <col min="12543" max="12543" width="9.7109375" style="36" customWidth="1"/>
    <col min="12544" max="12545" width="8.5703125" style="36" customWidth="1"/>
    <col min="12546" max="12546" width="12.5703125" style="36"/>
    <col min="12547" max="12547" width="8.5703125" style="36" customWidth="1"/>
    <col min="12548" max="12762" width="12.5703125" style="36"/>
    <col min="12763" max="12763" width="23" style="36" customWidth="1"/>
    <col min="12764" max="12764" width="11" style="36" customWidth="1"/>
    <col min="12765" max="12765" width="12.7109375" style="36" customWidth="1"/>
    <col min="12766" max="12766" width="11.140625" style="36" customWidth="1"/>
    <col min="12767" max="12767" width="1.28515625" style="36" customWidth="1"/>
    <col min="12768" max="12768" width="10.85546875" style="36" customWidth="1"/>
    <col min="12769" max="12769" width="13.5703125" style="36" customWidth="1"/>
    <col min="12770" max="12770" width="11" style="36" customWidth="1"/>
    <col min="12771" max="12771" width="1.28515625" style="36" customWidth="1"/>
    <col min="12772" max="12772" width="12.140625" style="36" customWidth="1"/>
    <col min="12773" max="12773" width="13.42578125" style="36" customWidth="1"/>
    <col min="12774" max="12774" width="11.42578125" style="36" customWidth="1"/>
    <col min="12775" max="12775" width="1.42578125" style="36" customWidth="1"/>
    <col min="12776" max="12776" width="11.140625" style="36" customWidth="1"/>
    <col min="12777" max="12777" width="13.5703125" style="36" customWidth="1"/>
    <col min="12778" max="12778" width="11.140625" style="36" customWidth="1"/>
    <col min="12779" max="12779" width="2.42578125" style="36" customWidth="1"/>
    <col min="12780" max="12780" width="12.7109375" style="36" customWidth="1"/>
    <col min="12781" max="12781" width="14.140625" style="36" customWidth="1"/>
    <col min="12782" max="12782" width="11" style="36" customWidth="1"/>
    <col min="12783" max="12783" width="2.42578125" style="36" customWidth="1"/>
    <col min="12784" max="12784" width="10.42578125" style="36" customWidth="1"/>
    <col min="12785" max="12785" width="12.85546875" style="36" customWidth="1"/>
    <col min="12786" max="12786" width="10.85546875" style="36" customWidth="1"/>
    <col min="12787" max="12787" width="2.140625" style="36" customWidth="1"/>
    <col min="12788" max="12788" width="12.85546875" style="36" customWidth="1"/>
    <col min="12789" max="12789" width="14.140625" style="36" customWidth="1"/>
    <col min="12790" max="12790" width="11.7109375" style="36" customWidth="1"/>
    <col min="12791" max="12791" width="2.140625" style="36" customWidth="1"/>
    <col min="12792" max="12792" width="12.85546875" style="36" customWidth="1"/>
    <col min="12793" max="12793" width="14.140625" style="36" customWidth="1"/>
    <col min="12794" max="12794" width="11.7109375" style="36" customWidth="1"/>
    <col min="12795" max="12795" width="2.140625" style="36" customWidth="1"/>
    <col min="12796" max="12796" width="12.85546875" style="36" customWidth="1"/>
    <col min="12797" max="12797" width="14.140625" style="36" customWidth="1"/>
    <col min="12798" max="12798" width="11.7109375" style="36" customWidth="1"/>
    <col min="12799" max="12799" width="9.7109375" style="36" customWidth="1"/>
    <col min="12800" max="12801" width="8.5703125" style="36" customWidth="1"/>
    <col min="12802" max="12802" width="12.5703125" style="36"/>
    <col min="12803" max="12803" width="8.5703125" style="36" customWidth="1"/>
    <col min="12804" max="13018" width="12.5703125" style="36"/>
    <col min="13019" max="13019" width="23" style="36" customWidth="1"/>
    <col min="13020" max="13020" width="11" style="36" customWidth="1"/>
    <col min="13021" max="13021" width="12.7109375" style="36" customWidth="1"/>
    <col min="13022" max="13022" width="11.140625" style="36" customWidth="1"/>
    <col min="13023" max="13023" width="1.28515625" style="36" customWidth="1"/>
    <col min="13024" max="13024" width="10.85546875" style="36" customWidth="1"/>
    <col min="13025" max="13025" width="13.5703125" style="36" customWidth="1"/>
    <col min="13026" max="13026" width="11" style="36" customWidth="1"/>
    <col min="13027" max="13027" width="1.28515625" style="36" customWidth="1"/>
    <col min="13028" max="13028" width="12.140625" style="36" customWidth="1"/>
    <col min="13029" max="13029" width="13.42578125" style="36" customWidth="1"/>
    <col min="13030" max="13030" width="11.42578125" style="36" customWidth="1"/>
    <col min="13031" max="13031" width="1.42578125" style="36" customWidth="1"/>
    <col min="13032" max="13032" width="11.140625" style="36" customWidth="1"/>
    <col min="13033" max="13033" width="13.5703125" style="36" customWidth="1"/>
    <col min="13034" max="13034" width="11.140625" style="36" customWidth="1"/>
    <col min="13035" max="13035" width="2.42578125" style="36" customWidth="1"/>
    <col min="13036" max="13036" width="12.7109375" style="36" customWidth="1"/>
    <col min="13037" max="13037" width="14.140625" style="36" customWidth="1"/>
    <col min="13038" max="13038" width="11" style="36" customWidth="1"/>
    <col min="13039" max="13039" width="2.42578125" style="36" customWidth="1"/>
    <col min="13040" max="13040" width="10.42578125" style="36" customWidth="1"/>
    <col min="13041" max="13041" width="12.85546875" style="36" customWidth="1"/>
    <col min="13042" max="13042" width="10.85546875" style="36" customWidth="1"/>
    <col min="13043" max="13043" width="2.140625" style="36" customWidth="1"/>
    <col min="13044" max="13044" width="12.85546875" style="36" customWidth="1"/>
    <col min="13045" max="13045" width="14.140625" style="36" customWidth="1"/>
    <col min="13046" max="13046" width="11.7109375" style="36" customWidth="1"/>
    <col min="13047" max="13047" width="2.140625" style="36" customWidth="1"/>
    <col min="13048" max="13048" width="12.85546875" style="36" customWidth="1"/>
    <col min="13049" max="13049" width="14.140625" style="36" customWidth="1"/>
    <col min="13050" max="13050" width="11.7109375" style="36" customWidth="1"/>
    <col min="13051" max="13051" width="2.140625" style="36" customWidth="1"/>
    <col min="13052" max="13052" width="12.85546875" style="36" customWidth="1"/>
    <col min="13053" max="13053" width="14.140625" style="36" customWidth="1"/>
    <col min="13054" max="13054" width="11.7109375" style="36" customWidth="1"/>
    <col min="13055" max="13055" width="9.7109375" style="36" customWidth="1"/>
    <col min="13056" max="13057" width="8.5703125" style="36" customWidth="1"/>
    <col min="13058" max="13058" width="12.5703125" style="36"/>
    <col min="13059" max="13059" width="8.5703125" style="36" customWidth="1"/>
    <col min="13060" max="13274" width="12.5703125" style="36"/>
    <col min="13275" max="13275" width="23" style="36" customWidth="1"/>
    <col min="13276" max="13276" width="11" style="36" customWidth="1"/>
    <col min="13277" max="13277" width="12.7109375" style="36" customWidth="1"/>
    <col min="13278" max="13278" width="11.140625" style="36" customWidth="1"/>
    <col min="13279" max="13279" width="1.28515625" style="36" customWidth="1"/>
    <col min="13280" max="13280" width="10.85546875" style="36" customWidth="1"/>
    <col min="13281" max="13281" width="13.5703125" style="36" customWidth="1"/>
    <col min="13282" max="13282" width="11" style="36" customWidth="1"/>
    <col min="13283" max="13283" width="1.28515625" style="36" customWidth="1"/>
    <col min="13284" max="13284" width="12.140625" style="36" customWidth="1"/>
    <col min="13285" max="13285" width="13.42578125" style="36" customWidth="1"/>
    <col min="13286" max="13286" width="11.42578125" style="36" customWidth="1"/>
    <col min="13287" max="13287" width="1.42578125" style="36" customWidth="1"/>
    <col min="13288" max="13288" width="11.140625" style="36" customWidth="1"/>
    <col min="13289" max="13289" width="13.5703125" style="36" customWidth="1"/>
    <col min="13290" max="13290" width="11.140625" style="36" customWidth="1"/>
    <col min="13291" max="13291" width="2.42578125" style="36" customWidth="1"/>
    <col min="13292" max="13292" width="12.7109375" style="36" customWidth="1"/>
    <col min="13293" max="13293" width="14.140625" style="36" customWidth="1"/>
    <col min="13294" max="13294" width="11" style="36" customWidth="1"/>
    <col min="13295" max="13295" width="2.42578125" style="36" customWidth="1"/>
    <col min="13296" max="13296" width="10.42578125" style="36" customWidth="1"/>
    <col min="13297" max="13297" width="12.85546875" style="36" customWidth="1"/>
    <col min="13298" max="13298" width="10.85546875" style="36" customWidth="1"/>
    <col min="13299" max="13299" width="2.140625" style="36" customWidth="1"/>
    <col min="13300" max="13300" width="12.85546875" style="36" customWidth="1"/>
    <col min="13301" max="13301" width="14.140625" style="36" customWidth="1"/>
    <col min="13302" max="13302" width="11.7109375" style="36" customWidth="1"/>
    <col min="13303" max="13303" width="2.140625" style="36" customWidth="1"/>
    <col min="13304" max="13304" width="12.85546875" style="36" customWidth="1"/>
    <col min="13305" max="13305" width="14.140625" style="36" customWidth="1"/>
    <col min="13306" max="13306" width="11.7109375" style="36" customWidth="1"/>
    <col min="13307" max="13307" width="2.140625" style="36" customWidth="1"/>
    <col min="13308" max="13308" width="12.85546875" style="36" customWidth="1"/>
    <col min="13309" max="13309" width="14.140625" style="36" customWidth="1"/>
    <col min="13310" max="13310" width="11.7109375" style="36" customWidth="1"/>
    <col min="13311" max="13311" width="9.7109375" style="36" customWidth="1"/>
    <col min="13312" max="13313" width="8.5703125" style="36" customWidth="1"/>
    <col min="13314" max="13314" width="12.5703125" style="36"/>
    <col min="13315" max="13315" width="8.5703125" style="36" customWidth="1"/>
    <col min="13316" max="13530" width="12.5703125" style="36"/>
    <col min="13531" max="13531" width="23" style="36" customWidth="1"/>
    <col min="13532" max="13532" width="11" style="36" customWidth="1"/>
    <col min="13533" max="13533" width="12.7109375" style="36" customWidth="1"/>
    <col min="13534" max="13534" width="11.140625" style="36" customWidth="1"/>
    <col min="13535" max="13535" width="1.28515625" style="36" customWidth="1"/>
    <col min="13536" max="13536" width="10.85546875" style="36" customWidth="1"/>
    <col min="13537" max="13537" width="13.5703125" style="36" customWidth="1"/>
    <col min="13538" max="13538" width="11" style="36" customWidth="1"/>
    <col min="13539" max="13539" width="1.28515625" style="36" customWidth="1"/>
    <col min="13540" max="13540" width="12.140625" style="36" customWidth="1"/>
    <col min="13541" max="13541" width="13.42578125" style="36" customWidth="1"/>
    <col min="13542" max="13542" width="11.42578125" style="36" customWidth="1"/>
    <col min="13543" max="13543" width="1.42578125" style="36" customWidth="1"/>
    <col min="13544" max="13544" width="11.140625" style="36" customWidth="1"/>
    <col min="13545" max="13545" width="13.5703125" style="36" customWidth="1"/>
    <col min="13546" max="13546" width="11.140625" style="36" customWidth="1"/>
    <col min="13547" max="13547" width="2.42578125" style="36" customWidth="1"/>
    <col min="13548" max="13548" width="12.7109375" style="36" customWidth="1"/>
    <col min="13549" max="13549" width="14.140625" style="36" customWidth="1"/>
    <col min="13550" max="13550" width="11" style="36" customWidth="1"/>
    <col min="13551" max="13551" width="2.42578125" style="36" customWidth="1"/>
    <col min="13552" max="13552" width="10.42578125" style="36" customWidth="1"/>
    <col min="13553" max="13553" width="12.85546875" style="36" customWidth="1"/>
    <col min="13554" max="13554" width="10.85546875" style="36" customWidth="1"/>
    <col min="13555" max="13555" width="2.140625" style="36" customWidth="1"/>
    <col min="13556" max="13556" width="12.85546875" style="36" customWidth="1"/>
    <col min="13557" max="13557" width="14.140625" style="36" customWidth="1"/>
    <col min="13558" max="13558" width="11.7109375" style="36" customWidth="1"/>
    <col min="13559" max="13559" width="2.140625" style="36" customWidth="1"/>
    <col min="13560" max="13560" width="12.85546875" style="36" customWidth="1"/>
    <col min="13561" max="13561" width="14.140625" style="36" customWidth="1"/>
    <col min="13562" max="13562" width="11.7109375" style="36" customWidth="1"/>
    <col min="13563" max="13563" width="2.140625" style="36" customWidth="1"/>
    <col min="13564" max="13564" width="12.85546875" style="36" customWidth="1"/>
    <col min="13565" max="13565" width="14.140625" style="36" customWidth="1"/>
    <col min="13566" max="13566" width="11.7109375" style="36" customWidth="1"/>
    <col min="13567" max="13567" width="9.7109375" style="36" customWidth="1"/>
    <col min="13568" max="13569" width="8.5703125" style="36" customWidth="1"/>
    <col min="13570" max="13570" width="12.5703125" style="36"/>
    <col min="13571" max="13571" width="8.5703125" style="36" customWidth="1"/>
    <col min="13572" max="13786" width="12.5703125" style="36"/>
    <col min="13787" max="13787" width="23" style="36" customWidth="1"/>
    <col min="13788" max="13788" width="11" style="36" customWidth="1"/>
    <col min="13789" max="13789" width="12.7109375" style="36" customWidth="1"/>
    <col min="13790" max="13790" width="11.140625" style="36" customWidth="1"/>
    <col min="13791" max="13791" width="1.28515625" style="36" customWidth="1"/>
    <col min="13792" max="13792" width="10.85546875" style="36" customWidth="1"/>
    <col min="13793" max="13793" width="13.5703125" style="36" customWidth="1"/>
    <col min="13794" max="13794" width="11" style="36" customWidth="1"/>
    <col min="13795" max="13795" width="1.28515625" style="36" customWidth="1"/>
    <col min="13796" max="13796" width="12.140625" style="36" customWidth="1"/>
    <col min="13797" max="13797" width="13.42578125" style="36" customWidth="1"/>
    <col min="13798" max="13798" width="11.42578125" style="36" customWidth="1"/>
    <col min="13799" max="13799" width="1.42578125" style="36" customWidth="1"/>
    <col min="13800" max="13800" width="11.140625" style="36" customWidth="1"/>
    <col min="13801" max="13801" width="13.5703125" style="36" customWidth="1"/>
    <col min="13802" max="13802" width="11.140625" style="36" customWidth="1"/>
    <col min="13803" max="13803" width="2.42578125" style="36" customWidth="1"/>
    <col min="13804" max="13804" width="12.7109375" style="36" customWidth="1"/>
    <col min="13805" max="13805" width="14.140625" style="36" customWidth="1"/>
    <col min="13806" max="13806" width="11" style="36" customWidth="1"/>
    <col min="13807" max="13807" width="2.42578125" style="36" customWidth="1"/>
    <col min="13808" max="13808" width="10.42578125" style="36" customWidth="1"/>
    <col min="13809" max="13809" width="12.85546875" style="36" customWidth="1"/>
    <col min="13810" max="13810" width="10.85546875" style="36" customWidth="1"/>
    <col min="13811" max="13811" width="2.140625" style="36" customWidth="1"/>
    <col min="13812" max="13812" width="12.85546875" style="36" customWidth="1"/>
    <col min="13813" max="13813" width="14.140625" style="36" customWidth="1"/>
    <col min="13814" max="13814" width="11.7109375" style="36" customWidth="1"/>
    <col min="13815" max="13815" width="2.140625" style="36" customWidth="1"/>
    <col min="13816" max="13816" width="12.85546875" style="36" customWidth="1"/>
    <col min="13817" max="13817" width="14.140625" style="36" customWidth="1"/>
    <col min="13818" max="13818" width="11.7109375" style="36" customWidth="1"/>
    <col min="13819" max="13819" width="2.140625" style="36" customWidth="1"/>
    <col min="13820" max="13820" width="12.85546875" style="36" customWidth="1"/>
    <col min="13821" max="13821" width="14.140625" style="36" customWidth="1"/>
    <col min="13822" max="13822" width="11.7109375" style="36" customWidth="1"/>
    <col min="13823" max="13823" width="9.7109375" style="36" customWidth="1"/>
    <col min="13824" max="13825" width="8.5703125" style="36" customWidth="1"/>
    <col min="13826" max="13826" width="12.5703125" style="36"/>
    <col min="13827" max="13827" width="8.5703125" style="36" customWidth="1"/>
    <col min="13828" max="14042" width="12.5703125" style="36"/>
    <col min="14043" max="14043" width="23" style="36" customWidth="1"/>
    <col min="14044" max="14044" width="11" style="36" customWidth="1"/>
    <col min="14045" max="14045" width="12.7109375" style="36" customWidth="1"/>
    <col min="14046" max="14046" width="11.140625" style="36" customWidth="1"/>
    <col min="14047" max="14047" width="1.28515625" style="36" customWidth="1"/>
    <col min="14048" max="14048" width="10.85546875" style="36" customWidth="1"/>
    <col min="14049" max="14049" width="13.5703125" style="36" customWidth="1"/>
    <col min="14050" max="14050" width="11" style="36" customWidth="1"/>
    <col min="14051" max="14051" width="1.28515625" style="36" customWidth="1"/>
    <col min="14052" max="14052" width="12.140625" style="36" customWidth="1"/>
    <col min="14053" max="14053" width="13.42578125" style="36" customWidth="1"/>
    <col min="14054" max="14054" width="11.42578125" style="36" customWidth="1"/>
    <col min="14055" max="14055" width="1.42578125" style="36" customWidth="1"/>
    <col min="14056" max="14056" width="11.140625" style="36" customWidth="1"/>
    <col min="14057" max="14057" width="13.5703125" style="36" customWidth="1"/>
    <col min="14058" max="14058" width="11.140625" style="36" customWidth="1"/>
    <col min="14059" max="14059" width="2.42578125" style="36" customWidth="1"/>
    <col min="14060" max="14060" width="12.7109375" style="36" customWidth="1"/>
    <col min="14061" max="14061" width="14.140625" style="36" customWidth="1"/>
    <col min="14062" max="14062" width="11" style="36" customWidth="1"/>
    <col min="14063" max="14063" width="2.42578125" style="36" customWidth="1"/>
    <col min="14064" max="14064" width="10.42578125" style="36" customWidth="1"/>
    <col min="14065" max="14065" width="12.85546875" style="36" customWidth="1"/>
    <col min="14066" max="14066" width="10.85546875" style="36" customWidth="1"/>
    <col min="14067" max="14067" width="2.140625" style="36" customWidth="1"/>
    <col min="14068" max="14068" width="12.85546875" style="36" customWidth="1"/>
    <col min="14069" max="14069" width="14.140625" style="36" customWidth="1"/>
    <col min="14070" max="14070" width="11.7109375" style="36" customWidth="1"/>
    <col min="14071" max="14071" width="2.140625" style="36" customWidth="1"/>
    <col min="14072" max="14072" width="12.85546875" style="36" customWidth="1"/>
    <col min="14073" max="14073" width="14.140625" style="36" customWidth="1"/>
    <col min="14074" max="14074" width="11.7109375" style="36" customWidth="1"/>
    <col min="14075" max="14075" width="2.140625" style="36" customWidth="1"/>
    <col min="14076" max="14076" width="12.85546875" style="36" customWidth="1"/>
    <col min="14077" max="14077" width="14.140625" style="36" customWidth="1"/>
    <col min="14078" max="14078" width="11.7109375" style="36" customWidth="1"/>
    <col min="14079" max="14079" width="9.7109375" style="36" customWidth="1"/>
    <col min="14080" max="14081" width="8.5703125" style="36" customWidth="1"/>
    <col min="14082" max="14082" width="12.5703125" style="36"/>
    <col min="14083" max="14083" width="8.5703125" style="36" customWidth="1"/>
    <col min="14084" max="14298" width="12.5703125" style="36"/>
    <col min="14299" max="14299" width="23" style="36" customWidth="1"/>
    <col min="14300" max="14300" width="11" style="36" customWidth="1"/>
    <col min="14301" max="14301" width="12.7109375" style="36" customWidth="1"/>
    <col min="14302" max="14302" width="11.140625" style="36" customWidth="1"/>
    <col min="14303" max="14303" width="1.28515625" style="36" customWidth="1"/>
    <col min="14304" max="14304" width="10.85546875" style="36" customWidth="1"/>
    <col min="14305" max="14305" width="13.5703125" style="36" customWidth="1"/>
    <col min="14306" max="14306" width="11" style="36" customWidth="1"/>
    <col min="14307" max="14307" width="1.28515625" style="36" customWidth="1"/>
    <col min="14308" max="14308" width="12.140625" style="36" customWidth="1"/>
    <col min="14309" max="14309" width="13.42578125" style="36" customWidth="1"/>
    <col min="14310" max="14310" width="11.42578125" style="36" customWidth="1"/>
    <col min="14311" max="14311" width="1.42578125" style="36" customWidth="1"/>
    <col min="14312" max="14312" width="11.140625" style="36" customWidth="1"/>
    <col min="14313" max="14313" width="13.5703125" style="36" customWidth="1"/>
    <col min="14314" max="14314" width="11.140625" style="36" customWidth="1"/>
    <col min="14315" max="14315" width="2.42578125" style="36" customWidth="1"/>
    <col min="14316" max="14316" width="12.7109375" style="36" customWidth="1"/>
    <col min="14317" max="14317" width="14.140625" style="36" customWidth="1"/>
    <col min="14318" max="14318" width="11" style="36" customWidth="1"/>
    <col min="14319" max="14319" width="2.42578125" style="36" customWidth="1"/>
    <col min="14320" max="14320" width="10.42578125" style="36" customWidth="1"/>
    <col min="14321" max="14321" width="12.85546875" style="36" customWidth="1"/>
    <col min="14322" max="14322" width="10.85546875" style="36" customWidth="1"/>
    <col min="14323" max="14323" width="2.140625" style="36" customWidth="1"/>
    <col min="14324" max="14324" width="12.85546875" style="36" customWidth="1"/>
    <col min="14325" max="14325" width="14.140625" style="36" customWidth="1"/>
    <col min="14326" max="14326" width="11.7109375" style="36" customWidth="1"/>
    <col min="14327" max="14327" width="2.140625" style="36" customWidth="1"/>
    <col min="14328" max="14328" width="12.85546875" style="36" customWidth="1"/>
    <col min="14329" max="14329" width="14.140625" style="36" customWidth="1"/>
    <col min="14330" max="14330" width="11.7109375" style="36" customWidth="1"/>
    <col min="14331" max="14331" width="2.140625" style="36" customWidth="1"/>
    <col min="14332" max="14332" width="12.85546875" style="36" customWidth="1"/>
    <col min="14333" max="14333" width="14.140625" style="36" customWidth="1"/>
    <col min="14334" max="14334" width="11.7109375" style="36" customWidth="1"/>
    <col min="14335" max="14335" width="9.7109375" style="36" customWidth="1"/>
    <col min="14336" max="14337" width="8.5703125" style="36" customWidth="1"/>
    <col min="14338" max="14338" width="12.5703125" style="36"/>
    <col min="14339" max="14339" width="8.5703125" style="36" customWidth="1"/>
    <col min="14340" max="14554" width="12.5703125" style="36"/>
    <col min="14555" max="14555" width="23" style="36" customWidth="1"/>
    <col min="14556" max="14556" width="11" style="36" customWidth="1"/>
    <col min="14557" max="14557" width="12.7109375" style="36" customWidth="1"/>
    <col min="14558" max="14558" width="11.140625" style="36" customWidth="1"/>
    <col min="14559" max="14559" width="1.28515625" style="36" customWidth="1"/>
    <col min="14560" max="14560" width="10.85546875" style="36" customWidth="1"/>
    <col min="14561" max="14561" width="13.5703125" style="36" customWidth="1"/>
    <col min="14562" max="14562" width="11" style="36" customWidth="1"/>
    <col min="14563" max="14563" width="1.28515625" style="36" customWidth="1"/>
    <col min="14564" max="14564" width="12.140625" style="36" customWidth="1"/>
    <col min="14565" max="14565" width="13.42578125" style="36" customWidth="1"/>
    <col min="14566" max="14566" width="11.42578125" style="36" customWidth="1"/>
    <col min="14567" max="14567" width="1.42578125" style="36" customWidth="1"/>
    <col min="14568" max="14568" width="11.140625" style="36" customWidth="1"/>
    <col min="14569" max="14569" width="13.5703125" style="36" customWidth="1"/>
    <col min="14570" max="14570" width="11.140625" style="36" customWidth="1"/>
    <col min="14571" max="14571" width="2.42578125" style="36" customWidth="1"/>
    <col min="14572" max="14572" width="12.7109375" style="36" customWidth="1"/>
    <col min="14573" max="14573" width="14.140625" style="36" customWidth="1"/>
    <col min="14574" max="14574" width="11" style="36" customWidth="1"/>
    <col min="14575" max="14575" width="2.42578125" style="36" customWidth="1"/>
    <col min="14576" max="14576" width="10.42578125" style="36" customWidth="1"/>
    <col min="14577" max="14577" width="12.85546875" style="36" customWidth="1"/>
    <col min="14578" max="14578" width="10.85546875" style="36" customWidth="1"/>
    <col min="14579" max="14579" width="2.140625" style="36" customWidth="1"/>
    <col min="14580" max="14580" width="12.85546875" style="36" customWidth="1"/>
    <col min="14581" max="14581" width="14.140625" style="36" customWidth="1"/>
    <col min="14582" max="14582" width="11.7109375" style="36" customWidth="1"/>
    <col min="14583" max="14583" width="2.140625" style="36" customWidth="1"/>
    <col min="14584" max="14584" width="12.85546875" style="36" customWidth="1"/>
    <col min="14585" max="14585" width="14.140625" style="36" customWidth="1"/>
    <col min="14586" max="14586" width="11.7109375" style="36" customWidth="1"/>
    <col min="14587" max="14587" width="2.140625" style="36" customWidth="1"/>
    <col min="14588" max="14588" width="12.85546875" style="36" customWidth="1"/>
    <col min="14589" max="14589" width="14.140625" style="36" customWidth="1"/>
    <col min="14590" max="14590" width="11.7109375" style="36" customWidth="1"/>
    <col min="14591" max="14591" width="9.7109375" style="36" customWidth="1"/>
    <col min="14592" max="14593" width="8.5703125" style="36" customWidth="1"/>
    <col min="14594" max="14594" width="12.5703125" style="36"/>
    <col min="14595" max="14595" width="8.5703125" style="36" customWidth="1"/>
    <col min="14596" max="14810" width="12.5703125" style="36"/>
    <col min="14811" max="14811" width="23" style="36" customWidth="1"/>
    <col min="14812" max="14812" width="11" style="36" customWidth="1"/>
    <col min="14813" max="14813" width="12.7109375" style="36" customWidth="1"/>
    <col min="14814" max="14814" width="11.140625" style="36" customWidth="1"/>
    <col min="14815" max="14815" width="1.28515625" style="36" customWidth="1"/>
    <col min="14816" max="14816" width="10.85546875" style="36" customWidth="1"/>
    <col min="14817" max="14817" width="13.5703125" style="36" customWidth="1"/>
    <col min="14818" max="14818" width="11" style="36" customWidth="1"/>
    <col min="14819" max="14819" width="1.28515625" style="36" customWidth="1"/>
    <col min="14820" max="14820" width="12.140625" style="36" customWidth="1"/>
    <col min="14821" max="14821" width="13.42578125" style="36" customWidth="1"/>
    <col min="14822" max="14822" width="11.42578125" style="36" customWidth="1"/>
    <col min="14823" max="14823" width="1.42578125" style="36" customWidth="1"/>
    <col min="14824" max="14824" width="11.140625" style="36" customWidth="1"/>
    <col min="14825" max="14825" width="13.5703125" style="36" customWidth="1"/>
    <col min="14826" max="14826" width="11.140625" style="36" customWidth="1"/>
    <col min="14827" max="14827" width="2.42578125" style="36" customWidth="1"/>
    <col min="14828" max="14828" width="12.7109375" style="36" customWidth="1"/>
    <col min="14829" max="14829" width="14.140625" style="36" customWidth="1"/>
    <col min="14830" max="14830" width="11" style="36" customWidth="1"/>
    <col min="14831" max="14831" width="2.42578125" style="36" customWidth="1"/>
    <col min="14832" max="14832" width="10.42578125" style="36" customWidth="1"/>
    <col min="14833" max="14833" width="12.85546875" style="36" customWidth="1"/>
    <col min="14834" max="14834" width="10.85546875" style="36" customWidth="1"/>
    <col min="14835" max="14835" width="2.140625" style="36" customWidth="1"/>
    <col min="14836" max="14836" width="12.85546875" style="36" customWidth="1"/>
    <col min="14837" max="14837" width="14.140625" style="36" customWidth="1"/>
    <col min="14838" max="14838" width="11.7109375" style="36" customWidth="1"/>
    <col min="14839" max="14839" width="2.140625" style="36" customWidth="1"/>
    <col min="14840" max="14840" width="12.85546875" style="36" customWidth="1"/>
    <col min="14841" max="14841" width="14.140625" style="36" customWidth="1"/>
    <col min="14842" max="14842" width="11.7109375" style="36" customWidth="1"/>
    <col min="14843" max="14843" width="2.140625" style="36" customWidth="1"/>
    <col min="14844" max="14844" width="12.85546875" style="36" customWidth="1"/>
    <col min="14845" max="14845" width="14.140625" style="36" customWidth="1"/>
    <col min="14846" max="14846" width="11.7109375" style="36" customWidth="1"/>
    <col min="14847" max="14847" width="9.7109375" style="36" customWidth="1"/>
    <col min="14848" max="14849" width="8.5703125" style="36" customWidth="1"/>
    <col min="14850" max="14850" width="12.5703125" style="36"/>
    <col min="14851" max="14851" width="8.5703125" style="36" customWidth="1"/>
    <col min="14852" max="15066" width="12.5703125" style="36"/>
    <col min="15067" max="15067" width="23" style="36" customWidth="1"/>
    <col min="15068" max="15068" width="11" style="36" customWidth="1"/>
    <col min="15069" max="15069" width="12.7109375" style="36" customWidth="1"/>
    <col min="15070" max="15070" width="11.140625" style="36" customWidth="1"/>
    <col min="15071" max="15071" width="1.28515625" style="36" customWidth="1"/>
    <col min="15072" max="15072" width="10.85546875" style="36" customWidth="1"/>
    <col min="15073" max="15073" width="13.5703125" style="36" customWidth="1"/>
    <col min="15074" max="15074" width="11" style="36" customWidth="1"/>
    <col min="15075" max="15075" width="1.28515625" style="36" customWidth="1"/>
    <col min="15076" max="15076" width="12.140625" style="36" customWidth="1"/>
    <col min="15077" max="15077" width="13.42578125" style="36" customWidth="1"/>
    <col min="15078" max="15078" width="11.42578125" style="36" customWidth="1"/>
    <col min="15079" max="15079" width="1.42578125" style="36" customWidth="1"/>
    <col min="15080" max="15080" width="11.140625" style="36" customWidth="1"/>
    <col min="15081" max="15081" width="13.5703125" style="36" customWidth="1"/>
    <col min="15082" max="15082" width="11.140625" style="36" customWidth="1"/>
    <col min="15083" max="15083" width="2.42578125" style="36" customWidth="1"/>
    <col min="15084" max="15084" width="12.7109375" style="36" customWidth="1"/>
    <col min="15085" max="15085" width="14.140625" style="36" customWidth="1"/>
    <col min="15086" max="15086" width="11" style="36" customWidth="1"/>
    <col min="15087" max="15087" width="2.42578125" style="36" customWidth="1"/>
    <col min="15088" max="15088" width="10.42578125" style="36" customWidth="1"/>
    <col min="15089" max="15089" width="12.85546875" style="36" customWidth="1"/>
    <col min="15090" max="15090" width="10.85546875" style="36" customWidth="1"/>
    <col min="15091" max="15091" width="2.140625" style="36" customWidth="1"/>
    <col min="15092" max="15092" width="12.85546875" style="36" customWidth="1"/>
    <col min="15093" max="15093" width="14.140625" style="36" customWidth="1"/>
    <col min="15094" max="15094" width="11.7109375" style="36" customWidth="1"/>
    <col min="15095" max="15095" width="2.140625" style="36" customWidth="1"/>
    <col min="15096" max="15096" width="12.85546875" style="36" customWidth="1"/>
    <col min="15097" max="15097" width="14.140625" style="36" customWidth="1"/>
    <col min="15098" max="15098" width="11.7109375" style="36" customWidth="1"/>
    <col min="15099" max="15099" width="2.140625" style="36" customWidth="1"/>
    <col min="15100" max="15100" width="12.85546875" style="36" customWidth="1"/>
    <col min="15101" max="15101" width="14.140625" style="36" customWidth="1"/>
    <col min="15102" max="15102" width="11.7109375" style="36" customWidth="1"/>
    <col min="15103" max="15103" width="9.7109375" style="36" customWidth="1"/>
    <col min="15104" max="15105" width="8.5703125" style="36" customWidth="1"/>
    <col min="15106" max="15106" width="12.5703125" style="36"/>
    <col min="15107" max="15107" width="8.5703125" style="36" customWidth="1"/>
    <col min="15108" max="15322" width="12.5703125" style="36"/>
    <col min="15323" max="15323" width="23" style="36" customWidth="1"/>
    <col min="15324" max="15324" width="11" style="36" customWidth="1"/>
    <col min="15325" max="15325" width="12.7109375" style="36" customWidth="1"/>
    <col min="15326" max="15326" width="11.140625" style="36" customWidth="1"/>
    <col min="15327" max="15327" width="1.28515625" style="36" customWidth="1"/>
    <col min="15328" max="15328" width="10.85546875" style="36" customWidth="1"/>
    <col min="15329" max="15329" width="13.5703125" style="36" customWidth="1"/>
    <col min="15330" max="15330" width="11" style="36" customWidth="1"/>
    <col min="15331" max="15331" width="1.28515625" style="36" customWidth="1"/>
    <col min="15332" max="15332" width="12.140625" style="36" customWidth="1"/>
    <col min="15333" max="15333" width="13.42578125" style="36" customWidth="1"/>
    <col min="15334" max="15334" width="11.42578125" style="36" customWidth="1"/>
    <col min="15335" max="15335" width="1.42578125" style="36" customWidth="1"/>
    <col min="15336" max="15336" width="11.140625" style="36" customWidth="1"/>
    <col min="15337" max="15337" width="13.5703125" style="36" customWidth="1"/>
    <col min="15338" max="15338" width="11.140625" style="36" customWidth="1"/>
    <col min="15339" max="15339" width="2.42578125" style="36" customWidth="1"/>
    <col min="15340" max="15340" width="12.7109375" style="36" customWidth="1"/>
    <col min="15341" max="15341" width="14.140625" style="36" customWidth="1"/>
    <col min="15342" max="15342" width="11" style="36" customWidth="1"/>
    <col min="15343" max="15343" width="2.42578125" style="36" customWidth="1"/>
    <col min="15344" max="15344" width="10.42578125" style="36" customWidth="1"/>
    <col min="15345" max="15345" width="12.85546875" style="36" customWidth="1"/>
    <col min="15346" max="15346" width="10.85546875" style="36" customWidth="1"/>
    <col min="15347" max="15347" width="2.140625" style="36" customWidth="1"/>
    <col min="15348" max="15348" width="12.85546875" style="36" customWidth="1"/>
    <col min="15349" max="15349" width="14.140625" style="36" customWidth="1"/>
    <col min="15350" max="15350" width="11.7109375" style="36" customWidth="1"/>
    <col min="15351" max="15351" width="2.140625" style="36" customWidth="1"/>
    <col min="15352" max="15352" width="12.85546875" style="36" customWidth="1"/>
    <col min="15353" max="15353" width="14.140625" style="36" customWidth="1"/>
    <col min="15354" max="15354" width="11.7109375" style="36" customWidth="1"/>
    <col min="15355" max="15355" width="2.140625" style="36" customWidth="1"/>
    <col min="15356" max="15356" width="12.85546875" style="36" customWidth="1"/>
    <col min="15357" max="15357" width="14.140625" style="36" customWidth="1"/>
    <col min="15358" max="15358" width="11.7109375" style="36" customWidth="1"/>
    <col min="15359" max="15359" width="9.7109375" style="36" customWidth="1"/>
    <col min="15360" max="15361" width="8.5703125" style="36" customWidth="1"/>
    <col min="15362" max="15362" width="12.5703125" style="36"/>
    <col min="15363" max="15363" width="8.5703125" style="36" customWidth="1"/>
    <col min="15364" max="15578" width="12.5703125" style="36"/>
    <col min="15579" max="15579" width="23" style="36" customWidth="1"/>
    <col min="15580" max="15580" width="11" style="36" customWidth="1"/>
    <col min="15581" max="15581" width="12.7109375" style="36" customWidth="1"/>
    <col min="15582" max="15582" width="11.140625" style="36" customWidth="1"/>
    <col min="15583" max="15583" width="1.28515625" style="36" customWidth="1"/>
    <col min="15584" max="15584" width="10.85546875" style="36" customWidth="1"/>
    <col min="15585" max="15585" width="13.5703125" style="36" customWidth="1"/>
    <col min="15586" max="15586" width="11" style="36" customWidth="1"/>
    <col min="15587" max="15587" width="1.28515625" style="36" customWidth="1"/>
    <col min="15588" max="15588" width="12.140625" style="36" customWidth="1"/>
    <col min="15589" max="15589" width="13.42578125" style="36" customWidth="1"/>
    <col min="15590" max="15590" width="11.42578125" style="36" customWidth="1"/>
    <col min="15591" max="15591" width="1.42578125" style="36" customWidth="1"/>
    <col min="15592" max="15592" width="11.140625" style="36" customWidth="1"/>
    <col min="15593" max="15593" width="13.5703125" style="36" customWidth="1"/>
    <col min="15594" max="15594" width="11.140625" style="36" customWidth="1"/>
    <col min="15595" max="15595" width="2.42578125" style="36" customWidth="1"/>
    <col min="15596" max="15596" width="12.7109375" style="36" customWidth="1"/>
    <col min="15597" max="15597" width="14.140625" style="36" customWidth="1"/>
    <col min="15598" max="15598" width="11" style="36" customWidth="1"/>
    <col min="15599" max="15599" width="2.42578125" style="36" customWidth="1"/>
    <col min="15600" max="15600" width="10.42578125" style="36" customWidth="1"/>
    <col min="15601" max="15601" width="12.85546875" style="36" customWidth="1"/>
    <col min="15602" max="15602" width="10.85546875" style="36" customWidth="1"/>
    <col min="15603" max="15603" width="2.140625" style="36" customWidth="1"/>
    <col min="15604" max="15604" width="12.85546875" style="36" customWidth="1"/>
    <col min="15605" max="15605" width="14.140625" style="36" customWidth="1"/>
    <col min="15606" max="15606" width="11.7109375" style="36" customWidth="1"/>
    <col min="15607" max="15607" width="2.140625" style="36" customWidth="1"/>
    <col min="15608" max="15608" width="12.85546875" style="36" customWidth="1"/>
    <col min="15609" max="15609" width="14.140625" style="36" customWidth="1"/>
    <col min="15610" max="15610" width="11.7109375" style="36" customWidth="1"/>
    <col min="15611" max="15611" width="2.140625" style="36" customWidth="1"/>
    <col min="15612" max="15612" width="12.85546875" style="36" customWidth="1"/>
    <col min="15613" max="15613" width="14.140625" style="36" customWidth="1"/>
    <col min="15614" max="15614" width="11.7109375" style="36" customWidth="1"/>
    <col min="15615" max="15615" width="9.7109375" style="36" customWidth="1"/>
    <col min="15616" max="15617" width="8.5703125" style="36" customWidth="1"/>
    <col min="15618" max="15618" width="12.5703125" style="36"/>
    <col min="15619" max="15619" width="8.5703125" style="36" customWidth="1"/>
    <col min="15620" max="15834" width="12.5703125" style="36"/>
    <col min="15835" max="15835" width="23" style="36" customWidth="1"/>
    <col min="15836" max="15836" width="11" style="36" customWidth="1"/>
    <col min="15837" max="15837" width="12.7109375" style="36" customWidth="1"/>
    <col min="15838" max="15838" width="11.140625" style="36" customWidth="1"/>
    <col min="15839" max="15839" width="1.28515625" style="36" customWidth="1"/>
    <col min="15840" max="15840" width="10.85546875" style="36" customWidth="1"/>
    <col min="15841" max="15841" width="13.5703125" style="36" customWidth="1"/>
    <col min="15842" max="15842" width="11" style="36" customWidth="1"/>
    <col min="15843" max="15843" width="1.28515625" style="36" customWidth="1"/>
    <col min="15844" max="15844" width="12.140625" style="36" customWidth="1"/>
    <col min="15845" max="15845" width="13.42578125" style="36" customWidth="1"/>
    <col min="15846" max="15846" width="11.42578125" style="36" customWidth="1"/>
    <col min="15847" max="15847" width="1.42578125" style="36" customWidth="1"/>
    <col min="15848" max="15848" width="11.140625" style="36" customWidth="1"/>
    <col min="15849" max="15849" width="13.5703125" style="36" customWidth="1"/>
    <col min="15850" max="15850" width="11.140625" style="36" customWidth="1"/>
    <col min="15851" max="15851" width="2.42578125" style="36" customWidth="1"/>
    <col min="15852" max="15852" width="12.7109375" style="36" customWidth="1"/>
    <col min="15853" max="15853" width="14.140625" style="36" customWidth="1"/>
    <col min="15854" max="15854" width="11" style="36" customWidth="1"/>
    <col min="15855" max="15855" width="2.42578125" style="36" customWidth="1"/>
    <col min="15856" max="15856" width="10.42578125" style="36" customWidth="1"/>
    <col min="15857" max="15857" width="12.85546875" style="36" customWidth="1"/>
    <col min="15858" max="15858" width="10.85546875" style="36" customWidth="1"/>
    <col min="15859" max="15859" width="2.140625" style="36" customWidth="1"/>
    <col min="15860" max="15860" width="12.85546875" style="36" customWidth="1"/>
    <col min="15861" max="15861" width="14.140625" style="36" customWidth="1"/>
    <col min="15862" max="15862" width="11.7109375" style="36" customWidth="1"/>
    <col min="15863" max="15863" width="2.140625" style="36" customWidth="1"/>
    <col min="15864" max="15864" width="12.85546875" style="36" customWidth="1"/>
    <col min="15865" max="15865" width="14.140625" style="36" customWidth="1"/>
    <col min="15866" max="15866" width="11.7109375" style="36" customWidth="1"/>
    <col min="15867" max="15867" width="2.140625" style="36" customWidth="1"/>
    <col min="15868" max="15868" width="12.85546875" style="36" customWidth="1"/>
    <col min="15869" max="15869" width="14.140625" style="36" customWidth="1"/>
    <col min="15870" max="15870" width="11.7109375" style="36" customWidth="1"/>
    <col min="15871" max="15871" width="9.7109375" style="36" customWidth="1"/>
    <col min="15872" max="15873" width="8.5703125" style="36" customWidth="1"/>
    <col min="15874" max="15874" width="12.5703125" style="36"/>
    <col min="15875" max="15875" width="8.5703125" style="36" customWidth="1"/>
    <col min="15876" max="16090" width="12.5703125" style="36"/>
    <col min="16091" max="16091" width="23" style="36" customWidth="1"/>
    <col min="16092" max="16092" width="11" style="36" customWidth="1"/>
    <col min="16093" max="16093" width="12.7109375" style="36" customWidth="1"/>
    <col min="16094" max="16094" width="11.140625" style="36" customWidth="1"/>
    <col min="16095" max="16095" width="1.28515625" style="36" customWidth="1"/>
    <col min="16096" max="16096" width="10.85546875" style="36" customWidth="1"/>
    <col min="16097" max="16097" width="13.5703125" style="36" customWidth="1"/>
    <col min="16098" max="16098" width="11" style="36" customWidth="1"/>
    <col min="16099" max="16099" width="1.28515625" style="36" customWidth="1"/>
    <col min="16100" max="16100" width="12.140625" style="36" customWidth="1"/>
    <col min="16101" max="16101" width="13.42578125" style="36" customWidth="1"/>
    <col min="16102" max="16102" width="11.42578125" style="36" customWidth="1"/>
    <col min="16103" max="16103" width="1.42578125" style="36" customWidth="1"/>
    <col min="16104" max="16104" width="11.140625" style="36" customWidth="1"/>
    <col min="16105" max="16105" width="13.5703125" style="36" customWidth="1"/>
    <col min="16106" max="16106" width="11.140625" style="36" customWidth="1"/>
    <col min="16107" max="16107" width="2.42578125" style="36" customWidth="1"/>
    <col min="16108" max="16108" width="12.7109375" style="36" customWidth="1"/>
    <col min="16109" max="16109" width="14.140625" style="36" customWidth="1"/>
    <col min="16110" max="16110" width="11" style="36" customWidth="1"/>
    <col min="16111" max="16111" width="2.42578125" style="36" customWidth="1"/>
    <col min="16112" max="16112" width="10.42578125" style="36" customWidth="1"/>
    <col min="16113" max="16113" width="12.85546875" style="36" customWidth="1"/>
    <col min="16114" max="16114" width="10.85546875" style="36" customWidth="1"/>
    <col min="16115" max="16115" width="2.140625" style="36" customWidth="1"/>
    <col min="16116" max="16116" width="12.85546875" style="36" customWidth="1"/>
    <col min="16117" max="16117" width="14.140625" style="36" customWidth="1"/>
    <col min="16118" max="16118" width="11.7109375" style="36" customWidth="1"/>
    <col min="16119" max="16119" width="2.140625" style="36" customWidth="1"/>
    <col min="16120" max="16120" width="12.85546875" style="36" customWidth="1"/>
    <col min="16121" max="16121" width="14.140625" style="36" customWidth="1"/>
    <col min="16122" max="16122" width="11.7109375" style="36" customWidth="1"/>
    <col min="16123" max="16123" width="2.140625" style="36" customWidth="1"/>
    <col min="16124" max="16124" width="12.85546875" style="36" customWidth="1"/>
    <col min="16125" max="16125" width="14.140625" style="36" customWidth="1"/>
    <col min="16126" max="16126" width="11.7109375" style="36" customWidth="1"/>
    <col min="16127" max="16127" width="9.7109375" style="36" customWidth="1"/>
    <col min="16128" max="16129" width="8.5703125" style="36" customWidth="1"/>
    <col min="16130" max="16130" width="12.5703125" style="36"/>
    <col min="16131" max="16131" width="8.5703125" style="36" customWidth="1"/>
    <col min="16132" max="16384" width="12.5703125" style="36"/>
  </cols>
  <sheetData>
    <row r="1" spans="1:13" ht="17.25" customHeight="1" x14ac:dyDescent="0.35">
      <c r="A1" s="232" t="s">
        <v>159</v>
      </c>
      <c r="B1" s="96"/>
      <c r="C1" s="70"/>
      <c r="D1" s="70"/>
      <c r="E1" s="70"/>
      <c r="F1" s="70"/>
      <c r="G1" s="70"/>
      <c r="H1" s="70"/>
      <c r="I1" s="70"/>
      <c r="J1" s="70"/>
      <c r="K1" s="70"/>
      <c r="L1" s="70"/>
      <c r="M1" s="70"/>
    </row>
    <row r="2" spans="1:13" s="37" customFormat="1" ht="12.75" customHeight="1" x14ac:dyDescent="0.3">
      <c r="A2" s="389" t="s">
        <v>384</v>
      </c>
      <c r="B2" s="389"/>
      <c r="C2" s="389"/>
      <c r="D2" s="389"/>
      <c r="E2" s="389"/>
      <c r="F2" s="389"/>
      <c r="G2" s="389"/>
      <c r="H2" s="389"/>
      <c r="I2" s="389"/>
      <c r="J2" s="389"/>
      <c r="K2" s="389"/>
      <c r="L2" s="389"/>
      <c r="M2" s="389"/>
    </row>
    <row r="3" spans="1:13" s="37" customFormat="1" ht="12.75" customHeight="1" x14ac:dyDescent="0.2">
      <c r="A3" s="106"/>
      <c r="B3" s="106"/>
      <c r="C3" s="106"/>
      <c r="D3" s="106"/>
      <c r="E3" s="106"/>
      <c r="F3" s="106"/>
      <c r="G3" s="106"/>
      <c r="H3" s="106"/>
      <c r="I3" s="106"/>
      <c r="J3" s="106"/>
      <c r="K3" s="106"/>
      <c r="L3" s="106"/>
      <c r="M3" s="106"/>
    </row>
    <row r="4" spans="1:13" s="37" customFormat="1" ht="18.75" x14ac:dyDescent="0.35">
      <c r="A4" s="398" t="s">
        <v>1897</v>
      </c>
      <c r="B4" s="398"/>
      <c r="C4" s="398"/>
      <c r="D4" s="398"/>
      <c r="E4" s="398"/>
      <c r="F4" s="398"/>
      <c r="G4" s="398"/>
      <c r="H4" s="398"/>
      <c r="I4" s="398"/>
      <c r="J4" s="398"/>
      <c r="K4" s="398"/>
      <c r="L4" s="398"/>
      <c r="M4" s="398"/>
    </row>
    <row r="5" spans="1:13" ht="22.5" customHeight="1" thickBot="1" x14ac:dyDescent="0.35">
      <c r="A5" s="38"/>
      <c r="B5" s="38"/>
      <c r="C5" s="85"/>
      <c r="D5" s="85"/>
      <c r="E5" s="85"/>
      <c r="F5" s="85"/>
      <c r="G5" s="85"/>
      <c r="H5" s="85"/>
      <c r="I5" s="85"/>
      <c r="J5" s="85"/>
      <c r="K5" s="85"/>
      <c r="L5" s="85"/>
      <c r="M5" s="238" t="s">
        <v>180</v>
      </c>
    </row>
    <row r="6" spans="1:13" ht="12.75" customHeight="1" x14ac:dyDescent="0.2">
      <c r="A6" s="395" t="s">
        <v>196</v>
      </c>
      <c r="B6" s="107"/>
      <c r="C6" s="390">
        <v>2016</v>
      </c>
      <c r="D6" s="390"/>
      <c r="E6" s="390"/>
      <c r="F6" s="107"/>
      <c r="G6" s="390">
        <v>2017</v>
      </c>
      <c r="H6" s="390"/>
      <c r="I6" s="390"/>
      <c r="J6" s="107"/>
      <c r="K6" s="390">
        <v>2018</v>
      </c>
      <c r="L6" s="390"/>
      <c r="M6" s="390"/>
    </row>
    <row r="7" spans="1:13" ht="12.75" customHeight="1" x14ac:dyDescent="0.2">
      <c r="A7" s="396"/>
      <c r="B7" s="108"/>
      <c r="C7" s="391"/>
      <c r="D7" s="391"/>
      <c r="E7" s="391"/>
      <c r="F7" s="108"/>
      <c r="G7" s="391"/>
      <c r="H7" s="391"/>
      <c r="I7" s="391"/>
      <c r="J7" s="108"/>
      <c r="K7" s="391"/>
      <c r="L7" s="391"/>
      <c r="M7" s="391"/>
    </row>
    <row r="8" spans="1:13" ht="22.5" customHeight="1" x14ac:dyDescent="0.2">
      <c r="A8" s="396"/>
      <c r="B8" s="109"/>
      <c r="C8" s="392" t="s">
        <v>170</v>
      </c>
      <c r="D8" s="392" t="s">
        <v>193</v>
      </c>
      <c r="E8" s="392" t="s">
        <v>192</v>
      </c>
      <c r="F8" s="109"/>
      <c r="G8" s="394" t="s">
        <v>170</v>
      </c>
      <c r="H8" s="394" t="s">
        <v>193</v>
      </c>
      <c r="I8" s="392" t="s">
        <v>192</v>
      </c>
      <c r="J8" s="109"/>
      <c r="K8" s="392" t="s">
        <v>170</v>
      </c>
      <c r="L8" s="392" t="s">
        <v>193</v>
      </c>
      <c r="M8" s="392" t="s">
        <v>192</v>
      </c>
    </row>
    <row r="9" spans="1:13" ht="12.75" customHeight="1" thickBot="1" x14ac:dyDescent="0.25">
      <c r="A9" s="397"/>
      <c r="B9" s="202"/>
      <c r="C9" s="393"/>
      <c r="D9" s="393"/>
      <c r="E9" s="393"/>
      <c r="F9" s="202"/>
      <c r="G9" s="393"/>
      <c r="H9" s="393"/>
      <c r="I9" s="393"/>
      <c r="J9" s="202"/>
      <c r="K9" s="393"/>
      <c r="L9" s="393"/>
      <c r="M9" s="393"/>
    </row>
    <row r="10" spans="1:13" ht="12.75" customHeight="1" x14ac:dyDescent="0.2">
      <c r="C10" s="86"/>
      <c r="D10" s="86"/>
      <c r="E10" s="87"/>
      <c r="F10" s="87"/>
      <c r="G10" s="86"/>
      <c r="H10" s="86"/>
      <c r="I10" s="87"/>
      <c r="J10" s="87"/>
      <c r="K10" s="86"/>
      <c r="L10" s="86"/>
      <c r="M10" s="87"/>
    </row>
    <row r="11" spans="1:13" ht="12.75" customHeight="1" x14ac:dyDescent="0.3">
      <c r="A11" s="177" t="s">
        <v>198</v>
      </c>
      <c r="B11" s="197"/>
      <c r="C11" s="262">
        <v>7108334</v>
      </c>
      <c r="D11" s="262">
        <v>3930765</v>
      </c>
      <c r="E11" s="262">
        <v>3177569</v>
      </c>
      <c r="F11" s="262"/>
      <c r="G11" s="262">
        <v>7465855</v>
      </c>
      <c r="H11" s="262">
        <v>4131734</v>
      </c>
      <c r="I11" s="262">
        <v>3334121</v>
      </c>
      <c r="J11" s="262"/>
      <c r="K11" s="262">
        <v>7824161</v>
      </c>
      <c r="L11" s="262">
        <v>4333052</v>
      </c>
      <c r="M11" s="262">
        <v>3491109</v>
      </c>
    </row>
    <row r="12" spans="1:13" ht="12.75" customHeight="1" x14ac:dyDescent="0.3">
      <c r="A12" s="196"/>
      <c r="B12" s="198"/>
      <c r="C12" s="259"/>
      <c r="D12" s="259"/>
      <c r="E12" s="259"/>
      <c r="F12" s="259"/>
      <c r="G12" s="259"/>
      <c r="H12" s="259"/>
      <c r="I12" s="259"/>
      <c r="J12" s="260"/>
      <c r="K12" s="260"/>
      <c r="L12" s="260"/>
      <c r="M12" s="259"/>
    </row>
    <row r="13" spans="1:13" ht="12.75" customHeight="1" x14ac:dyDescent="0.3">
      <c r="A13" s="196" t="s">
        <v>199</v>
      </c>
      <c r="B13" s="197"/>
      <c r="C13" s="154">
        <v>90951</v>
      </c>
      <c r="D13" s="154">
        <v>49341</v>
      </c>
      <c r="E13" s="154">
        <v>41610</v>
      </c>
      <c r="F13" s="154"/>
      <c r="G13" s="154">
        <v>95769</v>
      </c>
      <c r="H13" s="154">
        <v>52017</v>
      </c>
      <c r="I13" s="154">
        <v>43752</v>
      </c>
      <c r="J13" s="154"/>
      <c r="K13" s="154">
        <v>100971</v>
      </c>
      <c r="L13" s="154">
        <v>54900</v>
      </c>
      <c r="M13" s="154">
        <v>46071</v>
      </c>
    </row>
    <row r="14" spans="1:13" ht="12.75" customHeight="1" x14ac:dyDescent="0.3">
      <c r="A14" s="196" t="s">
        <v>200</v>
      </c>
      <c r="B14" s="197"/>
      <c r="C14" s="154">
        <v>228021</v>
      </c>
      <c r="D14" s="154">
        <v>126986</v>
      </c>
      <c r="E14" s="154">
        <v>101035</v>
      </c>
      <c r="F14" s="154"/>
      <c r="G14" s="154">
        <v>244250</v>
      </c>
      <c r="H14" s="154">
        <v>135602</v>
      </c>
      <c r="I14" s="154">
        <v>108648</v>
      </c>
      <c r="J14" s="154"/>
      <c r="K14" s="154">
        <v>260669</v>
      </c>
      <c r="L14" s="154">
        <v>144411</v>
      </c>
      <c r="M14" s="154">
        <v>116258</v>
      </c>
    </row>
    <row r="15" spans="1:13" ht="12.75" customHeight="1" x14ac:dyDescent="0.3">
      <c r="A15" s="196" t="s">
        <v>201</v>
      </c>
      <c r="B15" s="197"/>
      <c r="C15" s="154">
        <v>36625</v>
      </c>
      <c r="D15" s="154">
        <v>20306</v>
      </c>
      <c r="E15" s="154">
        <v>16319</v>
      </c>
      <c r="F15" s="154"/>
      <c r="G15" s="154">
        <v>39117</v>
      </c>
      <c r="H15" s="154">
        <v>21707</v>
      </c>
      <c r="I15" s="154">
        <v>17410</v>
      </c>
      <c r="J15" s="154"/>
      <c r="K15" s="154">
        <v>41730</v>
      </c>
      <c r="L15" s="154">
        <v>23137</v>
      </c>
      <c r="M15" s="154">
        <v>18593</v>
      </c>
    </row>
    <row r="16" spans="1:13" ht="12.75" customHeight="1" x14ac:dyDescent="0.3">
      <c r="A16" s="196" t="s">
        <v>202</v>
      </c>
      <c r="B16" s="197"/>
      <c r="C16" s="154">
        <v>41392</v>
      </c>
      <c r="D16" s="154">
        <v>23570</v>
      </c>
      <c r="E16" s="154">
        <v>17822</v>
      </c>
      <c r="F16" s="154"/>
      <c r="G16" s="154">
        <v>43722</v>
      </c>
      <c r="H16" s="154">
        <v>24920</v>
      </c>
      <c r="I16" s="154">
        <v>18802</v>
      </c>
      <c r="J16" s="154"/>
      <c r="K16" s="154">
        <v>45855</v>
      </c>
      <c r="L16" s="154">
        <v>26140</v>
      </c>
      <c r="M16" s="154">
        <v>19715</v>
      </c>
    </row>
    <row r="17" spans="1:13" ht="12.75" customHeight="1" x14ac:dyDescent="0.3">
      <c r="A17" s="196" t="s">
        <v>203</v>
      </c>
      <c r="B17" s="197"/>
      <c r="C17" s="154">
        <v>69920</v>
      </c>
      <c r="D17" s="154">
        <v>40092</v>
      </c>
      <c r="E17" s="154">
        <v>29828</v>
      </c>
      <c r="F17" s="154"/>
      <c r="G17" s="154">
        <v>368276</v>
      </c>
      <c r="H17" s="154">
        <v>193034</v>
      </c>
      <c r="I17" s="154">
        <v>175242</v>
      </c>
      <c r="J17" s="154"/>
      <c r="K17" s="154">
        <v>382907</v>
      </c>
      <c r="L17" s="154">
        <v>201165</v>
      </c>
      <c r="M17" s="154">
        <v>181742</v>
      </c>
    </row>
    <row r="18" spans="1:13" ht="12.75" customHeight="1" x14ac:dyDescent="0.3">
      <c r="A18" s="196" t="s">
        <v>204</v>
      </c>
      <c r="B18" s="197"/>
      <c r="C18" s="154">
        <v>310608</v>
      </c>
      <c r="D18" s="154">
        <v>171363</v>
      </c>
      <c r="E18" s="154">
        <v>139245</v>
      </c>
      <c r="F18" s="154"/>
      <c r="G18" s="154">
        <v>53044</v>
      </c>
      <c r="H18" s="154">
        <v>30193</v>
      </c>
      <c r="I18" s="154">
        <v>22851</v>
      </c>
      <c r="J18" s="154"/>
      <c r="K18" s="154">
        <v>56132</v>
      </c>
      <c r="L18" s="154">
        <v>31949</v>
      </c>
      <c r="M18" s="154">
        <v>24183</v>
      </c>
    </row>
    <row r="19" spans="1:13" ht="12.75" customHeight="1" x14ac:dyDescent="0.3">
      <c r="A19" s="196" t="s">
        <v>205</v>
      </c>
      <c r="B19" s="197"/>
      <c r="C19" s="154">
        <v>349854</v>
      </c>
      <c r="D19" s="154">
        <v>183617</v>
      </c>
      <c r="E19" s="154">
        <v>166237</v>
      </c>
      <c r="F19" s="154"/>
      <c r="G19" s="154">
        <v>72532</v>
      </c>
      <c r="H19" s="154">
        <v>41638</v>
      </c>
      <c r="I19" s="154">
        <v>30894</v>
      </c>
      <c r="J19" s="154"/>
      <c r="K19" s="154">
        <v>75573</v>
      </c>
      <c r="L19" s="154">
        <v>43420</v>
      </c>
      <c r="M19" s="154">
        <v>32153</v>
      </c>
    </row>
    <row r="20" spans="1:13" ht="12.75" customHeight="1" x14ac:dyDescent="0.3">
      <c r="A20" s="196" t="s">
        <v>206</v>
      </c>
      <c r="B20" s="197"/>
      <c r="C20" s="154">
        <v>49977</v>
      </c>
      <c r="D20" s="154">
        <v>28412</v>
      </c>
      <c r="E20" s="154">
        <v>21565</v>
      </c>
      <c r="F20" s="154"/>
      <c r="G20" s="154">
        <v>328504</v>
      </c>
      <c r="H20" s="154">
        <v>181291</v>
      </c>
      <c r="I20" s="154">
        <v>147213</v>
      </c>
      <c r="J20" s="154"/>
      <c r="K20" s="154">
        <v>347033</v>
      </c>
      <c r="L20" s="154">
        <v>191206</v>
      </c>
      <c r="M20" s="154">
        <v>155827</v>
      </c>
    </row>
    <row r="21" spans="1:13" ht="12.75" customHeight="1" x14ac:dyDescent="0.3">
      <c r="A21" s="179" t="s">
        <v>1881</v>
      </c>
      <c r="B21" s="197"/>
      <c r="C21" s="154">
        <v>433945</v>
      </c>
      <c r="D21" s="154">
        <v>236761</v>
      </c>
      <c r="E21" s="154">
        <v>197184</v>
      </c>
      <c r="F21" s="154"/>
      <c r="G21" s="154">
        <v>447618</v>
      </c>
      <c r="H21" s="154">
        <v>244745</v>
      </c>
      <c r="I21" s="154">
        <v>202873</v>
      </c>
      <c r="J21" s="154"/>
      <c r="K21" s="154">
        <v>463707</v>
      </c>
      <c r="L21" s="154">
        <v>254038</v>
      </c>
      <c r="M21" s="154">
        <v>209669</v>
      </c>
    </row>
    <row r="22" spans="1:13" ht="12.75" customHeight="1" x14ac:dyDescent="0.3">
      <c r="A22" s="179" t="s">
        <v>1882</v>
      </c>
      <c r="B22" s="197"/>
      <c r="C22" s="154">
        <v>559889</v>
      </c>
      <c r="D22" s="154">
        <v>312007</v>
      </c>
      <c r="E22" s="154">
        <v>247882</v>
      </c>
      <c r="F22" s="154"/>
      <c r="G22" s="154">
        <v>584877</v>
      </c>
      <c r="H22" s="154">
        <v>325929</v>
      </c>
      <c r="I22" s="154">
        <v>258948</v>
      </c>
      <c r="J22" s="154"/>
      <c r="K22" s="154">
        <v>612715</v>
      </c>
      <c r="L22" s="154">
        <v>341646</v>
      </c>
      <c r="M22" s="154">
        <v>271069</v>
      </c>
    </row>
    <row r="23" spans="1:13" ht="12.75" customHeight="1" x14ac:dyDescent="0.3">
      <c r="A23" s="196" t="s">
        <v>207</v>
      </c>
      <c r="B23" s="197"/>
      <c r="C23" s="154">
        <v>110340</v>
      </c>
      <c r="D23" s="154">
        <v>62843</v>
      </c>
      <c r="E23" s="154">
        <v>47497</v>
      </c>
      <c r="F23" s="154"/>
      <c r="G23" s="154">
        <v>115618</v>
      </c>
      <c r="H23" s="154">
        <v>65829</v>
      </c>
      <c r="I23" s="154">
        <v>49789</v>
      </c>
      <c r="J23" s="154"/>
      <c r="K23" s="154">
        <v>120513</v>
      </c>
      <c r="L23" s="154">
        <v>68600</v>
      </c>
      <c r="M23" s="154">
        <v>51913</v>
      </c>
    </row>
    <row r="24" spans="1:13" ht="12.75" customHeight="1" x14ac:dyDescent="0.3">
      <c r="A24" s="196" t="s">
        <v>208</v>
      </c>
      <c r="B24" s="197"/>
      <c r="C24" s="154">
        <v>258675</v>
      </c>
      <c r="D24" s="154">
        <v>142703</v>
      </c>
      <c r="E24" s="154">
        <v>115972</v>
      </c>
      <c r="F24" s="154"/>
      <c r="G24" s="154">
        <v>298970</v>
      </c>
      <c r="H24" s="154">
        <v>164097</v>
      </c>
      <c r="I24" s="154">
        <v>134873</v>
      </c>
      <c r="J24" s="154"/>
      <c r="K24" s="154">
        <v>314216</v>
      </c>
      <c r="L24" s="154">
        <v>172868</v>
      </c>
      <c r="M24" s="154">
        <v>141348</v>
      </c>
    </row>
    <row r="25" spans="1:13" ht="12.75" customHeight="1" x14ac:dyDescent="0.3">
      <c r="A25" s="196" t="s">
        <v>209</v>
      </c>
      <c r="B25" s="197"/>
      <c r="C25" s="154">
        <v>284404</v>
      </c>
      <c r="D25" s="154">
        <v>155855</v>
      </c>
      <c r="E25" s="154">
        <v>128549</v>
      </c>
      <c r="F25" s="154"/>
      <c r="G25" s="154">
        <v>80230</v>
      </c>
      <c r="H25" s="154">
        <v>45797</v>
      </c>
      <c r="I25" s="154">
        <v>34433</v>
      </c>
      <c r="J25" s="154"/>
      <c r="K25" s="154">
        <v>84056</v>
      </c>
      <c r="L25" s="154">
        <v>48066</v>
      </c>
      <c r="M25" s="154">
        <v>35990</v>
      </c>
    </row>
    <row r="26" spans="1:13" ht="12.75" customHeight="1" x14ac:dyDescent="0.3">
      <c r="A26" s="196" t="s">
        <v>210</v>
      </c>
      <c r="B26" s="197"/>
      <c r="C26" s="154">
        <v>76560</v>
      </c>
      <c r="D26" s="154">
        <v>43677</v>
      </c>
      <c r="E26" s="154">
        <v>32883</v>
      </c>
      <c r="F26" s="154"/>
      <c r="G26" s="154">
        <v>142820</v>
      </c>
      <c r="H26" s="154">
        <v>71891</v>
      </c>
      <c r="I26" s="154">
        <v>70929</v>
      </c>
      <c r="J26" s="154"/>
      <c r="K26" s="154">
        <v>147894</v>
      </c>
      <c r="L26" s="154">
        <v>74841</v>
      </c>
      <c r="M26" s="154">
        <v>73053</v>
      </c>
    </row>
    <row r="27" spans="1:13" ht="12.75" customHeight="1" x14ac:dyDescent="0.3">
      <c r="A27" s="196" t="s">
        <v>211</v>
      </c>
      <c r="B27" s="197"/>
      <c r="C27" s="154">
        <v>137187</v>
      </c>
      <c r="D27" s="154">
        <v>68674</v>
      </c>
      <c r="E27" s="154">
        <v>68513</v>
      </c>
      <c r="F27" s="154"/>
      <c r="G27" s="154">
        <v>560741</v>
      </c>
      <c r="H27" s="154">
        <v>311286</v>
      </c>
      <c r="I27" s="154">
        <v>249455</v>
      </c>
      <c r="J27" s="154"/>
      <c r="K27" s="154">
        <v>587982</v>
      </c>
      <c r="L27" s="154">
        <v>326443</v>
      </c>
      <c r="M27" s="154">
        <v>261539</v>
      </c>
    </row>
    <row r="28" spans="1:13" ht="12.75" customHeight="1" x14ac:dyDescent="0.3">
      <c r="A28" s="196" t="s">
        <v>212</v>
      </c>
      <c r="B28" s="197"/>
      <c r="C28" s="154">
        <v>533520</v>
      </c>
      <c r="D28" s="154">
        <v>296001</v>
      </c>
      <c r="E28" s="154">
        <v>237519</v>
      </c>
      <c r="F28" s="154"/>
      <c r="G28" s="154">
        <v>637404</v>
      </c>
      <c r="H28" s="154">
        <v>339916</v>
      </c>
      <c r="I28" s="154">
        <v>297488</v>
      </c>
      <c r="J28" s="154"/>
      <c r="K28" s="154">
        <v>669740</v>
      </c>
      <c r="L28" s="154">
        <v>358030</v>
      </c>
      <c r="M28" s="154">
        <v>311710</v>
      </c>
    </row>
    <row r="29" spans="1:13" ht="12.75" customHeight="1" x14ac:dyDescent="0.3">
      <c r="A29" s="196" t="s">
        <v>237</v>
      </c>
      <c r="B29" s="197"/>
      <c r="C29" s="154">
        <v>180888</v>
      </c>
      <c r="D29" s="154">
        <v>99705</v>
      </c>
      <c r="E29" s="154">
        <v>81183</v>
      </c>
      <c r="F29" s="154"/>
      <c r="G29" s="154">
        <v>272794</v>
      </c>
      <c r="H29" s="154">
        <v>150785</v>
      </c>
      <c r="I29" s="154">
        <v>122009</v>
      </c>
      <c r="J29" s="154"/>
      <c r="K29" s="154">
        <v>286465</v>
      </c>
      <c r="L29" s="154">
        <v>158595</v>
      </c>
      <c r="M29" s="154">
        <v>127870</v>
      </c>
    </row>
    <row r="30" spans="1:13" ht="12.75" customHeight="1" x14ac:dyDescent="0.3">
      <c r="A30" s="196" t="s">
        <v>214</v>
      </c>
      <c r="B30" s="197"/>
      <c r="C30" s="154">
        <v>110960</v>
      </c>
      <c r="D30" s="154">
        <v>62952</v>
      </c>
      <c r="E30" s="154">
        <v>48008</v>
      </c>
      <c r="F30" s="154"/>
      <c r="G30" s="154">
        <v>189585</v>
      </c>
      <c r="H30" s="154">
        <v>104661</v>
      </c>
      <c r="I30" s="154">
        <v>84924</v>
      </c>
      <c r="J30" s="154"/>
      <c r="K30" s="154">
        <v>198958</v>
      </c>
      <c r="L30" s="154">
        <v>109753</v>
      </c>
      <c r="M30" s="154">
        <v>89205</v>
      </c>
    </row>
    <row r="31" spans="1:13" ht="12.75" customHeight="1" x14ac:dyDescent="0.3">
      <c r="A31" s="196" t="s">
        <v>215</v>
      </c>
      <c r="B31" s="197"/>
      <c r="C31" s="154">
        <v>66844</v>
      </c>
      <c r="D31" s="154">
        <v>38382</v>
      </c>
      <c r="E31" s="154">
        <v>28462</v>
      </c>
      <c r="F31" s="154"/>
      <c r="G31" s="154">
        <v>116014</v>
      </c>
      <c r="H31" s="154">
        <v>65812</v>
      </c>
      <c r="I31" s="154">
        <v>50202</v>
      </c>
      <c r="J31" s="154"/>
      <c r="K31" s="154">
        <v>120900</v>
      </c>
      <c r="L31" s="154">
        <v>68575</v>
      </c>
      <c r="M31" s="154">
        <v>52325</v>
      </c>
    </row>
    <row r="32" spans="1:13" ht="12.75" customHeight="1" x14ac:dyDescent="0.3">
      <c r="A32" s="196" t="s">
        <v>216</v>
      </c>
      <c r="B32" s="197"/>
      <c r="C32" s="154">
        <v>532739</v>
      </c>
      <c r="D32" s="154">
        <v>297380</v>
      </c>
      <c r="E32" s="154">
        <v>235359</v>
      </c>
      <c r="F32" s="154"/>
      <c r="G32" s="154">
        <v>69879</v>
      </c>
      <c r="H32" s="154">
        <v>40151</v>
      </c>
      <c r="I32" s="154">
        <v>29728</v>
      </c>
      <c r="J32" s="154"/>
      <c r="K32" s="154">
        <v>73100</v>
      </c>
      <c r="L32" s="154">
        <v>42006</v>
      </c>
      <c r="M32" s="154">
        <v>31094</v>
      </c>
    </row>
    <row r="33" spans="1:13" ht="12.75" customHeight="1" x14ac:dyDescent="0.3">
      <c r="A33" s="196" t="s">
        <v>217</v>
      </c>
      <c r="B33" s="197"/>
      <c r="C33" s="154">
        <v>66510</v>
      </c>
      <c r="D33" s="154">
        <v>38382</v>
      </c>
      <c r="E33" s="154">
        <v>28128</v>
      </c>
      <c r="F33" s="154"/>
      <c r="G33" s="154">
        <v>561190</v>
      </c>
      <c r="H33" s="154">
        <v>313683</v>
      </c>
      <c r="I33" s="154">
        <v>247507</v>
      </c>
      <c r="J33" s="154"/>
      <c r="K33" s="154">
        <v>587580</v>
      </c>
      <c r="L33" s="154">
        <v>328838</v>
      </c>
      <c r="M33" s="154">
        <v>258742</v>
      </c>
    </row>
    <row r="34" spans="1:13" ht="12.75" customHeight="1" x14ac:dyDescent="0.3">
      <c r="A34" s="196" t="s">
        <v>218</v>
      </c>
      <c r="B34" s="197"/>
      <c r="C34" s="154">
        <v>231095</v>
      </c>
      <c r="D34" s="154">
        <v>127443</v>
      </c>
      <c r="E34" s="154">
        <v>103652</v>
      </c>
      <c r="F34" s="154"/>
      <c r="G34" s="154">
        <v>69726</v>
      </c>
      <c r="H34" s="154">
        <v>40216</v>
      </c>
      <c r="I34" s="154">
        <v>29510</v>
      </c>
      <c r="J34" s="154"/>
      <c r="K34" s="154">
        <v>72673</v>
      </c>
      <c r="L34" s="154">
        <v>41944</v>
      </c>
      <c r="M34" s="154">
        <v>30729</v>
      </c>
    </row>
    <row r="35" spans="1:13" ht="12.75" customHeight="1" x14ac:dyDescent="0.3">
      <c r="A35" s="196" t="s">
        <v>219</v>
      </c>
      <c r="B35" s="197"/>
      <c r="C35" s="154">
        <v>113661</v>
      </c>
      <c r="D35" s="154">
        <v>63625</v>
      </c>
      <c r="E35" s="154">
        <v>50036</v>
      </c>
      <c r="F35" s="154"/>
      <c r="G35" s="154">
        <v>241146</v>
      </c>
      <c r="H35" s="154">
        <v>133183</v>
      </c>
      <c r="I35" s="154">
        <v>107963</v>
      </c>
      <c r="J35" s="154"/>
      <c r="K35" s="154">
        <v>251558</v>
      </c>
      <c r="L35" s="154">
        <v>139126</v>
      </c>
      <c r="M35" s="154">
        <v>112432</v>
      </c>
    </row>
    <row r="36" spans="1:13" ht="12.75" customHeight="1" x14ac:dyDescent="0.3">
      <c r="A36" s="196" t="s">
        <v>220</v>
      </c>
      <c r="B36" s="197"/>
      <c r="C36" s="154">
        <v>47804</v>
      </c>
      <c r="D36" s="154">
        <v>27538</v>
      </c>
      <c r="E36" s="154">
        <v>20266</v>
      </c>
      <c r="F36" s="154"/>
      <c r="G36" s="154">
        <v>121662</v>
      </c>
      <c r="H36" s="154">
        <v>68134</v>
      </c>
      <c r="I36" s="154">
        <v>53528</v>
      </c>
      <c r="J36" s="154"/>
      <c r="K36" s="154">
        <v>130057</v>
      </c>
      <c r="L36" s="154">
        <v>72931</v>
      </c>
      <c r="M36" s="154">
        <v>57126</v>
      </c>
    </row>
    <row r="37" spans="1:13" ht="12.75" customHeight="1" x14ac:dyDescent="0.3">
      <c r="A37" s="196" t="s">
        <v>221</v>
      </c>
      <c r="B37" s="197"/>
      <c r="C37" s="154">
        <v>145010</v>
      </c>
      <c r="D37" s="154">
        <v>80337</v>
      </c>
      <c r="E37" s="154">
        <v>64673</v>
      </c>
      <c r="F37" s="154"/>
      <c r="G37" s="154">
        <v>51506</v>
      </c>
      <c r="H37" s="154">
        <v>29647</v>
      </c>
      <c r="I37" s="154">
        <v>21859</v>
      </c>
      <c r="J37" s="154"/>
      <c r="K37" s="154">
        <v>55296</v>
      </c>
      <c r="L37" s="154">
        <v>31898</v>
      </c>
      <c r="M37" s="154">
        <v>23398</v>
      </c>
    </row>
    <row r="38" spans="1:13" ht="12.75" customHeight="1" x14ac:dyDescent="0.3">
      <c r="A38" s="196" t="s">
        <v>222</v>
      </c>
      <c r="B38" s="197"/>
      <c r="C38" s="154">
        <v>253696</v>
      </c>
      <c r="D38" s="154">
        <v>144318</v>
      </c>
      <c r="E38" s="154">
        <v>109378</v>
      </c>
      <c r="F38" s="154"/>
      <c r="G38" s="154">
        <v>152211</v>
      </c>
      <c r="H38" s="154">
        <v>84301</v>
      </c>
      <c r="I38" s="154">
        <v>67910</v>
      </c>
      <c r="J38" s="154"/>
      <c r="K38" s="154">
        <v>160180</v>
      </c>
      <c r="L38" s="154">
        <v>88532</v>
      </c>
      <c r="M38" s="154">
        <v>71648</v>
      </c>
    </row>
    <row r="39" spans="1:13" ht="12.75" customHeight="1" x14ac:dyDescent="0.3">
      <c r="A39" s="196" t="s">
        <v>223</v>
      </c>
      <c r="B39" s="197"/>
      <c r="C39" s="154">
        <v>235328</v>
      </c>
      <c r="D39" s="154">
        <v>133138</v>
      </c>
      <c r="E39" s="154">
        <v>102190</v>
      </c>
      <c r="F39" s="154"/>
      <c r="G39" s="154">
        <v>266867</v>
      </c>
      <c r="H39" s="154">
        <v>151732</v>
      </c>
      <c r="I39" s="154">
        <v>115135</v>
      </c>
      <c r="J39" s="154"/>
      <c r="K39" s="154">
        <v>278074</v>
      </c>
      <c r="L39" s="154">
        <v>158024</v>
      </c>
      <c r="M39" s="154">
        <v>120050</v>
      </c>
    </row>
    <row r="40" spans="1:13" ht="12.75" customHeight="1" x14ac:dyDescent="0.3">
      <c r="A40" s="196" t="s">
        <v>224</v>
      </c>
      <c r="B40" s="197"/>
      <c r="C40" s="154">
        <v>49007</v>
      </c>
      <c r="D40" s="154">
        <v>28792</v>
      </c>
      <c r="E40" s="154">
        <v>20215</v>
      </c>
      <c r="F40" s="154"/>
      <c r="G40" s="154">
        <v>249437</v>
      </c>
      <c r="H40" s="154">
        <v>140942</v>
      </c>
      <c r="I40" s="154">
        <v>108495</v>
      </c>
      <c r="J40" s="154"/>
      <c r="K40" s="154">
        <v>263891</v>
      </c>
      <c r="L40" s="154">
        <v>148676</v>
      </c>
      <c r="M40" s="154">
        <v>115215</v>
      </c>
    </row>
    <row r="41" spans="1:13" ht="12.75" customHeight="1" x14ac:dyDescent="0.3">
      <c r="A41" s="196" t="s">
        <v>225</v>
      </c>
      <c r="B41" s="197"/>
      <c r="C41" s="154">
        <v>237368</v>
      </c>
      <c r="D41" s="154">
        <v>132641</v>
      </c>
      <c r="E41" s="154">
        <v>104727</v>
      </c>
      <c r="F41" s="154"/>
      <c r="G41" s="154">
        <v>52650</v>
      </c>
      <c r="H41" s="154">
        <v>30936</v>
      </c>
      <c r="I41" s="154">
        <v>21714</v>
      </c>
      <c r="J41" s="154"/>
      <c r="K41" s="154">
        <v>55328</v>
      </c>
      <c r="L41" s="154">
        <v>32551</v>
      </c>
      <c r="M41" s="154">
        <v>22777</v>
      </c>
    </row>
    <row r="42" spans="1:13" ht="12.75" customHeight="1" x14ac:dyDescent="0.3">
      <c r="A42" s="196" t="s">
        <v>226</v>
      </c>
      <c r="B42" s="197"/>
      <c r="C42" s="154">
        <v>53817</v>
      </c>
      <c r="D42" s="154">
        <v>28483</v>
      </c>
      <c r="E42" s="154">
        <v>25334</v>
      </c>
      <c r="F42" s="154"/>
      <c r="G42" s="154">
        <v>249423</v>
      </c>
      <c r="H42" s="154">
        <v>139383</v>
      </c>
      <c r="I42" s="154">
        <v>110040</v>
      </c>
      <c r="J42" s="154"/>
      <c r="K42" s="154">
        <v>262237</v>
      </c>
      <c r="L42" s="154">
        <v>146462</v>
      </c>
      <c r="M42" s="154">
        <v>115775</v>
      </c>
    </row>
    <row r="43" spans="1:13" ht="12.75" customHeight="1" x14ac:dyDescent="0.3">
      <c r="A43" s="199" t="s">
        <v>227</v>
      </c>
      <c r="B43" s="197"/>
      <c r="C43" s="154">
        <v>606494</v>
      </c>
      <c r="D43" s="154">
        <v>322418</v>
      </c>
      <c r="E43" s="154">
        <v>284076</v>
      </c>
      <c r="F43" s="154"/>
      <c r="G43" s="154">
        <v>56174</v>
      </c>
      <c r="H43" s="154">
        <v>29881</v>
      </c>
      <c r="I43" s="154">
        <v>26293</v>
      </c>
      <c r="J43" s="154"/>
      <c r="K43" s="154">
        <v>58551</v>
      </c>
      <c r="L43" s="154">
        <v>31187</v>
      </c>
      <c r="M43" s="154">
        <v>27364</v>
      </c>
    </row>
    <row r="44" spans="1:13" ht="12.75" customHeight="1" x14ac:dyDescent="0.3">
      <c r="A44" s="199" t="s">
        <v>228</v>
      </c>
      <c r="B44" s="197"/>
      <c r="C44" s="154">
        <v>201370</v>
      </c>
      <c r="D44" s="154">
        <v>114826</v>
      </c>
      <c r="E44" s="154">
        <v>86544</v>
      </c>
      <c r="F44" s="154"/>
      <c r="G44" s="154">
        <v>210954</v>
      </c>
      <c r="H44" s="154">
        <v>120278</v>
      </c>
      <c r="I44" s="154">
        <v>90676</v>
      </c>
      <c r="J44" s="154"/>
      <c r="K44" s="154">
        <v>219953</v>
      </c>
      <c r="L44" s="154">
        <v>125456</v>
      </c>
      <c r="M44" s="154">
        <v>94497</v>
      </c>
    </row>
    <row r="45" spans="1:13" ht="12.75" customHeight="1" x14ac:dyDescent="0.3">
      <c r="A45" s="199" t="s">
        <v>229</v>
      </c>
      <c r="B45" s="197"/>
      <c r="C45" s="154">
        <v>196483</v>
      </c>
      <c r="D45" s="154">
        <v>111727</v>
      </c>
      <c r="E45" s="154">
        <v>84756</v>
      </c>
      <c r="F45" s="154"/>
      <c r="G45" s="154">
        <v>203569</v>
      </c>
      <c r="H45" s="154">
        <v>115767</v>
      </c>
      <c r="I45" s="154">
        <v>87802</v>
      </c>
      <c r="J45" s="154"/>
      <c r="K45" s="154">
        <v>209953</v>
      </c>
      <c r="L45" s="154">
        <v>119493</v>
      </c>
      <c r="M45" s="154">
        <v>90460</v>
      </c>
    </row>
    <row r="46" spans="1:13" ht="12.75" customHeight="1" x14ac:dyDescent="0.3">
      <c r="A46" s="199" t="s">
        <v>230</v>
      </c>
      <c r="B46" s="197"/>
      <c r="C46" s="154">
        <v>141684</v>
      </c>
      <c r="D46" s="154">
        <v>81292</v>
      </c>
      <c r="E46" s="154">
        <v>60392</v>
      </c>
      <c r="F46" s="154"/>
      <c r="G46" s="154">
        <v>148085</v>
      </c>
      <c r="H46" s="154">
        <v>84956</v>
      </c>
      <c r="I46" s="154">
        <v>63129</v>
      </c>
      <c r="J46" s="154"/>
      <c r="K46" s="154">
        <v>154466</v>
      </c>
      <c r="L46" s="154">
        <v>88651</v>
      </c>
      <c r="M46" s="154">
        <v>65815</v>
      </c>
    </row>
    <row r="47" spans="1:13" ht="12.75" customHeight="1" thickBot="1" x14ac:dyDescent="0.35">
      <c r="A47" s="200" t="s">
        <v>231</v>
      </c>
      <c r="B47" s="201"/>
      <c r="C47" s="162">
        <v>65708</v>
      </c>
      <c r="D47" s="162">
        <v>35178</v>
      </c>
      <c r="E47" s="162">
        <v>30530</v>
      </c>
      <c r="F47" s="162"/>
      <c r="G47" s="162">
        <v>69491</v>
      </c>
      <c r="H47" s="162">
        <v>37394</v>
      </c>
      <c r="I47" s="162">
        <v>32097</v>
      </c>
      <c r="J47" s="162"/>
      <c r="K47" s="162">
        <v>73248</v>
      </c>
      <c r="L47" s="162">
        <v>39494</v>
      </c>
      <c r="M47" s="162">
        <v>33754</v>
      </c>
    </row>
    <row r="48" spans="1:13" ht="15" customHeight="1" x14ac:dyDescent="0.25">
      <c r="A48" s="163" t="s">
        <v>1884</v>
      </c>
      <c r="B48" s="163"/>
      <c r="C48" s="163"/>
      <c r="D48" s="163"/>
      <c r="E48" s="190"/>
      <c r="F48" s="190"/>
      <c r="G48" s="190"/>
      <c r="H48" s="190"/>
      <c r="I48" s="190"/>
      <c r="J48" s="190"/>
      <c r="K48" s="190"/>
      <c r="L48" s="190"/>
      <c r="M48" s="190"/>
    </row>
    <row r="49" spans="1:13" ht="66.75" customHeight="1" x14ac:dyDescent="0.2">
      <c r="A49" s="362" t="s">
        <v>1895</v>
      </c>
      <c r="B49" s="362"/>
      <c r="C49" s="362"/>
      <c r="D49" s="362"/>
      <c r="E49" s="362"/>
      <c r="F49" s="362"/>
      <c r="G49" s="362"/>
      <c r="H49" s="362"/>
      <c r="I49" s="362"/>
      <c r="J49" s="362"/>
      <c r="K49" s="362"/>
      <c r="L49" s="362"/>
      <c r="M49" s="362"/>
    </row>
    <row r="50" spans="1:13" x14ac:dyDescent="0.2">
      <c r="A50" s="343" t="s">
        <v>195</v>
      </c>
      <c r="B50" s="343"/>
      <c r="C50" s="343"/>
      <c r="D50" s="343"/>
      <c r="E50" s="343"/>
      <c r="F50" s="343"/>
      <c r="G50" s="343"/>
      <c r="H50" s="343"/>
      <c r="I50" s="343"/>
      <c r="J50" s="343"/>
      <c r="K50" s="343"/>
      <c r="L50" s="343"/>
      <c r="M50" s="343"/>
    </row>
    <row r="51" spans="1:13" ht="16.5" customHeight="1" x14ac:dyDescent="0.2">
      <c r="A51" s="165"/>
      <c r="B51" s="165"/>
      <c r="C51" s="165"/>
      <c r="D51" s="165"/>
      <c r="E51" s="165"/>
      <c r="F51" s="165"/>
      <c r="G51" s="165"/>
      <c r="H51" s="165"/>
      <c r="I51" s="165"/>
      <c r="J51" s="165"/>
      <c r="K51" s="165"/>
      <c r="L51" s="165"/>
      <c r="M51" s="165"/>
    </row>
    <row r="52" spans="1:13" ht="12.75" customHeight="1" x14ac:dyDescent="0.3">
      <c r="A52" s="196"/>
      <c r="B52" s="196"/>
      <c r="C52" s="196"/>
      <c r="D52" s="196"/>
      <c r="E52" s="196"/>
      <c r="F52" s="196"/>
      <c r="G52" s="196"/>
      <c r="H52" s="196"/>
      <c r="I52" s="196"/>
      <c r="J52" s="196"/>
      <c r="K52" s="196"/>
      <c r="L52" s="196"/>
      <c r="M52" s="196"/>
    </row>
    <row r="53" spans="1:13" s="70" customFormat="1" ht="12.75" customHeight="1" x14ac:dyDescent="0.3">
      <c r="A53" s="196"/>
      <c r="B53" s="196"/>
      <c r="C53" s="196"/>
      <c r="D53" s="196"/>
      <c r="E53" s="196"/>
      <c r="F53" s="196"/>
      <c r="G53" s="196"/>
      <c r="H53" s="196"/>
      <c r="I53" s="196"/>
      <c r="J53" s="196"/>
      <c r="K53" s="196"/>
      <c r="L53" s="196"/>
      <c r="M53" s="196"/>
    </row>
    <row r="54" spans="1:13" ht="12.75" customHeight="1" x14ac:dyDescent="0.3">
      <c r="A54" s="196"/>
      <c r="B54" s="196">
        <f t="shared" ref="B54:I54" si="0">SUM(B13:B47)-B11</f>
        <v>0</v>
      </c>
      <c r="C54" s="196">
        <f t="shared" si="0"/>
        <v>0</v>
      </c>
      <c r="D54" s="196">
        <f t="shared" si="0"/>
        <v>0</v>
      </c>
      <c r="E54" s="196">
        <f t="shared" si="0"/>
        <v>0</v>
      </c>
      <c r="F54" s="196">
        <f t="shared" si="0"/>
        <v>0</v>
      </c>
      <c r="G54" s="196">
        <f t="shared" si="0"/>
        <v>0</v>
      </c>
      <c r="H54" s="196">
        <f t="shared" si="0"/>
        <v>0</v>
      </c>
      <c r="I54" s="196">
        <f t="shared" si="0"/>
        <v>0</v>
      </c>
      <c r="J54" s="196"/>
      <c r="K54" s="196"/>
      <c r="L54" s="196"/>
      <c r="M54" s="196"/>
    </row>
    <row r="55" spans="1:13" ht="12.75" customHeight="1" x14ac:dyDescent="0.2">
      <c r="C55" s="99"/>
      <c r="D55" s="99"/>
      <c r="E55" s="99"/>
      <c r="F55" s="99"/>
      <c r="G55" s="99"/>
      <c r="H55" s="99"/>
      <c r="I55" s="99"/>
      <c r="J55" s="99">
        <f>SUM(J13:J47)-J11</f>
        <v>0</v>
      </c>
      <c r="K55" s="99">
        <f>SUM(K13:K47)-K11</f>
        <v>0</v>
      </c>
      <c r="L55" s="99">
        <f>SUM(L13:L47)-L11</f>
        <v>0</v>
      </c>
      <c r="M55" s="99">
        <f>SUM(M13:M47)-M11</f>
        <v>0</v>
      </c>
    </row>
  </sheetData>
  <mergeCells count="17">
    <mergeCell ref="K6:M7"/>
    <mergeCell ref="A49:M49"/>
    <mergeCell ref="A50:M50"/>
    <mergeCell ref="A6:A9"/>
    <mergeCell ref="C6:E7"/>
    <mergeCell ref="A2:M2"/>
    <mergeCell ref="A4:M4"/>
    <mergeCell ref="G6:I7"/>
    <mergeCell ref="K8:K9"/>
    <mergeCell ref="L8:L9"/>
    <mergeCell ref="M8:M9"/>
    <mergeCell ref="C8:C9"/>
    <mergeCell ref="D8:D9"/>
    <mergeCell ref="E8:E9"/>
    <mergeCell ref="G8:G9"/>
    <mergeCell ref="H8:H9"/>
    <mergeCell ref="I8:I9"/>
  </mergeCells>
  <hyperlinks>
    <hyperlink ref="A1" location="Índice!A1" display="Regresar"/>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7"/>
  <sheetViews>
    <sheetView showGridLines="0" showZeros="0" zoomScale="85" zoomScaleNormal="85" workbookViewId="0"/>
  </sheetViews>
  <sheetFormatPr baseColWidth="10" defaultColWidth="10.28515625" defaultRowHeight="12.75" x14ac:dyDescent="0.2"/>
  <cols>
    <col min="1" max="1" width="11.5703125" style="21" customWidth="1"/>
    <col min="2" max="2" width="18.5703125" style="21" customWidth="1"/>
    <col min="3" max="3" width="13.5703125" style="21" customWidth="1"/>
    <col min="4" max="4" width="13.85546875" style="21" customWidth="1"/>
    <col min="5" max="5" width="15" style="21" customWidth="1"/>
    <col min="6" max="6" width="14.42578125" style="21" customWidth="1"/>
    <col min="7" max="7" width="14.7109375" style="21" customWidth="1"/>
    <col min="8" max="8" width="15.28515625" style="21" customWidth="1"/>
    <col min="9" max="9" width="2.140625" style="21" customWidth="1"/>
    <col min="10" max="10" width="12.85546875" style="21" bestFit="1" customWidth="1"/>
    <col min="11" max="11" width="13.7109375" style="21" customWidth="1"/>
    <col min="12" max="12" width="1.7109375" style="21" customWidth="1"/>
    <col min="13" max="14" width="15.5703125" style="21" customWidth="1"/>
    <col min="15" max="15" width="16.42578125" style="21" customWidth="1"/>
    <col min="16" max="16" width="12.42578125" style="21" bestFit="1" customWidth="1"/>
    <col min="17" max="17" width="10.28515625" style="21"/>
    <col min="18" max="18" width="18.5703125" style="21" bestFit="1" customWidth="1"/>
    <col min="19" max="25" width="14" style="21" bestFit="1" customWidth="1"/>
    <col min="26" max="260" width="10.28515625" style="21"/>
    <col min="261" max="261" width="11.5703125" style="21" customWidth="1"/>
    <col min="262" max="262" width="19.7109375" style="21" customWidth="1"/>
    <col min="263" max="263" width="14.42578125" style="21" customWidth="1"/>
    <col min="264" max="264" width="17.5703125" style="21" customWidth="1"/>
    <col min="265" max="265" width="14.7109375" style="21" customWidth="1"/>
    <col min="266" max="266" width="16.42578125" style="21" customWidth="1"/>
    <col min="267" max="267" width="12.85546875" style="21" bestFit="1" customWidth="1"/>
    <col min="268" max="268" width="13.7109375" style="21" customWidth="1"/>
    <col min="269" max="269" width="1.7109375" style="21" customWidth="1"/>
    <col min="270" max="270" width="12.85546875" style="21" bestFit="1" customWidth="1"/>
    <col min="271" max="271" width="12.7109375" style="21" customWidth="1"/>
    <col min="272" max="273" width="10.28515625" style="21"/>
    <col min="274" max="274" width="18.5703125" style="21" bestFit="1" customWidth="1"/>
    <col min="275" max="281" width="14" style="21" bestFit="1" customWidth="1"/>
    <col min="282" max="516" width="10.28515625" style="21"/>
    <col min="517" max="517" width="11.5703125" style="21" customWidth="1"/>
    <col min="518" max="518" width="19.7109375" style="21" customWidth="1"/>
    <col min="519" max="519" width="14.42578125" style="21" customWidth="1"/>
    <col min="520" max="520" width="17.5703125" style="21" customWidth="1"/>
    <col min="521" max="521" width="14.7109375" style="21" customWidth="1"/>
    <col min="522" max="522" width="16.42578125" style="21" customWidth="1"/>
    <col min="523" max="523" width="12.85546875" style="21" bestFit="1" customWidth="1"/>
    <col min="524" max="524" width="13.7109375" style="21" customWidth="1"/>
    <col min="525" max="525" width="1.7109375" style="21" customWidth="1"/>
    <col min="526" max="526" width="12.85546875" style="21" bestFit="1" customWidth="1"/>
    <col min="527" max="527" width="12.7109375" style="21" customWidth="1"/>
    <col min="528" max="529" width="10.28515625" style="21"/>
    <col min="530" max="530" width="18.5703125" style="21" bestFit="1" customWidth="1"/>
    <col min="531" max="537" width="14" style="21" bestFit="1" customWidth="1"/>
    <col min="538" max="772" width="10.28515625" style="21"/>
    <col min="773" max="773" width="11.5703125" style="21" customWidth="1"/>
    <col min="774" max="774" width="19.7109375" style="21" customWidth="1"/>
    <col min="775" max="775" width="14.42578125" style="21" customWidth="1"/>
    <col min="776" max="776" width="17.5703125" style="21" customWidth="1"/>
    <col min="777" max="777" width="14.7109375" style="21" customWidth="1"/>
    <col min="778" max="778" width="16.42578125" style="21" customWidth="1"/>
    <col min="779" max="779" width="12.85546875" style="21" bestFit="1" customWidth="1"/>
    <col min="780" max="780" width="13.7109375" style="21" customWidth="1"/>
    <col min="781" max="781" width="1.7109375" style="21" customWidth="1"/>
    <col min="782" max="782" width="12.85546875" style="21" bestFit="1" customWidth="1"/>
    <col min="783" max="783" width="12.7109375" style="21" customWidth="1"/>
    <col min="784" max="785" width="10.28515625" style="21"/>
    <col min="786" max="786" width="18.5703125" style="21" bestFit="1" customWidth="1"/>
    <col min="787" max="793" width="14" style="21" bestFit="1" customWidth="1"/>
    <col min="794" max="1028" width="10.28515625" style="21"/>
    <col min="1029" max="1029" width="11.5703125" style="21" customWidth="1"/>
    <col min="1030" max="1030" width="19.7109375" style="21" customWidth="1"/>
    <col min="1031" max="1031" width="14.42578125" style="21" customWidth="1"/>
    <col min="1032" max="1032" width="17.5703125" style="21" customWidth="1"/>
    <col min="1033" max="1033" width="14.7109375" style="21" customWidth="1"/>
    <col min="1034" max="1034" width="16.42578125" style="21" customWidth="1"/>
    <col min="1035" max="1035" width="12.85546875" style="21" bestFit="1" customWidth="1"/>
    <col min="1036" max="1036" width="13.7109375" style="21" customWidth="1"/>
    <col min="1037" max="1037" width="1.7109375" style="21" customWidth="1"/>
    <col min="1038" max="1038" width="12.85546875" style="21" bestFit="1" customWidth="1"/>
    <col min="1039" max="1039" width="12.7109375" style="21" customWidth="1"/>
    <col min="1040" max="1041" width="10.28515625" style="21"/>
    <col min="1042" max="1042" width="18.5703125" style="21" bestFit="1" customWidth="1"/>
    <col min="1043" max="1049" width="14" style="21" bestFit="1" customWidth="1"/>
    <col min="1050" max="1284" width="10.28515625" style="21"/>
    <col min="1285" max="1285" width="11.5703125" style="21" customWidth="1"/>
    <col min="1286" max="1286" width="19.7109375" style="21" customWidth="1"/>
    <col min="1287" max="1287" width="14.42578125" style="21" customWidth="1"/>
    <col min="1288" max="1288" width="17.5703125" style="21" customWidth="1"/>
    <col min="1289" max="1289" width="14.7109375" style="21" customWidth="1"/>
    <col min="1290" max="1290" width="16.42578125" style="21" customWidth="1"/>
    <col min="1291" max="1291" width="12.85546875" style="21" bestFit="1" customWidth="1"/>
    <col min="1292" max="1292" width="13.7109375" style="21" customWidth="1"/>
    <col min="1293" max="1293" width="1.7109375" style="21" customWidth="1"/>
    <col min="1294" max="1294" width="12.85546875" style="21" bestFit="1" customWidth="1"/>
    <col min="1295" max="1295" width="12.7109375" style="21" customWidth="1"/>
    <col min="1296" max="1297" width="10.28515625" style="21"/>
    <col min="1298" max="1298" width="18.5703125" style="21" bestFit="1" customWidth="1"/>
    <col min="1299" max="1305" width="14" style="21" bestFit="1" customWidth="1"/>
    <col min="1306" max="1540" width="10.28515625" style="21"/>
    <col min="1541" max="1541" width="11.5703125" style="21" customWidth="1"/>
    <col min="1542" max="1542" width="19.7109375" style="21" customWidth="1"/>
    <col min="1543" max="1543" width="14.42578125" style="21" customWidth="1"/>
    <col min="1544" max="1544" width="17.5703125" style="21" customWidth="1"/>
    <col min="1545" max="1545" width="14.7109375" style="21" customWidth="1"/>
    <col min="1546" max="1546" width="16.42578125" style="21" customWidth="1"/>
    <col min="1547" max="1547" width="12.85546875" style="21" bestFit="1" customWidth="1"/>
    <col min="1548" max="1548" width="13.7109375" style="21" customWidth="1"/>
    <col min="1549" max="1549" width="1.7109375" style="21" customWidth="1"/>
    <col min="1550" max="1550" width="12.85546875" style="21" bestFit="1" customWidth="1"/>
    <col min="1551" max="1551" width="12.7109375" style="21" customWidth="1"/>
    <col min="1552" max="1553" width="10.28515625" style="21"/>
    <col min="1554" max="1554" width="18.5703125" style="21" bestFit="1" customWidth="1"/>
    <col min="1555" max="1561" width="14" style="21" bestFit="1" customWidth="1"/>
    <col min="1562" max="1796" width="10.28515625" style="21"/>
    <col min="1797" max="1797" width="11.5703125" style="21" customWidth="1"/>
    <col min="1798" max="1798" width="19.7109375" style="21" customWidth="1"/>
    <col min="1799" max="1799" width="14.42578125" style="21" customWidth="1"/>
    <col min="1800" max="1800" width="17.5703125" style="21" customWidth="1"/>
    <col min="1801" max="1801" width="14.7109375" style="21" customWidth="1"/>
    <col min="1802" max="1802" width="16.42578125" style="21" customWidth="1"/>
    <col min="1803" max="1803" width="12.85546875" style="21" bestFit="1" customWidth="1"/>
    <col min="1804" max="1804" width="13.7109375" style="21" customWidth="1"/>
    <col min="1805" max="1805" width="1.7109375" style="21" customWidth="1"/>
    <col min="1806" max="1806" width="12.85546875" style="21" bestFit="1" customWidth="1"/>
    <col min="1807" max="1807" width="12.7109375" style="21" customWidth="1"/>
    <col min="1808" max="1809" width="10.28515625" style="21"/>
    <col min="1810" max="1810" width="18.5703125" style="21" bestFit="1" customWidth="1"/>
    <col min="1811" max="1817" width="14" style="21" bestFit="1" customWidth="1"/>
    <col min="1818" max="2052" width="10.28515625" style="21"/>
    <col min="2053" max="2053" width="11.5703125" style="21" customWidth="1"/>
    <col min="2054" max="2054" width="19.7109375" style="21" customWidth="1"/>
    <col min="2055" max="2055" width="14.42578125" style="21" customWidth="1"/>
    <col min="2056" max="2056" width="17.5703125" style="21" customWidth="1"/>
    <col min="2057" max="2057" width="14.7109375" style="21" customWidth="1"/>
    <col min="2058" max="2058" width="16.42578125" style="21" customWidth="1"/>
    <col min="2059" max="2059" width="12.85546875" style="21" bestFit="1" customWidth="1"/>
    <col min="2060" max="2060" width="13.7109375" style="21" customWidth="1"/>
    <col min="2061" max="2061" width="1.7109375" style="21" customWidth="1"/>
    <col min="2062" max="2062" width="12.85546875" style="21" bestFit="1" customWidth="1"/>
    <col min="2063" max="2063" width="12.7109375" style="21" customWidth="1"/>
    <col min="2064" max="2065" width="10.28515625" style="21"/>
    <col min="2066" max="2066" width="18.5703125" style="21" bestFit="1" customWidth="1"/>
    <col min="2067" max="2073" width="14" style="21" bestFit="1" customWidth="1"/>
    <col min="2074" max="2308" width="10.28515625" style="21"/>
    <col min="2309" max="2309" width="11.5703125" style="21" customWidth="1"/>
    <col min="2310" max="2310" width="19.7109375" style="21" customWidth="1"/>
    <col min="2311" max="2311" width="14.42578125" style="21" customWidth="1"/>
    <col min="2312" max="2312" width="17.5703125" style="21" customWidth="1"/>
    <col min="2313" max="2313" width="14.7109375" style="21" customWidth="1"/>
    <col min="2314" max="2314" width="16.42578125" style="21" customWidth="1"/>
    <col min="2315" max="2315" width="12.85546875" style="21" bestFit="1" customWidth="1"/>
    <col min="2316" max="2316" width="13.7109375" style="21" customWidth="1"/>
    <col min="2317" max="2317" width="1.7109375" style="21" customWidth="1"/>
    <col min="2318" max="2318" width="12.85546875" style="21" bestFit="1" customWidth="1"/>
    <col min="2319" max="2319" width="12.7109375" style="21" customWidth="1"/>
    <col min="2320" max="2321" width="10.28515625" style="21"/>
    <col min="2322" max="2322" width="18.5703125" style="21" bestFit="1" customWidth="1"/>
    <col min="2323" max="2329" width="14" style="21" bestFit="1" customWidth="1"/>
    <col min="2330" max="2564" width="10.28515625" style="21"/>
    <col min="2565" max="2565" width="11.5703125" style="21" customWidth="1"/>
    <col min="2566" max="2566" width="19.7109375" style="21" customWidth="1"/>
    <col min="2567" max="2567" width="14.42578125" style="21" customWidth="1"/>
    <col min="2568" max="2568" width="17.5703125" style="21" customWidth="1"/>
    <col min="2569" max="2569" width="14.7109375" style="21" customWidth="1"/>
    <col min="2570" max="2570" width="16.42578125" style="21" customWidth="1"/>
    <col min="2571" max="2571" width="12.85546875" style="21" bestFit="1" customWidth="1"/>
    <col min="2572" max="2572" width="13.7109375" style="21" customWidth="1"/>
    <col min="2573" max="2573" width="1.7109375" style="21" customWidth="1"/>
    <col min="2574" max="2574" width="12.85546875" style="21" bestFit="1" customWidth="1"/>
    <col min="2575" max="2575" width="12.7109375" style="21" customWidth="1"/>
    <col min="2576" max="2577" width="10.28515625" style="21"/>
    <col min="2578" max="2578" width="18.5703125" style="21" bestFit="1" customWidth="1"/>
    <col min="2579" max="2585" width="14" style="21" bestFit="1" customWidth="1"/>
    <col min="2586" max="2820" width="10.28515625" style="21"/>
    <col min="2821" max="2821" width="11.5703125" style="21" customWidth="1"/>
    <col min="2822" max="2822" width="19.7109375" style="21" customWidth="1"/>
    <col min="2823" max="2823" width="14.42578125" style="21" customWidth="1"/>
    <col min="2824" max="2824" width="17.5703125" style="21" customWidth="1"/>
    <col min="2825" max="2825" width="14.7109375" style="21" customWidth="1"/>
    <col min="2826" max="2826" width="16.42578125" style="21" customWidth="1"/>
    <col min="2827" max="2827" width="12.85546875" style="21" bestFit="1" customWidth="1"/>
    <col min="2828" max="2828" width="13.7109375" style="21" customWidth="1"/>
    <col min="2829" max="2829" width="1.7109375" style="21" customWidth="1"/>
    <col min="2830" max="2830" width="12.85546875" style="21" bestFit="1" customWidth="1"/>
    <col min="2831" max="2831" width="12.7109375" style="21" customWidth="1"/>
    <col min="2832" max="2833" width="10.28515625" style="21"/>
    <col min="2834" max="2834" width="18.5703125" style="21" bestFit="1" customWidth="1"/>
    <col min="2835" max="2841" width="14" style="21" bestFit="1" customWidth="1"/>
    <col min="2842" max="3076" width="10.28515625" style="21"/>
    <col min="3077" max="3077" width="11.5703125" style="21" customWidth="1"/>
    <col min="3078" max="3078" width="19.7109375" style="21" customWidth="1"/>
    <col min="3079" max="3079" width="14.42578125" style="21" customWidth="1"/>
    <col min="3080" max="3080" width="17.5703125" style="21" customWidth="1"/>
    <col min="3081" max="3081" width="14.7109375" style="21" customWidth="1"/>
    <col min="3082" max="3082" width="16.42578125" style="21" customWidth="1"/>
    <col min="3083" max="3083" width="12.85546875" style="21" bestFit="1" customWidth="1"/>
    <col min="3084" max="3084" width="13.7109375" style="21" customWidth="1"/>
    <col min="3085" max="3085" width="1.7109375" style="21" customWidth="1"/>
    <col min="3086" max="3086" width="12.85546875" style="21" bestFit="1" customWidth="1"/>
    <col min="3087" max="3087" width="12.7109375" style="21" customWidth="1"/>
    <col min="3088" max="3089" width="10.28515625" style="21"/>
    <col min="3090" max="3090" width="18.5703125" style="21" bestFit="1" customWidth="1"/>
    <col min="3091" max="3097" width="14" style="21" bestFit="1" customWidth="1"/>
    <col min="3098" max="3332" width="10.28515625" style="21"/>
    <col min="3333" max="3333" width="11.5703125" style="21" customWidth="1"/>
    <col min="3334" max="3334" width="19.7109375" style="21" customWidth="1"/>
    <col min="3335" max="3335" width="14.42578125" style="21" customWidth="1"/>
    <col min="3336" max="3336" width="17.5703125" style="21" customWidth="1"/>
    <col min="3337" max="3337" width="14.7109375" style="21" customWidth="1"/>
    <col min="3338" max="3338" width="16.42578125" style="21" customWidth="1"/>
    <col min="3339" max="3339" width="12.85546875" style="21" bestFit="1" customWidth="1"/>
    <col min="3340" max="3340" width="13.7109375" style="21" customWidth="1"/>
    <col min="3341" max="3341" width="1.7109375" style="21" customWidth="1"/>
    <col min="3342" max="3342" width="12.85546875" style="21" bestFit="1" customWidth="1"/>
    <col min="3343" max="3343" width="12.7109375" style="21" customWidth="1"/>
    <col min="3344" max="3345" width="10.28515625" style="21"/>
    <col min="3346" max="3346" width="18.5703125" style="21" bestFit="1" customWidth="1"/>
    <col min="3347" max="3353" width="14" style="21" bestFit="1" customWidth="1"/>
    <col min="3354" max="3588" width="10.28515625" style="21"/>
    <col min="3589" max="3589" width="11.5703125" style="21" customWidth="1"/>
    <col min="3590" max="3590" width="19.7109375" style="21" customWidth="1"/>
    <col min="3591" max="3591" width="14.42578125" style="21" customWidth="1"/>
    <col min="3592" max="3592" width="17.5703125" style="21" customWidth="1"/>
    <col min="3593" max="3593" width="14.7109375" style="21" customWidth="1"/>
    <col min="3594" max="3594" width="16.42578125" style="21" customWidth="1"/>
    <col min="3595" max="3595" width="12.85546875" style="21" bestFit="1" customWidth="1"/>
    <col min="3596" max="3596" width="13.7109375" style="21" customWidth="1"/>
    <col min="3597" max="3597" width="1.7109375" style="21" customWidth="1"/>
    <col min="3598" max="3598" width="12.85546875" style="21" bestFit="1" customWidth="1"/>
    <col min="3599" max="3599" width="12.7109375" style="21" customWidth="1"/>
    <col min="3600" max="3601" width="10.28515625" style="21"/>
    <col min="3602" max="3602" width="18.5703125" style="21" bestFit="1" customWidth="1"/>
    <col min="3603" max="3609" width="14" style="21" bestFit="1" customWidth="1"/>
    <col min="3610" max="3844" width="10.28515625" style="21"/>
    <col min="3845" max="3845" width="11.5703125" style="21" customWidth="1"/>
    <col min="3846" max="3846" width="19.7109375" style="21" customWidth="1"/>
    <col min="3847" max="3847" width="14.42578125" style="21" customWidth="1"/>
    <col min="3848" max="3848" width="17.5703125" style="21" customWidth="1"/>
    <col min="3849" max="3849" width="14.7109375" style="21" customWidth="1"/>
    <col min="3850" max="3850" width="16.42578125" style="21" customWidth="1"/>
    <col min="3851" max="3851" width="12.85546875" style="21" bestFit="1" customWidth="1"/>
    <col min="3852" max="3852" width="13.7109375" style="21" customWidth="1"/>
    <col min="3853" max="3853" width="1.7109375" style="21" customWidth="1"/>
    <col min="3854" max="3854" width="12.85546875" style="21" bestFit="1" customWidth="1"/>
    <col min="3855" max="3855" width="12.7109375" style="21" customWidth="1"/>
    <col min="3856" max="3857" width="10.28515625" style="21"/>
    <col min="3858" max="3858" width="18.5703125" style="21" bestFit="1" customWidth="1"/>
    <col min="3859" max="3865" width="14" style="21" bestFit="1" customWidth="1"/>
    <col min="3866" max="4100" width="10.28515625" style="21"/>
    <col min="4101" max="4101" width="11.5703125" style="21" customWidth="1"/>
    <col min="4102" max="4102" width="19.7109375" style="21" customWidth="1"/>
    <col min="4103" max="4103" width="14.42578125" style="21" customWidth="1"/>
    <col min="4104" max="4104" width="17.5703125" style="21" customWidth="1"/>
    <col min="4105" max="4105" width="14.7109375" style="21" customWidth="1"/>
    <col min="4106" max="4106" width="16.42578125" style="21" customWidth="1"/>
    <col min="4107" max="4107" width="12.85546875" style="21" bestFit="1" customWidth="1"/>
    <col min="4108" max="4108" width="13.7109375" style="21" customWidth="1"/>
    <col min="4109" max="4109" width="1.7109375" style="21" customWidth="1"/>
    <col min="4110" max="4110" width="12.85546875" style="21" bestFit="1" customWidth="1"/>
    <col min="4111" max="4111" width="12.7109375" style="21" customWidth="1"/>
    <col min="4112" max="4113" width="10.28515625" style="21"/>
    <col min="4114" max="4114" width="18.5703125" style="21" bestFit="1" customWidth="1"/>
    <col min="4115" max="4121" width="14" style="21" bestFit="1" customWidth="1"/>
    <col min="4122" max="4356" width="10.28515625" style="21"/>
    <col min="4357" max="4357" width="11.5703125" style="21" customWidth="1"/>
    <col min="4358" max="4358" width="19.7109375" style="21" customWidth="1"/>
    <col min="4359" max="4359" width="14.42578125" style="21" customWidth="1"/>
    <col min="4360" max="4360" width="17.5703125" style="21" customWidth="1"/>
    <col min="4361" max="4361" width="14.7109375" style="21" customWidth="1"/>
    <col min="4362" max="4362" width="16.42578125" style="21" customWidth="1"/>
    <col min="4363" max="4363" width="12.85546875" style="21" bestFit="1" customWidth="1"/>
    <col min="4364" max="4364" width="13.7109375" style="21" customWidth="1"/>
    <col min="4365" max="4365" width="1.7109375" style="21" customWidth="1"/>
    <col min="4366" max="4366" width="12.85546875" style="21" bestFit="1" customWidth="1"/>
    <col min="4367" max="4367" width="12.7109375" style="21" customWidth="1"/>
    <col min="4368" max="4369" width="10.28515625" style="21"/>
    <col min="4370" max="4370" width="18.5703125" style="21" bestFit="1" customWidth="1"/>
    <col min="4371" max="4377" width="14" style="21" bestFit="1" customWidth="1"/>
    <col min="4378" max="4612" width="10.28515625" style="21"/>
    <col min="4613" max="4613" width="11.5703125" style="21" customWidth="1"/>
    <col min="4614" max="4614" width="19.7109375" style="21" customWidth="1"/>
    <col min="4615" max="4615" width="14.42578125" style="21" customWidth="1"/>
    <col min="4616" max="4616" width="17.5703125" style="21" customWidth="1"/>
    <col min="4617" max="4617" width="14.7109375" style="21" customWidth="1"/>
    <col min="4618" max="4618" width="16.42578125" style="21" customWidth="1"/>
    <col min="4619" max="4619" width="12.85546875" style="21" bestFit="1" customWidth="1"/>
    <col min="4620" max="4620" width="13.7109375" style="21" customWidth="1"/>
    <col min="4621" max="4621" width="1.7109375" style="21" customWidth="1"/>
    <col min="4622" max="4622" width="12.85546875" style="21" bestFit="1" customWidth="1"/>
    <col min="4623" max="4623" width="12.7109375" style="21" customWidth="1"/>
    <col min="4624" max="4625" width="10.28515625" style="21"/>
    <col min="4626" max="4626" width="18.5703125" style="21" bestFit="1" customWidth="1"/>
    <col min="4627" max="4633" width="14" style="21" bestFit="1" customWidth="1"/>
    <col min="4634" max="4868" width="10.28515625" style="21"/>
    <col min="4869" max="4869" width="11.5703125" style="21" customWidth="1"/>
    <col min="4870" max="4870" width="19.7109375" style="21" customWidth="1"/>
    <col min="4871" max="4871" width="14.42578125" style="21" customWidth="1"/>
    <col min="4872" max="4872" width="17.5703125" style="21" customWidth="1"/>
    <col min="4873" max="4873" width="14.7109375" style="21" customWidth="1"/>
    <col min="4874" max="4874" width="16.42578125" style="21" customWidth="1"/>
    <col min="4875" max="4875" width="12.85546875" style="21" bestFit="1" customWidth="1"/>
    <col min="4876" max="4876" width="13.7109375" style="21" customWidth="1"/>
    <col min="4877" max="4877" width="1.7109375" style="21" customWidth="1"/>
    <col min="4878" max="4878" width="12.85546875" style="21" bestFit="1" customWidth="1"/>
    <col min="4879" max="4879" width="12.7109375" style="21" customWidth="1"/>
    <col min="4880" max="4881" width="10.28515625" style="21"/>
    <col min="4882" max="4882" width="18.5703125" style="21" bestFit="1" customWidth="1"/>
    <col min="4883" max="4889" width="14" style="21" bestFit="1" customWidth="1"/>
    <col min="4890" max="5124" width="10.28515625" style="21"/>
    <col min="5125" max="5125" width="11.5703125" style="21" customWidth="1"/>
    <col min="5126" max="5126" width="19.7109375" style="21" customWidth="1"/>
    <col min="5127" max="5127" width="14.42578125" style="21" customWidth="1"/>
    <col min="5128" max="5128" width="17.5703125" style="21" customWidth="1"/>
    <col min="5129" max="5129" width="14.7109375" style="21" customWidth="1"/>
    <col min="5130" max="5130" width="16.42578125" style="21" customWidth="1"/>
    <col min="5131" max="5131" width="12.85546875" style="21" bestFit="1" customWidth="1"/>
    <col min="5132" max="5132" width="13.7109375" style="21" customWidth="1"/>
    <col min="5133" max="5133" width="1.7109375" style="21" customWidth="1"/>
    <col min="5134" max="5134" width="12.85546875" style="21" bestFit="1" customWidth="1"/>
    <col min="5135" max="5135" width="12.7109375" style="21" customWidth="1"/>
    <col min="5136" max="5137" width="10.28515625" style="21"/>
    <col min="5138" max="5138" width="18.5703125" style="21" bestFit="1" customWidth="1"/>
    <col min="5139" max="5145" width="14" style="21" bestFit="1" customWidth="1"/>
    <col min="5146" max="5380" width="10.28515625" style="21"/>
    <col min="5381" max="5381" width="11.5703125" style="21" customWidth="1"/>
    <col min="5382" max="5382" width="19.7109375" style="21" customWidth="1"/>
    <col min="5383" max="5383" width="14.42578125" style="21" customWidth="1"/>
    <col min="5384" max="5384" width="17.5703125" style="21" customWidth="1"/>
    <col min="5385" max="5385" width="14.7109375" style="21" customWidth="1"/>
    <col min="5386" max="5386" width="16.42578125" style="21" customWidth="1"/>
    <col min="5387" max="5387" width="12.85546875" style="21" bestFit="1" customWidth="1"/>
    <col min="5388" max="5388" width="13.7109375" style="21" customWidth="1"/>
    <col min="5389" max="5389" width="1.7109375" style="21" customWidth="1"/>
    <col min="5390" max="5390" width="12.85546875" style="21" bestFit="1" customWidth="1"/>
    <col min="5391" max="5391" width="12.7109375" style="21" customWidth="1"/>
    <col min="5392" max="5393" width="10.28515625" style="21"/>
    <col min="5394" max="5394" width="18.5703125" style="21" bestFit="1" customWidth="1"/>
    <col min="5395" max="5401" width="14" style="21" bestFit="1" customWidth="1"/>
    <col min="5402" max="5636" width="10.28515625" style="21"/>
    <col min="5637" max="5637" width="11.5703125" style="21" customWidth="1"/>
    <col min="5638" max="5638" width="19.7109375" style="21" customWidth="1"/>
    <col min="5639" max="5639" width="14.42578125" style="21" customWidth="1"/>
    <col min="5640" max="5640" width="17.5703125" style="21" customWidth="1"/>
    <col min="5641" max="5641" width="14.7109375" style="21" customWidth="1"/>
    <col min="5642" max="5642" width="16.42578125" style="21" customWidth="1"/>
    <col min="5643" max="5643" width="12.85546875" style="21" bestFit="1" customWidth="1"/>
    <col min="5644" max="5644" width="13.7109375" style="21" customWidth="1"/>
    <col min="5645" max="5645" width="1.7109375" style="21" customWidth="1"/>
    <col min="5646" max="5646" width="12.85546875" style="21" bestFit="1" customWidth="1"/>
    <col min="5647" max="5647" width="12.7109375" style="21" customWidth="1"/>
    <col min="5648" max="5649" width="10.28515625" style="21"/>
    <col min="5650" max="5650" width="18.5703125" style="21" bestFit="1" customWidth="1"/>
    <col min="5651" max="5657" width="14" style="21" bestFit="1" customWidth="1"/>
    <col min="5658" max="5892" width="10.28515625" style="21"/>
    <col min="5893" max="5893" width="11.5703125" style="21" customWidth="1"/>
    <col min="5894" max="5894" width="19.7109375" style="21" customWidth="1"/>
    <col min="5895" max="5895" width="14.42578125" style="21" customWidth="1"/>
    <col min="5896" max="5896" width="17.5703125" style="21" customWidth="1"/>
    <col min="5897" max="5897" width="14.7109375" style="21" customWidth="1"/>
    <col min="5898" max="5898" width="16.42578125" style="21" customWidth="1"/>
    <col min="5899" max="5899" width="12.85546875" style="21" bestFit="1" customWidth="1"/>
    <col min="5900" max="5900" width="13.7109375" style="21" customWidth="1"/>
    <col min="5901" max="5901" width="1.7109375" style="21" customWidth="1"/>
    <col min="5902" max="5902" width="12.85546875" style="21" bestFit="1" customWidth="1"/>
    <col min="5903" max="5903" width="12.7109375" style="21" customWidth="1"/>
    <col min="5904" max="5905" width="10.28515625" style="21"/>
    <col min="5906" max="5906" width="18.5703125" style="21" bestFit="1" customWidth="1"/>
    <col min="5907" max="5913" width="14" style="21" bestFit="1" customWidth="1"/>
    <col min="5914" max="6148" width="10.28515625" style="21"/>
    <col min="6149" max="6149" width="11.5703125" style="21" customWidth="1"/>
    <col min="6150" max="6150" width="19.7109375" style="21" customWidth="1"/>
    <col min="6151" max="6151" width="14.42578125" style="21" customWidth="1"/>
    <col min="6152" max="6152" width="17.5703125" style="21" customWidth="1"/>
    <col min="6153" max="6153" width="14.7109375" style="21" customWidth="1"/>
    <col min="6154" max="6154" width="16.42578125" style="21" customWidth="1"/>
    <col min="6155" max="6155" width="12.85546875" style="21" bestFit="1" customWidth="1"/>
    <col min="6156" max="6156" width="13.7109375" style="21" customWidth="1"/>
    <col min="6157" max="6157" width="1.7109375" style="21" customWidth="1"/>
    <col min="6158" max="6158" width="12.85546875" style="21" bestFit="1" customWidth="1"/>
    <col min="6159" max="6159" width="12.7109375" style="21" customWidth="1"/>
    <col min="6160" max="6161" width="10.28515625" style="21"/>
    <col min="6162" max="6162" width="18.5703125" style="21" bestFit="1" customWidth="1"/>
    <col min="6163" max="6169" width="14" style="21" bestFit="1" customWidth="1"/>
    <col min="6170" max="6404" width="10.28515625" style="21"/>
    <col min="6405" max="6405" width="11.5703125" style="21" customWidth="1"/>
    <col min="6406" max="6406" width="19.7109375" style="21" customWidth="1"/>
    <col min="6407" max="6407" width="14.42578125" style="21" customWidth="1"/>
    <col min="6408" max="6408" width="17.5703125" style="21" customWidth="1"/>
    <col min="6409" max="6409" width="14.7109375" style="21" customWidth="1"/>
    <col min="6410" max="6410" width="16.42578125" style="21" customWidth="1"/>
    <col min="6411" max="6411" width="12.85546875" style="21" bestFit="1" customWidth="1"/>
    <col min="6412" max="6412" width="13.7109375" style="21" customWidth="1"/>
    <col min="6413" max="6413" width="1.7109375" style="21" customWidth="1"/>
    <col min="6414" max="6414" width="12.85546875" style="21" bestFit="1" customWidth="1"/>
    <col min="6415" max="6415" width="12.7109375" style="21" customWidth="1"/>
    <col min="6416" max="6417" width="10.28515625" style="21"/>
    <col min="6418" max="6418" width="18.5703125" style="21" bestFit="1" customWidth="1"/>
    <col min="6419" max="6425" width="14" style="21" bestFit="1" customWidth="1"/>
    <col min="6426" max="6660" width="10.28515625" style="21"/>
    <col min="6661" max="6661" width="11.5703125" style="21" customWidth="1"/>
    <col min="6662" max="6662" width="19.7109375" style="21" customWidth="1"/>
    <col min="6663" max="6663" width="14.42578125" style="21" customWidth="1"/>
    <col min="6664" max="6664" width="17.5703125" style="21" customWidth="1"/>
    <col min="6665" max="6665" width="14.7109375" style="21" customWidth="1"/>
    <col min="6666" max="6666" width="16.42578125" style="21" customWidth="1"/>
    <col min="6667" max="6667" width="12.85546875" style="21" bestFit="1" customWidth="1"/>
    <col min="6668" max="6668" width="13.7109375" style="21" customWidth="1"/>
    <col min="6669" max="6669" width="1.7109375" style="21" customWidth="1"/>
    <col min="6670" max="6670" width="12.85546875" style="21" bestFit="1" customWidth="1"/>
    <col min="6671" max="6671" width="12.7109375" style="21" customWidth="1"/>
    <col min="6672" max="6673" width="10.28515625" style="21"/>
    <col min="6674" max="6674" width="18.5703125" style="21" bestFit="1" customWidth="1"/>
    <col min="6675" max="6681" width="14" style="21" bestFit="1" customWidth="1"/>
    <col min="6682" max="6916" width="10.28515625" style="21"/>
    <col min="6917" max="6917" width="11.5703125" style="21" customWidth="1"/>
    <col min="6918" max="6918" width="19.7109375" style="21" customWidth="1"/>
    <col min="6919" max="6919" width="14.42578125" style="21" customWidth="1"/>
    <col min="6920" max="6920" width="17.5703125" style="21" customWidth="1"/>
    <col min="6921" max="6921" width="14.7109375" style="21" customWidth="1"/>
    <col min="6922" max="6922" width="16.42578125" style="21" customWidth="1"/>
    <col min="6923" max="6923" width="12.85546875" style="21" bestFit="1" customWidth="1"/>
    <col min="6924" max="6924" width="13.7109375" style="21" customWidth="1"/>
    <col min="6925" max="6925" width="1.7109375" style="21" customWidth="1"/>
    <col min="6926" max="6926" width="12.85546875" style="21" bestFit="1" customWidth="1"/>
    <col min="6927" max="6927" width="12.7109375" style="21" customWidth="1"/>
    <col min="6928" max="6929" width="10.28515625" style="21"/>
    <col min="6930" max="6930" width="18.5703125" style="21" bestFit="1" customWidth="1"/>
    <col min="6931" max="6937" width="14" style="21" bestFit="1" customWidth="1"/>
    <col min="6938" max="7172" width="10.28515625" style="21"/>
    <col min="7173" max="7173" width="11.5703125" style="21" customWidth="1"/>
    <col min="7174" max="7174" width="19.7109375" style="21" customWidth="1"/>
    <col min="7175" max="7175" width="14.42578125" style="21" customWidth="1"/>
    <col min="7176" max="7176" width="17.5703125" style="21" customWidth="1"/>
    <col min="7177" max="7177" width="14.7109375" style="21" customWidth="1"/>
    <col min="7178" max="7178" width="16.42578125" style="21" customWidth="1"/>
    <col min="7179" max="7179" width="12.85546875" style="21" bestFit="1" customWidth="1"/>
    <col min="7180" max="7180" width="13.7109375" style="21" customWidth="1"/>
    <col min="7181" max="7181" width="1.7109375" style="21" customWidth="1"/>
    <col min="7182" max="7182" width="12.85546875" style="21" bestFit="1" customWidth="1"/>
    <col min="7183" max="7183" width="12.7109375" style="21" customWidth="1"/>
    <col min="7184" max="7185" width="10.28515625" style="21"/>
    <col min="7186" max="7186" width="18.5703125" style="21" bestFit="1" customWidth="1"/>
    <col min="7187" max="7193" width="14" style="21" bestFit="1" customWidth="1"/>
    <col min="7194" max="7428" width="10.28515625" style="21"/>
    <col min="7429" max="7429" width="11.5703125" style="21" customWidth="1"/>
    <col min="7430" max="7430" width="19.7109375" style="21" customWidth="1"/>
    <col min="7431" max="7431" width="14.42578125" style="21" customWidth="1"/>
    <col min="7432" max="7432" width="17.5703125" style="21" customWidth="1"/>
    <col min="7433" max="7433" width="14.7109375" style="21" customWidth="1"/>
    <col min="7434" max="7434" width="16.42578125" style="21" customWidth="1"/>
    <col min="7435" max="7435" width="12.85546875" style="21" bestFit="1" customWidth="1"/>
    <col min="7436" max="7436" width="13.7109375" style="21" customWidth="1"/>
    <col min="7437" max="7437" width="1.7109375" style="21" customWidth="1"/>
    <col min="7438" max="7438" width="12.85546875" style="21" bestFit="1" customWidth="1"/>
    <col min="7439" max="7439" width="12.7109375" style="21" customWidth="1"/>
    <col min="7440" max="7441" width="10.28515625" style="21"/>
    <col min="7442" max="7442" width="18.5703125" style="21" bestFit="1" customWidth="1"/>
    <col min="7443" max="7449" width="14" style="21" bestFit="1" customWidth="1"/>
    <col min="7450" max="7684" width="10.28515625" style="21"/>
    <col min="7685" max="7685" width="11.5703125" style="21" customWidth="1"/>
    <col min="7686" max="7686" width="19.7109375" style="21" customWidth="1"/>
    <col min="7687" max="7687" width="14.42578125" style="21" customWidth="1"/>
    <col min="7688" max="7688" width="17.5703125" style="21" customWidth="1"/>
    <col min="7689" max="7689" width="14.7109375" style="21" customWidth="1"/>
    <col min="7690" max="7690" width="16.42578125" style="21" customWidth="1"/>
    <col min="7691" max="7691" width="12.85546875" style="21" bestFit="1" customWidth="1"/>
    <col min="7692" max="7692" width="13.7109375" style="21" customWidth="1"/>
    <col min="7693" max="7693" width="1.7109375" style="21" customWidth="1"/>
    <col min="7694" max="7694" width="12.85546875" style="21" bestFit="1" customWidth="1"/>
    <col min="7695" max="7695" width="12.7109375" style="21" customWidth="1"/>
    <col min="7696" max="7697" width="10.28515625" style="21"/>
    <col min="7698" max="7698" width="18.5703125" style="21" bestFit="1" customWidth="1"/>
    <col min="7699" max="7705" width="14" style="21" bestFit="1" customWidth="1"/>
    <col min="7706" max="7940" width="10.28515625" style="21"/>
    <col min="7941" max="7941" width="11.5703125" style="21" customWidth="1"/>
    <col min="7942" max="7942" width="19.7109375" style="21" customWidth="1"/>
    <col min="7943" max="7943" width="14.42578125" style="21" customWidth="1"/>
    <col min="7944" max="7944" width="17.5703125" style="21" customWidth="1"/>
    <col min="7945" max="7945" width="14.7109375" style="21" customWidth="1"/>
    <col min="7946" max="7946" width="16.42578125" style="21" customWidth="1"/>
    <col min="7947" max="7947" width="12.85546875" style="21" bestFit="1" customWidth="1"/>
    <col min="7948" max="7948" width="13.7109375" style="21" customWidth="1"/>
    <col min="7949" max="7949" width="1.7109375" style="21" customWidth="1"/>
    <col min="7950" max="7950" width="12.85546875" style="21" bestFit="1" customWidth="1"/>
    <col min="7951" max="7951" width="12.7109375" style="21" customWidth="1"/>
    <col min="7952" max="7953" width="10.28515625" style="21"/>
    <col min="7954" max="7954" width="18.5703125" style="21" bestFit="1" customWidth="1"/>
    <col min="7955" max="7961" width="14" style="21" bestFit="1" customWidth="1"/>
    <col min="7962" max="8196" width="10.28515625" style="21"/>
    <col min="8197" max="8197" width="11.5703125" style="21" customWidth="1"/>
    <col min="8198" max="8198" width="19.7109375" style="21" customWidth="1"/>
    <col min="8199" max="8199" width="14.42578125" style="21" customWidth="1"/>
    <col min="8200" max="8200" width="17.5703125" style="21" customWidth="1"/>
    <col min="8201" max="8201" width="14.7109375" style="21" customWidth="1"/>
    <col min="8202" max="8202" width="16.42578125" style="21" customWidth="1"/>
    <col min="8203" max="8203" width="12.85546875" style="21" bestFit="1" customWidth="1"/>
    <col min="8204" max="8204" width="13.7109375" style="21" customWidth="1"/>
    <col min="8205" max="8205" width="1.7109375" style="21" customWidth="1"/>
    <col min="8206" max="8206" width="12.85546875" style="21" bestFit="1" customWidth="1"/>
    <col min="8207" max="8207" width="12.7109375" style="21" customWidth="1"/>
    <col min="8208" max="8209" width="10.28515625" style="21"/>
    <col min="8210" max="8210" width="18.5703125" style="21" bestFit="1" customWidth="1"/>
    <col min="8211" max="8217" width="14" style="21" bestFit="1" customWidth="1"/>
    <col min="8218" max="8452" width="10.28515625" style="21"/>
    <col min="8453" max="8453" width="11.5703125" style="21" customWidth="1"/>
    <col min="8454" max="8454" width="19.7109375" style="21" customWidth="1"/>
    <col min="8455" max="8455" width="14.42578125" style="21" customWidth="1"/>
    <col min="8456" max="8456" width="17.5703125" style="21" customWidth="1"/>
    <col min="8457" max="8457" width="14.7109375" style="21" customWidth="1"/>
    <col min="8458" max="8458" width="16.42578125" style="21" customWidth="1"/>
    <col min="8459" max="8459" width="12.85546875" style="21" bestFit="1" customWidth="1"/>
    <col min="8460" max="8460" width="13.7109375" style="21" customWidth="1"/>
    <col min="8461" max="8461" width="1.7109375" style="21" customWidth="1"/>
    <col min="8462" max="8462" width="12.85546875" style="21" bestFit="1" customWidth="1"/>
    <col min="8463" max="8463" width="12.7109375" style="21" customWidth="1"/>
    <col min="8464" max="8465" width="10.28515625" style="21"/>
    <col min="8466" max="8466" width="18.5703125" style="21" bestFit="1" customWidth="1"/>
    <col min="8467" max="8473" width="14" style="21" bestFit="1" customWidth="1"/>
    <col min="8474" max="8708" width="10.28515625" style="21"/>
    <col min="8709" max="8709" width="11.5703125" style="21" customWidth="1"/>
    <col min="8710" max="8710" width="19.7109375" style="21" customWidth="1"/>
    <col min="8711" max="8711" width="14.42578125" style="21" customWidth="1"/>
    <col min="8712" max="8712" width="17.5703125" style="21" customWidth="1"/>
    <col min="8713" max="8713" width="14.7109375" style="21" customWidth="1"/>
    <col min="8714" max="8714" width="16.42578125" style="21" customWidth="1"/>
    <col min="8715" max="8715" width="12.85546875" style="21" bestFit="1" customWidth="1"/>
    <col min="8716" max="8716" width="13.7109375" style="21" customWidth="1"/>
    <col min="8717" max="8717" width="1.7109375" style="21" customWidth="1"/>
    <col min="8718" max="8718" width="12.85546875" style="21" bestFit="1" customWidth="1"/>
    <col min="8719" max="8719" width="12.7109375" style="21" customWidth="1"/>
    <col min="8720" max="8721" width="10.28515625" style="21"/>
    <col min="8722" max="8722" width="18.5703125" style="21" bestFit="1" customWidth="1"/>
    <col min="8723" max="8729" width="14" style="21" bestFit="1" customWidth="1"/>
    <col min="8730" max="8964" width="10.28515625" style="21"/>
    <col min="8965" max="8965" width="11.5703125" style="21" customWidth="1"/>
    <col min="8966" max="8966" width="19.7109375" style="21" customWidth="1"/>
    <col min="8967" max="8967" width="14.42578125" style="21" customWidth="1"/>
    <col min="8968" max="8968" width="17.5703125" style="21" customWidth="1"/>
    <col min="8969" max="8969" width="14.7109375" style="21" customWidth="1"/>
    <col min="8970" max="8970" width="16.42578125" style="21" customWidth="1"/>
    <col min="8971" max="8971" width="12.85546875" style="21" bestFit="1" customWidth="1"/>
    <col min="8972" max="8972" width="13.7109375" style="21" customWidth="1"/>
    <col min="8973" max="8973" width="1.7109375" style="21" customWidth="1"/>
    <col min="8974" max="8974" width="12.85546875" style="21" bestFit="1" customWidth="1"/>
    <col min="8975" max="8975" width="12.7109375" style="21" customWidth="1"/>
    <col min="8976" max="8977" width="10.28515625" style="21"/>
    <col min="8978" max="8978" width="18.5703125" style="21" bestFit="1" customWidth="1"/>
    <col min="8979" max="8985" width="14" style="21" bestFit="1" customWidth="1"/>
    <col min="8986" max="9220" width="10.28515625" style="21"/>
    <col min="9221" max="9221" width="11.5703125" style="21" customWidth="1"/>
    <col min="9222" max="9222" width="19.7109375" style="21" customWidth="1"/>
    <col min="9223" max="9223" width="14.42578125" style="21" customWidth="1"/>
    <col min="9224" max="9224" width="17.5703125" style="21" customWidth="1"/>
    <col min="9225" max="9225" width="14.7109375" style="21" customWidth="1"/>
    <col min="9226" max="9226" width="16.42578125" style="21" customWidth="1"/>
    <col min="9227" max="9227" width="12.85546875" style="21" bestFit="1" customWidth="1"/>
    <col min="9228" max="9228" width="13.7109375" style="21" customWidth="1"/>
    <col min="9229" max="9229" width="1.7109375" style="21" customWidth="1"/>
    <col min="9230" max="9230" width="12.85546875" style="21" bestFit="1" customWidth="1"/>
    <col min="9231" max="9231" width="12.7109375" style="21" customWidth="1"/>
    <col min="9232" max="9233" width="10.28515625" style="21"/>
    <col min="9234" max="9234" width="18.5703125" style="21" bestFit="1" customWidth="1"/>
    <col min="9235" max="9241" width="14" style="21" bestFit="1" customWidth="1"/>
    <col min="9242" max="9476" width="10.28515625" style="21"/>
    <col min="9477" max="9477" width="11.5703125" style="21" customWidth="1"/>
    <col min="9478" max="9478" width="19.7109375" style="21" customWidth="1"/>
    <col min="9479" max="9479" width="14.42578125" style="21" customWidth="1"/>
    <col min="9480" max="9480" width="17.5703125" style="21" customWidth="1"/>
    <col min="9481" max="9481" width="14.7109375" style="21" customWidth="1"/>
    <col min="9482" max="9482" width="16.42578125" style="21" customWidth="1"/>
    <col min="9483" max="9483" width="12.85546875" style="21" bestFit="1" customWidth="1"/>
    <col min="9484" max="9484" width="13.7109375" style="21" customWidth="1"/>
    <col min="9485" max="9485" width="1.7109375" style="21" customWidth="1"/>
    <col min="9486" max="9486" width="12.85546875" style="21" bestFit="1" customWidth="1"/>
    <col min="9487" max="9487" width="12.7109375" style="21" customWidth="1"/>
    <col min="9488" max="9489" width="10.28515625" style="21"/>
    <col min="9490" max="9490" width="18.5703125" style="21" bestFit="1" customWidth="1"/>
    <col min="9491" max="9497" width="14" style="21" bestFit="1" customWidth="1"/>
    <col min="9498" max="9732" width="10.28515625" style="21"/>
    <col min="9733" max="9733" width="11.5703125" style="21" customWidth="1"/>
    <col min="9734" max="9734" width="19.7109375" style="21" customWidth="1"/>
    <col min="9735" max="9735" width="14.42578125" style="21" customWidth="1"/>
    <col min="9736" max="9736" width="17.5703125" style="21" customWidth="1"/>
    <col min="9737" max="9737" width="14.7109375" style="21" customWidth="1"/>
    <col min="9738" max="9738" width="16.42578125" style="21" customWidth="1"/>
    <col min="9739" max="9739" width="12.85546875" style="21" bestFit="1" customWidth="1"/>
    <col min="9740" max="9740" width="13.7109375" style="21" customWidth="1"/>
    <col min="9741" max="9741" width="1.7109375" style="21" customWidth="1"/>
    <col min="9742" max="9742" width="12.85546875" style="21" bestFit="1" customWidth="1"/>
    <col min="9743" max="9743" width="12.7109375" style="21" customWidth="1"/>
    <col min="9744" max="9745" width="10.28515625" style="21"/>
    <col min="9746" max="9746" width="18.5703125" style="21" bestFit="1" customWidth="1"/>
    <col min="9747" max="9753" width="14" style="21" bestFit="1" customWidth="1"/>
    <col min="9754" max="9988" width="10.28515625" style="21"/>
    <col min="9989" max="9989" width="11.5703125" style="21" customWidth="1"/>
    <col min="9990" max="9990" width="19.7109375" style="21" customWidth="1"/>
    <col min="9991" max="9991" width="14.42578125" style="21" customWidth="1"/>
    <col min="9992" max="9992" width="17.5703125" style="21" customWidth="1"/>
    <col min="9993" max="9993" width="14.7109375" style="21" customWidth="1"/>
    <col min="9994" max="9994" width="16.42578125" style="21" customWidth="1"/>
    <col min="9995" max="9995" width="12.85546875" style="21" bestFit="1" customWidth="1"/>
    <col min="9996" max="9996" width="13.7109375" style="21" customWidth="1"/>
    <col min="9997" max="9997" width="1.7109375" style="21" customWidth="1"/>
    <col min="9998" max="9998" width="12.85546875" style="21" bestFit="1" customWidth="1"/>
    <col min="9999" max="9999" width="12.7109375" style="21" customWidth="1"/>
    <col min="10000" max="10001" width="10.28515625" style="21"/>
    <col min="10002" max="10002" width="18.5703125" style="21" bestFit="1" customWidth="1"/>
    <col min="10003" max="10009" width="14" style="21" bestFit="1" customWidth="1"/>
    <col min="10010" max="10244" width="10.28515625" style="21"/>
    <col min="10245" max="10245" width="11.5703125" style="21" customWidth="1"/>
    <col min="10246" max="10246" width="19.7109375" style="21" customWidth="1"/>
    <col min="10247" max="10247" width="14.42578125" style="21" customWidth="1"/>
    <col min="10248" max="10248" width="17.5703125" style="21" customWidth="1"/>
    <col min="10249" max="10249" width="14.7109375" style="21" customWidth="1"/>
    <col min="10250" max="10250" width="16.42578125" style="21" customWidth="1"/>
    <col min="10251" max="10251" width="12.85546875" style="21" bestFit="1" customWidth="1"/>
    <col min="10252" max="10252" width="13.7109375" style="21" customWidth="1"/>
    <col min="10253" max="10253" width="1.7109375" style="21" customWidth="1"/>
    <col min="10254" max="10254" width="12.85546875" style="21" bestFit="1" customWidth="1"/>
    <col min="10255" max="10255" width="12.7109375" style="21" customWidth="1"/>
    <col min="10256" max="10257" width="10.28515625" style="21"/>
    <col min="10258" max="10258" width="18.5703125" style="21" bestFit="1" customWidth="1"/>
    <col min="10259" max="10265" width="14" style="21" bestFit="1" customWidth="1"/>
    <col min="10266" max="10500" width="10.28515625" style="21"/>
    <col min="10501" max="10501" width="11.5703125" style="21" customWidth="1"/>
    <col min="10502" max="10502" width="19.7109375" style="21" customWidth="1"/>
    <col min="10503" max="10503" width="14.42578125" style="21" customWidth="1"/>
    <col min="10504" max="10504" width="17.5703125" style="21" customWidth="1"/>
    <col min="10505" max="10505" width="14.7109375" style="21" customWidth="1"/>
    <col min="10506" max="10506" width="16.42578125" style="21" customWidth="1"/>
    <col min="10507" max="10507" width="12.85546875" style="21" bestFit="1" customWidth="1"/>
    <col min="10508" max="10508" width="13.7109375" style="21" customWidth="1"/>
    <col min="10509" max="10509" width="1.7109375" style="21" customWidth="1"/>
    <col min="10510" max="10510" width="12.85546875" style="21" bestFit="1" customWidth="1"/>
    <col min="10511" max="10511" width="12.7109375" style="21" customWidth="1"/>
    <col min="10512" max="10513" width="10.28515625" style="21"/>
    <col min="10514" max="10514" width="18.5703125" style="21" bestFit="1" customWidth="1"/>
    <col min="10515" max="10521" width="14" style="21" bestFit="1" customWidth="1"/>
    <col min="10522" max="10756" width="10.28515625" style="21"/>
    <col min="10757" max="10757" width="11.5703125" style="21" customWidth="1"/>
    <col min="10758" max="10758" width="19.7109375" style="21" customWidth="1"/>
    <col min="10759" max="10759" width="14.42578125" style="21" customWidth="1"/>
    <col min="10760" max="10760" width="17.5703125" style="21" customWidth="1"/>
    <col min="10761" max="10761" width="14.7109375" style="21" customWidth="1"/>
    <col min="10762" max="10762" width="16.42578125" style="21" customWidth="1"/>
    <col min="10763" max="10763" width="12.85546875" style="21" bestFit="1" customWidth="1"/>
    <col min="10764" max="10764" width="13.7109375" style="21" customWidth="1"/>
    <col min="10765" max="10765" width="1.7109375" style="21" customWidth="1"/>
    <col min="10766" max="10766" width="12.85546875" style="21" bestFit="1" customWidth="1"/>
    <col min="10767" max="10767" width="12.7109375" style="21" customWidth="1"/>
    <col min="10768" max="10769" width="10.28515625" style="21"/>
    <col min="10770" max="10770" width="18.5703125" style="21" bestFit="1" customWidth="1"/>
    <col min="10771" max="10777" width="14" style="21" bestFit="1" customWidth="1"/>
    <col min="10778" max="11012" width="10.28515625" style="21"/>
    <col min="11013" max="11013" width="11.5703125" style="21" customWidth="1"/>
    <col min="11014" max="11014" width="19.7109375" style="21" customWidth="1"/>
    <col min="11015" max="11015" width="14.42578125" style="21" customWidth="1"/>
    <col min="11016" max="11016" width="17.5703125" style="21" customWidth="1"/>
    <col min="11017" max="11017" width="14.7109375" style="21" customWidth="1"/>
    <col min="11018" max="11018" width="16.42578125" style="21" customWidth="1"/>
    <col min="11019" max="11019" width="12.85546875" style="21" bestFit="1" customWidth="1"/>
    <col min="11020" max="11020" width="13.7109375" style="21" customWidth="1"/>
    <col min="11021" max="11021" width="1.7109375" style="21" customWidth="1"/>
    <col min="11022" max="11022" width="12.85546875" style="21" bestFit="1" customWidth="1"/>
    <col min="11023" max="11023" width="12.7109375" style="21" customWidth="1"/>
    <col min="11024" max="11025" width="10.28515625" style="21"/>
    <col min="11026" max="11026" width="18.5703125" style="21" bestFit="1" customWidth="1"/>
    <col min="11027" max="11033" width="14" style="21" bestFit="1" customWidth="1"/>
    <col min="11034" max="11268" width="10.28515625" style="21"/>
    <col min="11269" max="11269" width="11.5703125" style="21" customWidth="1"/>
    <col min="11270" max="11270" width="19.7109375" style="21" customWidth="1"/>
    <col min="11271" max="11271" width="14.42578125" style="21" customWidth="1"/>
    <col min="11272" max="11272" width="17.5703125" style="21" customWidth="1"/>
    <col min="11273" max="11273" width="14.7109375" style="21" customWidth="1"/>
    <col min="11274" max="11274" width="16.42578125" style="21" customWidth="1"/>
    <col min="11275" max="11275" width="12.85546875" style="21" bestFit="1" customWidth="1"/>
    <col min="11276" max="11276" width="13.7109375" style="21" customWidth="1"/>
    <col min="11277" max="11277" width="1.7109375" style="21" customWidth="1"/>
    <col min="11278" max="11278" width="12.85546875" style="21" bestFit="1" customWidth="1"/>
    <col min="11279" max="11279" width="12.7109375" style="21" customWidth="1"/>
    <col min="11280" max="11281" width="10.28515625" style="21"/>
    <col min="11282" max="11282" width="18.5703125" style="21" bestFit="1" customWidth="1"/>
    <col min="11283" max="11289" width="14" style="21" bestFit="1" customWidth="1"/>
    <col min="11290" max="11524" width="10.28515625" style="21"/>
    <col min="11525" max="11525" width="11.5703125" style="21" customWidth="1"/>
    <col min="11526" max="11526" width="19.7109375" style="21" customWidth="1"/>
    <col min="11527" max="11527" width="14.42578125" style="21" customWidth="1"/>
    <col min="11528" max="11528" width="17.5703125" style="21" customWidth="1"/>
    <col min="11529" max="11529" width="14.7109375" style="21" customWidth="1"/>
    <col min="11530" max="11530" width="16.42578125" style="21" customWidth="1"/>
    <col min="11531" max="11531" width="12.85546875" style="21" bestFit="1" customWidth="1"/>
    <col min="11532" max="11532" width="13.7109375" style="21" customWidth="1"/>
    <col min="11533" max="11533" width="1.7109375" style="21" customWidth="1"/>
    <col min="11534" max="11534" width="12.85546875" style="21" bestFit="1" customWidth="1"/>
    <col min="11535" max="11535" width="12.7109375" style="21" customWidth="1"/>
    <col min="11536" max="11537" width="10.28515625" style="21"/>
    <col min="11538" max="11538" width="18.5703125" style="21" bestFit="1" customWidth="1"/>
    <col min="11539" max="11545" width="14" style="21" bestFit="1" customWidth="1"/>
    <col min="11546" max="11780" width="10.28515625" style="21"/>
    <col min="11781" max="11781" width="11.5703125" style="21" customWidth="1"/>
    <col min="11782" max="11782" width="19.7109375" style="21" customWidth="1"/>
    <col min="11783" max="11783" width="14.42578125" style="21" customWidth="1"/>
    <col min="11784" max="11784" width="17.5703125" style="21" customWidth="1"/>
    <col min="11785" max="11785" width="14.7109375" style="21" customWidth="1"/>
    <col min="11786" max="11786" width="16.42578125" style="21" customWidth="1"/>
    <col min="11787" max="11787" width="12.85546875" style="21" bestFit="1" customWidth="1"/>
    <col min="11788" max="11788" width="13.7109375" style="21" customWidth="1"/>
    <col min="11789" max="11789" width="1.7109375" style="21" customWidth="1"/>
    <col min="11790" max="11790" width="12.85546875" style="21" bestFit="1" customWidth="1"/>
    <col min="11791" max="11791" width="12.7109375" style="21" customWidth="1"/>
    <col min="11792" max="11793" width="10.28515625" style="21"/>
    <col min="11794" max="11794" width="18.5703125" style="21" bestFit="1" customWidth="1"/>
    <col min="11795" max="11801" width="14" style="21" bestFit="1" customWidth="1"/>
    <col min="11802" max="12036" width="10.28515625" style="21"/>
    <col min="12037" max="12037" width="11.5703125" style="21" customWidth="1"/>
    <col min="12038" max="12038" width="19.7109375" style="21" customWidth="1"/>
    <col min="12039" max="12039" width="14.42578125" style="21" customWidth="1"/>
    <col min="12040" max="12040" width="17.5703125" style="21" customWidth="1"/>
    <col min="12041" max="12041" width="14.7109375" style="21" customWidth="1"/>
    <col min="12042" max="12042" width="16.42578125" style="21" customWidth="1"/>
    <col min="12043" max="12043" width="12.85546875" style="21" bestFit="1" customWidth="1"/>
    <col min="12044" max="12044" width="13.7109375" style="21" customWidth="1"/>
    <col min="12045" max="12045" width="1.7109375" style="21" customWidth="1"/>
    <col min="12046" max="12046" width="12.85546875" style="21" bestFit="1" customWidth="1"/>
    <col min="12047" max="12047" width="12.7109375" style="21" customWidth="1"/>
    <col min="12048" max="12049" width="10.28515625" style="21"/>
    <col min="12050" max="12050" width="18.5703125" style="21" bestFit="1" customWidth="1"/>
    <col min="12051" max="12057" width="14" style="21" bestFit="1" customWidth="1"/>
    <col min="12058" max="12292" width="10.28515625" style="21"/>
    <col min="12293" max="12293" width="11.5703125" style="21" customWidth="1"/>
    <col min="12294" max="12294" width="19.7109375" style="21" customWidth="1"/>
    <col min="12295" max="12295" width="14.42578125" style="21" customWidth="1"/>
    <col min="12296" max="12296" width="17.5703125" style="21" customWidth="1"/>
    <col min="12297" max="12297" width="14.7109375" style="21" customWidth="1"/>
    <col min="12298" max="12298" width="16.42578125" style="21" customWidth="1"/>
    <col min="12299" max="12299" width="12.85546875" style="21" bestFit="1" customWidth="1"/>
    <col min="12300" max="12300" width="13.7109375" style="21" customWidth="1"/>
    <col min="12301" max="12301" width="1.7109375" style="21" customWidth="1"/>
    <col min="12302" max="12302" width="12.85546875" style="21" bestFit="1" customWidth="1"/>
    <col min="12303" max="12303" width="12.7109375" style="21" customWidth="1"/>
    <col min="12304" max="12305" width="10.28515625" style="21"/>
    <col min="12306" max="12306" width="18.5703125" style="21" bestFit="1" customWidth="1"/>
    <col min="12307" max="12313" width="14" style="21" bestFit="1" customWidth="1"/>
    <col min="12314" max="12548" width="10.28515625" style="21"/>
    <col min="12549" max="12549" width="11.5703125" style="21" customWidth="1"/>
    <col min="12550" max="12550" width="19.7109375" style="21" customWidth="1"/>
    <col min="12551" max="12551" width="14.42578125" style="21" customWidth="1"/>
    <col min="12552" max="12552" width="17.5703125" style="21" customWidth="1"/>
    <col min="12553" max="12553" width="14.7109375" style="21" customWidth="1"/>
    <col min="12554" max="12554" width="16.42578125" style="21" customWidth="1"/>
    <col min="12555" max="12555" width="12.85546875" style="21" bestFit="1" customWidth="1"/>
    <col min="12556" max="12556" width="13.7109375" style="21" customWidth="1"/>
    <col min="12557" max="12557" width="1.7109375" style="21" customWidth="1"/>
    <col min="12558" max="12558" width="12.85546875" style="21" bestFit="1" customWidth="1"/>
    <col min="12559" max="12559" width="12.7109375" style="21" customWidth="1"/>
    <col min="12560" max="12561" width="10.28515625" style="21"/>
    <col min="12562" max="12562" width="18.5703125" style="21" bestFit="1" customWidth="1"/>
    <col min="12563" max="12569" width="14" style="21" bestFit="1" customWidth="1"/>
    <col min="12570" max="12804" width="10.28515625" style="21"/>
    <col min="12805" max="12805" width="11.5703125" style="21" customWidth="1"/>
    <col min="12806" max="12806" width="19.7109375" style="21" customWidth="1"/>
    <col min="12807" max="12807" width="14.42578125" style="21" customWidth="1"/>
    <col min="12808" max="12808" width="17.5703125" style="21" customWidth="1"/>
    <col min="12809" max="12809" width="14.7109375" style="21" customWidth="1"/>
    <col min="12810" max="12810" width="16.42578125" style="21" customWidth="1"/>
    <col min="12811" max="12811" width="12.85546875" style="21" bestFit="1" customWidth="1"/>
    <col min="12812" max="12812" width="13.7109375" style="21" customWidth="1"/>
    <col min="12813" max="12813" width="1.7109375" style="21" customWidth="1"/>
    <col min="12814" max="12814" width="12.85546875" style="21" bestFit="1" customWidth="1"/>
    <col min="12815" max="12815" width="12.7109375" style="21" customWidth="1"/>
    <col min="12816" max="12817" width="10.28515625" style="21"/>
    <col min="12818" max="12818" width="18.5703125" style="21" bestFit="1" customWidth="1"/>
    <col min="12819" max="12825" width="14" style="21" bestFit="1" customWidth="1"/>
    <col min="12826" max="13060" width="10.28515625" style="21"/>
    <col min="13061" max="13061" width="11.5703125" style="21" customWidth="1"/>
    <col min="13062" max="13062" width="19.7109375" style="21" customWidth="1"/>
    <col min="13063" max="13063" width="14.42578125" style="21" customWidth="1"/>
    <col min="13064" max="13064" width="17.5703125" style="21" customWidth="1"/>
    <col min="13065" max="13065" width="14.7109375" style="21" customWidth="1"/>
    <col min="13066" max="13066" width="16.42578125" style="21" customWidth="1"/>
    <col min="13067" max="13067" width="12.85546875" style="21" bestFit="1" customWidth="1"/>
    <col min="13068" max="13068" width="13.7109375" style="21" customWidth="1"/>
    <col min="13069" max="13069" width="1.7109375" style="21" customWidth="1"/>
    <col min="13070" max="13070" width="12.85546875" style="21" bestFit="1" customWidth="1"/>
    <col min="13071" max="13071" width="12.7109375" style="21" customWidth="1"/>
    <col min="13072" max="13073" width="10.28515625" style="21"/>
    <col min="13074" max="13074" width="18.5703125" style="21" bestFit="1" customWidth="1"/>
    <col min="13075" max="13081" width="14" style="21" bestFit="1" customWidth="1"/>
    <col min="13082" max="13316" width="10.28515625" style="21"/>
    <col min="13317" max="13317" width="11.5703125" style="21" customWidth="1"/>
    <col min="13318" max="13318" width="19.7109375" style="21" customWidth="1"/>
    <col min="13319" max="13319" width="14.42578125" style="21" customWidth="1"/>
    <col min="13320" max="13320" width="17.5703125" style="21" customWidth="1"/>
    <col min="13321" max="13321" width="14.7109375" style="21" customWidth="1"/>
    <col min="13322" max="13322" width="16.42578125" style="21" customWidth="1"/>
    <col min="13323" max="13323" width="12.85546875" style="21" bestFit="1" customWidth="1"/>
    <col min="13324" max="13324" width="13.7109375" style="21" customWidth="1"/>
    <col min="13325" max="13325" width="1.7109375" style="21" customWidth="1"/>
    <col min="13326" max="13326" width="12.85546875" style="21" bestFit="1" customWidth="1"/>
    <col min="13327" max="13327" width="12.7109375" style="21" customWidth="1"/>
    <col min="13328" max="13329" width="10.28515625" style="21"/>
    <col min="13330" max="13330" width="18.5703125" style="21" bestFit="1" customWidth="1"/>
    <col min="13331" max="13337" width="14" style="21" bestFit="1" customWidth="1"/>
    <col min="13338" max="13572" width="10.28515625" style="21"/>
    <col min="13573" max="13573" width="11.5703125" style="21" customWidth="1"/>
    <col min="13574" max="13574" width="19.7109375" style="21" customWidth="1"/>
    <col min="13575" max="13575" width="14.42578125" style="21" customWidth="1"/>
    <col min="13576" max="13576" width="17.5703125" style="21" customWidth="1"/>
    <col min="13577" max="13577" width="14.7109375" style="21" customWidth="1"/>
    <col min="13578" max="13578" width="16.42578125" style="21" customWidth="1"/>
    <col min="13579" max="13579" width="12.85546875" style="21" bestFit="1" customWidth="1"/>
    <col min="13580" max="13580" width="13.7109375" style="21" customWidth="1"/>
    <col min="13581" max="13581" width="1.7109375" style="21" customWidth="1"/>
    <col min="13582" max="13582" width="12.85546875" style="21" bestFit="1" customWidth="1"/>
    <col min="13583" max="13583" width="12.7109375" style="21" customWidth="1"/>
    <col min="13584" max="13585" width="10.28515625" style="21"/>
    <col min="13586" max="13586" width="18.5703125" style="21" bestFit="1" customWidth="1"/>
    <col min="13587" max="13593" width="14" style="21" bestFit="1" customWidth="1"/>
    <col min="13594" max="13828" width="10.28515625" style="21"/>
    <col min="13829" max="13829" width="11.5703125" style="21" customWidth="1"/>
    <col min="13830" max="13830" width="19.7109375" style="21" customWidth="1"/>
    <col min="13831" max="13831" width="14.42578125" style="21" customWidth="1"/>
    <col min="13832" max="13832" width="17.5703125" style="21" customWidth="1"/>
    <col min="13833" max="13833" width="14.7109375" style="21" customWidth="1"/>
    <col min="13834" max="13834" width="16.42578125" style="21" customWidth="1"/>
    <col min="13835" max="13835" width="12.85546875" style="21" bestFit="1" customWidth="1"/>
    <col min="13836" max="13836" width="13.7109375" style="21" customWidth="1"/>
    <col min="13837" max="13837" width="1.7109375" style="21" customWidth="1"/>
    <col min="13838" max="13838" width="12.85546875" style="21" bestFit="1" customWidth="1"/>
    <col min="13839" max="13839" width="12.7109375" style="21" customWidth="1"/>
    <col min="13840" max="13841" width="10.28515625" style="21"/>
    <col min="13842" max="13842" width="18.5703125" style="21" bestFit="1" customWidth="1"/>
    <col min="13843" max="13849" width="14" style="21" bestFit="1" customWidth="1"/>
    <col min="13850" max="14084" width="10.28515625" style="21"/>
    <col min="14085" max="14085" width="11.5703125" style="21" customWidth="1"/>
    <col min="14086" max="14086" width="19.7109375" style="21" customWidth="1"/>
    <col min="14087" max="14087" width="14.42578125" style="21" customWidth="1"/>
    <col min="14088" max="14088" width="17.5703125" style="21" customWidth="1"/>
    <col min="14089" max="14089" width="14.7109375" style="21" customWidth="1"/>
    <col min="14090" max="14090" width="16.42578125" style="21" customWidth="1"/>
    <col min="14091" max="14091" width="12.85546875" style="21" bestFit="1" customWidth="1"/>
    <col min="14092" max="14092" width="13.7109375" style="21" customWidth="1"/>
    <col min="14093" max="14093" width="1.7109375" style="21" customWidth="1"/>
    <col min="14094" max="14094" width="12.85546875" style="21" bestFit="1" customWidth="1"/>
    <col min="14095" max="14095" width="12.7109375" style="21" customWidth="1"/>
    <col min="14096" max="14097" width="10.28515625" style="21"/>
    <col min="14098" max="14098" width="18.5703125" style="21" bestFit="1" customWidth="1"/>
    <col min="14099" max="14105" width="14" style="21" bestFit="1" customWidth="1"/>
    <col min="14106" max="14340" width="10.28515625" style="21"/>
    <col min="14341" max="14341" width="11.5703125" style="21" customWidth="1"/>
    <col min="14342" max="14342" width="19.7109375" style="21" customWidth="1"/>
    <col min="14343" max="14343" width="14.42578125" style="21" customWidth="1"/>
    <col min="14344" max="14344" width="17.5703125" style="21" customWidth="1"/>
    <col min="14345" max="14345" width="14.7109375" style="21" customWidth="1"/>
    <col min="14346" max="14346" width="16.42578125" style="21" customWidth="1"/>
    <col min="14347" max="14347" width="12.85546875" style="21" bestFit="1" customWidth="1"/>
    <col min="14348" max="14348" width="13.7109375" style="21" customWidth="1"/>
    <col min="14349" max="14349" width="1.7109375" style="21" customWidth="1"/>
    <col min="14350" max="14350" width="12.85546875" style="21" bestFit="1" customWidth="1"/>
    <col min="14351" max="14351" width="12.7109375" style="21" customWidth="1"/>
    <col min="14352" max="14353" width="10.28515625" style="21"/>
    <col min="14354" max="14354" width="18.5703125" style="21" bestFit="1" customWidth="1"/>
    <col min="14355" max="14361" width="14" style="21" bestFit="1" customWidth="1"/>
    <col min="14362" max="14596" width="10.28515625" style="21"/>
    <col min="14597" max="14597" width="11.5703125" style="21" customWidth="1"/>
    <col min="14598" max="14598" width="19.7109375" style="21" customWidth="1"/>
    <col min="14599" max="14599" width="14.42578125" style="21" customWidth="1"/>
    <col min="14600" max="14600" width="17.5703125" style="21" customWidth="1"/>
    <col min="14601" max="14601" width="14.7109375" style="21" customWidth="1"/>
    <col min="14602" max="14602" width="16.42578125" style="21" customWidth="1"/>
    <col min="14603" max="14603" width="12.85546875" style="21" bestFit="1" customWidth="1"/>
    <col min="14604" max="14604" width="13.7109375" style="21" customWidth="1"/>
    <col min="14605" max="14605" width="1.7109375" style="21" customWidth="1"/>
    <col min="14606" max="14606" width="12.85546875" style="21" bestFit="1" customWidth="1"/>
    <col min="14607" max="14607" width="12.7109375" style="21" customWidth="1"/>
    <col min="14608" max="14609" width="10.28515625" style="21"/>
    <col min="14610" max="14610" width="18.5703125" style="21" bestFit="1" customWidth="1"/>
    <col min="14611" max="14617" width="14" style="21" bestFit="1" customWidth="1"/>
    <col min="14618" max="14852" width="10.28515625" style="21"/>
    <col min="14853" max="14853" width="11.5703125" style="21" customWidth="1"/>
    <col min="14854" max="14854" width="19.7109375" style="21" customWidth="1"/>
    <col min="14855" max="14855" width="14.42578125" style="21" customWidth="1"/>
    <col min="14856" max="14856" width="17.5703125" style="21" customWidth="1"/>
    <col min="14857" max="14857" width="14.7109375" style="21" customWidth="1"/>
    <col min="14858" max="14858" width="16.42578125" style="21" customWidth="1"/>
    <col min="14859" max="14859" width="12.85546875" style="21" bestFit="1" customWidth="1"/>
    <col min="14860" max="14860" width="13.7109375" style="21" customWidth="1"/>
    <col min="14861" max="14861" width="1.7109375" style="21" customWidth="1"/>
    <col min="14862" max="14862" width="12.85546875" style="21" bestFit="1" customWidth="1"/>
    <col min="14863" max="14863" width="12.7109375" style="21" customWidth="1"/>
    <col min="14864" max="14865" width="10.28515625" style="21"/>
    <col min="14866" max="14866" width="18.5703125" style="21" bestFit="1" customWidth="1"/>
    <col min="14867" max="14873" width="14" style="21" bestFit="1" customWidth="1"/>
    <col min="14874" max="15108" width="10.28515625" style="21"/>
    <col min="15109" max="15109" width="11.5703125" style="21" customWidth="1"/>
    <col min="15110" max="15110" width="19.7109375" style="21" customWidth="1"/>
    <col min="15111" max="15111" width="14.42578125" style="21" customWidth="1"/>
    <col min="15112" max="15112" width="17.5703125" style="21" customWidth="1"/>
    <col min="15113" max="15113" width="14.7109375" style="21" customWidth="1"/>
    <col min="15114" max="15114" width="16.42578125" style="21" customWidth="1"/>
    <col min="15115" max="15115" width="12.85546875" style="21" bestFit="1" customWidth="1"/>
    <col min="15116" max="15116" width="13.7109375" style="21" customWidth="1"/>
    <col min="15117" max="15117" width="1.7109375" style="21" customWidth="1"/>
    <col min="15118" max="15118" width="12.85546875" style="21" bestFit="1" customWidth="1"/>
    <col min="15119" max="15119" width="12.7109375" style="21" customWidth="1"/>
    <col min="15120" max="15121" width="10.28515625" style="21"/>
    <col min="15122" max="15122" width="18.5703125" style="21" bestFit="1" customWidth="1"/>
    <col min="15123" max="15129" width="14" style="21" bestFit="1" customWidth="1"/>
    <col min="15130" max="15364" width="10.28515625" style="21"/>
    <col min="15365" max="15365" width="11.5703125" style="21" customWidth="1"/>
    <col min="15366" max="15366" width="19.7109375" style="21" customWidth="1"/>
    <col min="15367" max="15367" width="14.42578125" style="21" customWidth="1"/>
    <col min="15368" max="15368" width="17.5703125" style="21" customWidth="1"/>
    <col min="15369" max="15369" width="14.7109375" style="21" customWidth="1"/>
    <col min="15370" max="15370" width="16.42578125" style="21" customWidth="1"/>
    <col min="15371" max="15371" width="12.85546875" style="21" bestFit="1" customWidth="1"/>
    <col min="15372" max="15372" width="13.7109375" style="21" customWidth="1"/>
    <col min="15373" max="15373" width="1.7109375" style="21" customWidth="1"/>
    <col min="15374" max="15374" width="12.85546875" style="21" bestFit="1" customWidth="1"/>
    <col min="15375" max="15375" width="12.7109375" style="21" customWidth="1"/>
    <col min="15376" max="15377" width="10.28515625" style="21"/>
    <col min="15378" max="15378" width="18.5703125" style="21" bestFit="1" customWidth="1"/>
    <col min="15379" max="15385" width="14" style="21" bestFit="1" customWidth="1"/>
    <col min="15386" max="15620" width="10.28515625" style="21"/>
    <col min="15621" max="15621" width="11.5703125" style="21" customWidth="1"/>
    <col min="15622" max="15622" width="19.7109375" style="21" customWidth="1"/>
    <col min="15623" max="15623" width="14.42578125" style="21" customWidth="1"/>
    <col min="15624" max="15624" width="17.5703125" style="21" customWidth="1"/>
    <col min="15625" max="15625" width="14.7109375" style="21" customWidth="1"/>
    <col min="15626" max="15626" width="16.42578125" style="21" customWidth="1"/>
    <col min="15627" max="15627" width="12.85546875" style="21" bestFit="1" customWidth="1"/>
    <col min="15628" max="15628" width="13.7109375" style="21" customWidth="1"/>
    <col min="15629" max="15629" width="1.7109375" style="21" customWidth="1"/>
    <col min="15630" max="15630" width="12.85546875" style="21" bestFit="1" customWidth="1"/>
    <col min="15631" max="15631" width="12.7109375" style="21" customWidth="1"/>
    <col min="15632" max="15633" width="10.28515625" style="21"/>
    <col min="15634" max="15634" width="18.5703125" style="21" bestFit="1" customWidth="1"/>
    <col min="15635" max="15641" width="14" style="21" bestFit="1" customWidth="1"/>
    <col min="15642" max="15876" width="10.28515625" style="21"/>
    <col min="15877" max="15877" width="11.5703125" style="21" customWidth="1"/>
    <col min="15878" max="15878" width="19.7109375" style="21" customWidth="1"/>
    <col min="15879" max="15879" width="14.42578125" style="21" customWidth="1"/>
    <col min="15880" max="15880" width="17.5703125" style="21" customWidth="1"/>
    <col min="15881" max="15881" width="14.7109375" style="21" customWidth="1"/>
    <col min="15882" max="15882" width="16.42578125" style="21" customWidth="1"/>
    <col min="15883" max="15883" width="12.85546875" style="21" bestFit="1" customWidth="1"/>
    <col min="15884" max="15884" width="13.7109375" style="21" customWidth="1"/>
    <col min="15885" max="15885" width="1.7109375" style="21" customWidth="1"/>
    <col min="15886" max="15886" width="12.85546875" style="21" bestFit="1" customWidth="1"/>
    <col min="15887" max="15887" width="12.7109375" style="21" customWidth="1"/>
    <col min="15888" max="15889" width="10.28515625" style="21"/>
    <col min="15890" max="15890" width="18.5703125" style="21" bestFit="1" customWidth="1"/>
    <col min="15891" max="15897" width="14" style="21" bestFit="1" customWidth="1"/>
    <col min="15898" max="16132" width="10.28515625" style="21"/>
    <col min="16133" max="16133" width="11.5703125" style="21" customWidth="1"/>
    <col min="16134" max="16134" width="19.7109375" style="21" customWidth="1"/>
    <col min="16135" max="16135" width="14.42578125" style="21" customWidth="1"/>
    <col min="16136" max="16136" width="17.5703125" style="21" customWidth="1"/>
    <col min="16137" max="16137" width="14.7109375" style="21" customWidth="1"/>
    <col min="16138" max="16138" width="16.42578125" style="21" customWidth="1"/>
    <col min="16139" max="16139" width="12.85546875" style="21" bestFit="1" customWidth="1"/>
    <col min="16140" max="16140" width="13.7109375" style="21" customWidth="1"/>
    <col min="16141" max="16141" width="1.7109375" style="21" customWidth="1"/>
    <col min="16142" max="16142" width="12.85546875" style="21" bestFit="1" customWidth="1"/>
    <col min="16143" max="16143" width="12.7109375" style="21" customWidth="1"/>
    <col min="16144" max="16145" width="10.28515625" style="21"/>
    <col min="16146" max="16146" width="18.5703125" style="21" bestFit="1" customWidth="1"/>
    <col min="16147" max="16153" width="14" style="21" bestFit="1" customWidth="1"/>
    <col min="16154" max="16384" width="10.28515625" style="21"/>
  </cols>
  <sheetData>
    <row r="1" spans="1:22" ht="15.75" customHeight="1" x14ac:dyDescent="0.35">
      <c r="A1" s="232" t="s">
        <v>159</v>
      </c>
      <c r="B1" s="149"/>
      <c r="C1" s="149"/>
      <c r="D1" s="149"/>
      <c r="E1" s="149"/>
      <c r="F1" s="149"/>
      <c r="G1" s="149"/>
      <c r="H1" s="149"/>
      <c r="I1" s="149"/>
      <c r="J1" s="149"/>
      <c r="K1" s="149"/>
      <c r="L1" s="149"/>
      <c r="M1" s="149"/>
      <c r="N1" s="149"/>
      <c r="O1" s="77"/>
    </row>
    <row r="2" spans="1:22" s="78" customFormat="1" ht="12.75" customHeight="1" x14ac:dyDescent="0.3">
      <c r="A2" s="357" t="s">
        <v>1802</v>
      </c>
      <c r="B2" s="357"/>
      <c r="C2" s="357"/>
      <c r="D2" s="357"/>
      <c r="E2" s="357"/>
      <c r="F2" s="357"/>
      <c r="G2" s="357"/>
      <c r="H2" s="357"/>
      <c r="I2" s="357"/>
      <c r="J2" s="357"/>
      <c r="K2" s="357"/>
      <c r="L2" s="357"/>
      <c r="M2" s="357"/>
      <c r="N2" s="357"/>
      <c r="O2" s="89"/>
    </row>
    <row r="3" spans="1:22" s="78" customFormat="1" ht="17.25" customHeight="1" x14ac:dyDescent="0.35">
      <c r="A3" s="346" t="s">
        <v>1898</v>
      </c>
      <c r="B3" s="346"/>
      <c r="C3" s="346"/>
      <c r="D3" s="346"/>
      <c r="E3" s="346"/>
      <c r="F3" s="346"/>
      <c r="G3" s="346"/>
      <c r="H3" s="346"/>
      <c r="I3" s="346"/>
      <c r="J3" s="346"/>
      <c r="K3" s="346"/>
      <c r="L3" s="346"/>
      <c r="M3" s="346"/>
      <c r="N3" s="346"/>
      <c r="O3" s="88"/>
    </row>
    <row r="4" spans="1:22" ht="12.75" customHeight="1" thickBot="1" x14ac:dyDescent="0.35">
      <c r="A4" s="149"/>
      <c r="B4" s="149"/>
      <c r="C4" s="149"/>
      <c r="D4" s="149"/>
      <c r="E4" s="149"/>
      <c r="F4" s="149"/>
      <c r="G4" s="149"/>
      <c r="H4" s="149"/>
      <c r="I4" s="149"/>
      <c r="J4" s="149"/>
      <c r="K4" s="149"/>
      <c r="L4" s="149"/>
      <c r="M4" s="149"/>
      <c r="N4" s="250"/>
      <c r="O4" s="77"/>
    </row>
    <row r="5" spans="1:22" s="18" customFormat="1" ht="19.5" customHeight="1" thickBot="1" x14ac:dyDescent="0.35">
      <c r="A5" s="358" t="s">
        <v>164</v>
      </c>
      <c r="B5" s="360" t="s">
        <v>1899</v>
      </c>
      <c r="C5" s="358" t="s">
        <v>166</v>
      </c>
      <c r="D5" s="358" t="s">
        <v>1900</v>
      </c>
      <c r="E5" s="358" t="s">
        <v>329</v>
      </c>
      <c r="F5" s="358" t="s">
        <v>340</v>
      </c>
      <c r="G5" s="358" t="s">
        <v>347</v>
      </c>
      <c r="H5" s="358" t="s">
        <v>348</v>
      </c>
      <c r="I5" s="234"/>
      <c r="J5" s="361" t="s">
        <v>370</v>
      </c>
      <c r="K5" s="361"/>
      <c r="L5" s="237"/>
      <c r="M5" s="361" t="s">
        <v>344</v>
      </c>
      <c r="N5" s="361"/>
      <c r="O5" s="19"/>
    </row>
    <row r="6" spans="1:22" s="18" customFormat="1" ht="33" customHeight="1" thickBot="1" x14ac:dyDescent="0.25">
      <c r="A6" s="358"/>
      <c r="B6" s="360"/>
      <c r="C6" s="358"/>
      <c r="D6" s="358"/>
      <c r="E6" s="358"/>
      <c r="F6" s="358"/>
      <c r="G6" s="358"/>
      <c r="H6" s="358"/>
      <c r="I6" s="235"/>
      <c r="J6" s="358" t="s">
        <v>343</v>
      </c>
      <c r="K6" s="358" t="s">
        <v>181</v>
      </c>
      <c r="L6" s="235"/>
      <c r="M6" s="358" t="s">
        <v>343</v>
      </c>
      <c r="N6" s="358" t="s">
        <v>181</v>
      </c>
      <c r="O6" s="91"/>
    </row>
    <row r="7" spans="1:22" s="18" customFormat="1" ht="26.25" customHeight="1" thickBot="1" x14ac:dyDescent="0.25">
      <c r="A7" s="358"/>
      <c r="B7" s="360"/>
      <c r="C7" s="358"/>
      <c r="D7" s="358"/>
      <c r="E7" s="358"/>
      <c r="F7" s="358"/>
      <c r="G7" s="358"/>
      <c r="H7" s="358"/>
      <c r="I7" s="236"/>
      <c r="J7" s="358"/>
      <c r="K7" s="358"/>
      <c r="L7" s="167"/>
      <c r="M7" s="358"/>
      <c r="N7" s="358"/>
      <c r="O7" s="91"/>
    </row>
    <row r="8" spans="1:22" s="18" customFormat="1" ht="15" x14ac:dyDescent="0.3">
      <c r="A8" s="151"/>
      <c r="B8" s="151"/>
      <c r="C8" s="151"/>
      <c r="D8" s="151"/>
      <c r="E8" s="151"/>
      <c r="F8" s="151"/>
      <c r="G8" s="151"/>
      <c r="H8" s="151"/>
      <c r="I8" s="235"/>
      <c r="J8" s="156"/>
      <c r="K8" s="156"/>
      <c r="L8" s="156"/>
      <c r="M8" s="156"/>
      <c r="N8" s="156"/>
    </row>
    <row r="9" spans="1:22" s="18" customFormat="1" ht="12" customHeight="1" x14ac:dyDescent="0.3">
      <c r="A9" s="153">
        <v>2011</v>
      </c>
      <c r="B9" s="157">
        <v>47405653</v>
      </c>
      <c r="C9" s="154">
        <v>21405864</v>
      </c>
      <c r="D9" s="154">
        <v>705450</v>
      </c>
      <c r="E9" s="154">
        <v>19411012</v>
      </c>
      <c r="F9" s="154">
        <v>710349</v>
      </c>
      <c r="G9" s="154">
        <v>2233067</v>
      </c>
      <c r="H9" s="154">
        <v>2939911</v>
      </c>
      <c r="I9" s="154"/>
      <c r="J9" s="154">
        <v>2039103</v>
      </c>
      <c r="K9" s="154">
        <v>2688757</v>
      </c>
      <c r="L9" s="154"/>
      <c r="M9" s="154">
        <v>193964</v>
      </c>
      <c r="N9" s="154">
        <v>251154</v>
      </c>
      <c r="O9" s="99"/>
      <c r="P9"/>
      <c r="Q9"/>
      <c r="R9"/>
      <c r="S9"/>
      <c r="T9"/>
      <c r="U9" s="70"/>
      <c r="V9" s="70"/>
    </row>
    <row r="10" spans="1:22" s="18" customFormat="1" ht="12" customHeight="1" x14ac:dyDescent="0.3">
      <c r="A10" s="153"/>
      <c r="B10" s="158"/>
      <c r="C10" s="154"/>
      <c r="D10" s="154"/>
      <c r="E10" s="154"/>
      <c r="F10" s="154"/>
      <c r="G10" s="154"/>
      <c r="H10" s="154"/>
      <c r="I10" s="154"/>
      <c r="J10" s="154"/>
      <c r="K10" s="154"/>
      <c r="L10" s="154"/>
      <c r="M10" s="154"/>
      <c r="N10" s="154"/>
      <c r="O10" s="99"/>
      <c r="P10"/>
      <c r="Q10"/>
      <c r="R10"/>
      <c r="S10"/>
      <c r="T10"/>
      <c r="U10" s="70"/>
      <c r="V10" s="70"/>
    </row>
    <row r="11" spans="1:22" s="18" customFormat="1" ht="12" customHeight="1" x14ac:dyDescent="0.3">
      <c r="A11" s="153">
        <v>2012</v>
      </c>
      <c r="B11" s="157">
        <v>49502989</v>
      </c>
      <c r="C11" s="154">
        <v>22486595</v>
      </c>
      <c r="D11" s="154">
        <v>659443</v>
      </c>
      <c r="E11" s="154">
        <v>20125813</v>
      </c>
      <c r="F11" s="154">
        <v>687348</v>
      </c>
      <c r="G11" s="154">
        <v>2338330</v>
      </c>
      <c r="H11" s="154">
        <v>3205460</v>
      </c>
      <c r="I11" s="154"/>
      <c r="J11" s="154">
        <v>2134531</v>
      </c>
      <c r="K11" s="154">
        <v>2938445</v>
      </c>
      <c r="L11" s="154"/>
      <c r="M11" s="154">
        <v>203799</v>
      </c>
      <c r="N11" s="154">
        <v>267015</v>
      </c>
      <c r="O11" s="99"/>
      <c r="P11"/>
      <c r="Q11"/>
      <c r="R11"/>
      <c r="S11"/>
      <c r="T11"/>
      <c r="U11" s="70"/>
      <c r="V11" s="70"/>
    </row>
    <row r="12" spans="1:22" s="18" customFormat="1" ht="9" customHeight="1" x14ac:dyDescent="0.3">
      <c r="A12" s="153"/>
      <c r="B12" s="158"/>
      <c r="C12" s="154"/>
      <c r="D12" s="154"/>
      <c r="E12" s="154"/>
      <c r="F12" s="154"/>
      <c r="G12" s="154"/>
      <c r="H12" s="154"/>
      <c r="I12" s="154"/>
      <c r="J12" s="154"/>
      <c r="K12" s="154"/>
      <c r="L12" s="154"/>
      <c r="M12" s="154"/>
      <c r="N12" s="154"/>
      <c r="O12" s="99"/>
      <c r="P12"/>
      <c r="Q12"/>
      <c r="R12"/>
      <c r="S12"/>
      <c r="T12"/>
      <c r="U12" s="70"/>
      <c r="V12" s="70"/>
    </row>
    <row r="13" spans="1:22" s="18" customFormat="1" ht="12" customHeight="1" x14ac:dyDescent="0.3">
      <c r="A13" s="153">
        <v>2013</v>
      </c>
      <c r="B13" s="157">
        <v>51162085</v>
      </c>
      <c r="C13" s="154">
        <v>23446672</v>
      </c>
      <c r="D13" s="154">
        <v>675376</v>
      </c>
      <c r="E13" s="154">
        <v>20541630</v>
      </c>
      <c r="F13" s="154">
        <v>720458</v>
      </c>
      <c r="G13" s="154">
        <v>2438483</v>
      </c>
      <c r="H13" s="154">
        <v>3339466</v>
      </c>
      <c r="I13" s="154"/>
      <c r="J13" s="154">
        <v>2238169</v>
      </c>
      <c r="K13" s="154">
        <v>3075972</v>
      </c>
      <c r="L13" s="154"/>
      <c r="M13" s="154">
        <v>200314</v>
      </c>
      <c r="N13" s="154">
        <v>263494</v>
      </c>
      <c r="O13" s="99"/>
      <c r="P13"/>
      <c r="Q13"/>
      <c r="R13"/>
      <c r="S13"/>
      <c r="T13"/>
      <c r="U13" s="70"/>
      <c r="V13" s="70"/>
    </row>
    <row r="14" spans="1:22" s="18" customFormat="1" ht="9" customHeight="1" x14ac:dyDescent="0.3">
      <c r="A14" s="153"/>
      <c r="B14" s="157"/>
      <c r="C14" s="154"/>
      <c r="D14" s="154"/>
      <c r="E14" s="154"/>
      <c r="F14" s="154"/>
      <c r="G14" s="154"/>
      <c r="H14" s="154"/>
      <c r="I14" s="154"/>
      <c r="J14" s="154"/>
      <c r="K14" s="154"/>
      <c r="L14" s="154"/>
      <c r="M14" s="154"/>
      <c r="N14" s="154"/>
      <c r="O14" s="99"/>
      <c r="P14"/>
      <c r="Q14"/>
      <c r="R14"/>
      <c r="S14"/>
      <c r="T14"/>
      <c r="U14" s="70"/>
      <c r="V14" s="70"/>
    </row>
    <row r="15" spans="1:22" s="18" customFormat="1" ht="18" customHeight="1" x14ac:dyDescent="0.3">
      <c r="A15" s="153">
        <v>2014</v>
      </c>
      <c r="B15" s="157">
        <v>53121433</v>
      </c>
      <c r="C15" s="154">
        <v>24639058</v>
      </c>
      <c r="D15" s="154">
        <v>706531</v>
      </c>
      <c r="E15" s="154">
        <v>20952864</v>
      </c>
      <c r="F15" s="154">
        <v>738475</v>
      </c>
      <c r="G15" s="154">
        <v>2575474</v>
      </c>
      <c r="H15" s="154">
        <v>3509031</v>
      </c>
      <c r="I15" s="154"/>
      <c r="J15" s="154">
        <v>2352155</v>
      </c>
      <c r="K15" s="154">
        <v>3212668</v>
      </c>
      <c r="L15" s="154"/>
      <c r="M15" s="154">
        <v>223319</v>
      </c>
      <c r="N15" s="154">
        <v>296363</v>
      </c>
      <c r="O15" s="99"/>
      <c r="P15"/>
      <c r="Q15"/>
      <c r="R15"/>
      <c r="S15"/>
      <c r="T15"/>
      <c r="U15" s="70"/>
      <c r="V15" s="70"/>
    </row>
    <row r="16" spans="1:22" s="18" customFormat="1" ht="9" customHeight="1" x14ac:dyDescent="0.3">
      <c r="A16" s="153"/>
      <c r="B16" s="157"/>
      <c r="C16" s="154"/>
      <c r="D16" s="154"/>
      <c r="E16" s="154"/>
      <c r="F16" s="154"/>
      <c r="G16" s="154"/>
      <c r="H16" s="154"/>
      <c r="I16" s="154"/>
      <c r="J16" s="154"/>
      <c r="K16" s="154"/>
      <c r="L16" s="154"/>
      <c r="M16" s="154"/>
      <c r="N16" s="154"/>
      <c r="O16" s="99"/>
      <c r="P16"/>
      <c r="Q16"/>
      <c r="R16"/>
      <c r="S16"/>
      <c r="T16"/>
      <c r="U16" s="70"/>
      <c r="V16" s="70"/>
    </row>
    <row r="17" spans="1:22" s="18" customFormat="1" ht="18" customHeight="1" x14ac:dyDescent="0.3">
      <c r="A17" s="153">
        <v>2015</v>
      </c>
      <c r="B17" s="157">
        <v>54299976</v>
      </c>
      <c r="C17" s="154">
        <v>25716344</v>
      </c>
      <c r="D17" s="154">
        <v>745774</v>
      </c>
      <c r="E17" s="154">
        <v>20798094</v>
      </c>
      <c r="F17" s="154">
        <v>778442</v>
      </c>
      <c r="G17" s="154">
        <v>2694007</v>
      </c>
      <c r="H17" s="154">
        <v>3567315</v>
      </c>
      <c r="I17" s="154"/>
      <c r="J17" s="154">
        <v>2457585</v>
      </c>
      <c r="K17" s="154">
        <v>3251704</v>
      </c>
      <c r="L17" s="154"/>
      <c r="M17" s="154">
        <v>236422</v>
      </c>
      <c r="N17" s="154">
        <v>315611</v>
      </c>
      <c r="O17" s="99"/>
      <c r="P17"/>
      <c r="Q17"/>
      <c r="R17"/>
      <c r="S17"/>
      <c r="T17"/>
      <c r="U17" s="70"/>
      <c r="V17" s="70"/>
    </row>
    <row r="18" spans="1:22" s="18" customFormat="1" ht="9" customHeight="1" x14ac:dyDescent="0.3">
      <c r="A18" s="153"/>
      <c r="B18" s="157"/>
      <c r="C18" s="154"/>
      <c r="D18" s="154"/>
      <c r="E18" s="154"/>
      <c r="F18" s="154"/>
      <c r="G18" s="154"/>
      <c r="H18" s="154"/>
      <c r="I18" s="154"/>
      <c r="J18" s="154"/>
      <c r="K18" s="154"/>
      <c r="L18" s="154"/>
      <c r="M18" s="154"/>
      <c r="N18" s="154"/>
      <c r="O18" s="99"/>
      <c r="P18"/>
      <c r="Q18"/>
      <c r="R18"/>
      <c r="S18"/>
      <c r="T18"/>
      <c r="U18" s="70"/>
      <c r="V18" s="70"/>
    </row>
    <row r="19" spans="1:22" s="92" customFormat="1" ht="18" customHeight="1" x14ac:dyDescent="0.3">
      <c r="A19" s="153" t="s">
        <v>1901</v>
      </c>
      <c r="B19" s="157">
        <v>53977123</v>
      </c>
      <c r="C19" s="154">
        <v>25883481</v>
      </c>
      <c r="D19" s="154">
        <v>595743</v>
      </c>
      <c r="E19" s="154">
        <v>20463497</v>
      </c>
      <c r="F19" s="154">
        <v>682667</v>
      </c>
      <c r="G19" s="154">
        <v>3930767</v>
      </c>
      <c r="H19" s="154">
        <v>2420968</v>
      </c>
      <c r="I19" s="154"/>
      <c r="J19" s="154">
        <v>3654712</v>
      </c>
      <c r="K19" s="154">
        <v>2132551</v>
      </c>
      <c r="L19" s="154"/>
      <c r="M19" s="154">
        <v>276055</v>
      </c>
      <c r="N19" s="154">
        <v>288417</v>
      </c>
      <c r="O19" s="99"/>
      <c r="P19" s="70"/>
      <c r="Q19" s="70"/>
      <c r="R19" s="70"/>
      <c r="S19" s="70"/>
      <c r="T19" s="70"/>
      <c r="U19" s="70"/>
      <c r="V19" s="70"/>
    </row>
    <row r="20" spans="1:22" s="92" customFormat="1" ht="9" customHeight="1" x14ac:dyDescent="0.3">
      <c r="A20" s="153"/>
      <c r="B20" s="157"/>
      <c r="C20" s="154"/>
      <c r="D20" s="154"/>
      <c r="E20" s="154"/>
      <c r="F20" s="154"/>
      <c r="G20" s="154"/>
      <c r="H20" s="154"/>
      <c r="I20" s="154"/>
      <c r="J20" s="154"/>
      <c r="K20" s="154"/>
      <c r="L20" s="154"/>
      <c r="M20" s="154"/>
      <c r="N20" s="154"/>
      <c r="O20" s="99"/>
      <c r="P20" s="70"/>
      <c r="Q20" s="70"/>
      <c r="R20" s="70"/>
      <c r="S20" s="70"/>
      <c r="T20" s="70"/>
      <c r="U20" s="70"/>
      <c r="V20" s="70"/>
    </row>
    <row r="21" spans="1:22" s="92" customFormat="1" ht="18" customHeight="1" x14ac:dyDescent="0.3">
      <c r="A21" s="153">
        <v>2017</v>
      </c>
      <c r="B21" s="157">
        <v>55813923</v>
      </c>
      <c r="C21" s="154">
        <v>26802451</v>
      </c>
      <c r="D21" s="154">
        <v>614895</v>
      </c>
      <c r="E21" s="154">
        <v>21010941</v>
      </c>
      <c r="F21" s="154">
        <v>691434</v>
      </c>
      <c r="G21" s="154">
        <v>4131734</v>
      </c>
      <c r="H21" s="154">
        <v>2562468</v>
      </c>
      <c r="I21" s="154"/>
      <c r="J21" s="154">
        <v>3842761</v>
      </c>
      <c r="K21" s="154">
        <v>2255353</v>
      </c>
      <c r="L21" s="154"/>
      <c r="M21" s="154">
        <v>288973</v>
      </c>
      <c r="N21" s="154">
        <v>307115</v>
      </c>
      <c r="O21" s="99"/>
      <c r="Q21" s="20"/>
    </row>
    <row r="22" spans="1:22" s="92" customFormat="1" ht="9" customHeight="1" x14ac:dyDescent="0.3">
      <c r="A22" s="153"/>
      <c r="B22" s="157"/>
      <c r="C22" s="154"/>
      <c r="D22" s="154"/>
      <c r="E22" s="154"/>
      <c r="F22" s="154"/>
      <c r="G22" s="154"/>
      <c r="H22" s="154"/>
      <c r="I22" s="154"/>
      <c r="J22" s="154"/>
      <c r="K22" s="154"/>
      <c r="L22" s="154"/>
      <c r="M22" s="154"/>
      <c r="N22" s="154"/>
      <c r="O22" s="99"/>
      <c r="P22" s="70"/>
      <c r="Q22" s="70"/>
      <c r="R22" s="70"/>
      <c r="S22" s="70"/>
      <c r="T22" s="70"/>
      <c r="U22" s="70"/>
      <c r="V22" s="70"/>
    </row>
    <row r="23" spans="1:22" s="92" customFormat="1" ht="18" customHeight="1" thickBot="1" x14ac:dyDescent="0.35">
      <c r="A23" s="168">
        <v>2018</v>
      </c>
      <c r="B23" s="162">
        <v>57221796</v>
      </c>
      <c r="C23" s="162">
        <v>27426256</v>
      </c>
      <c r="D23" s="162">
        <v>655386</v>
      </c>
      <c r="E23" s="162">
        <v>21385683</v>
      </c>
      <c r="F23" s="162">
        <v>720124</v>
      </c>
      <c r="G23" s="162">
        <v>4333052</v>
      </c>
      <c r="H23" s="162">
        <v>2701295</v>
      </c>
      <c r="I23" s="162"/>
      <c r="J23" s="162">
        <v>4030372</v>
      </c>
      <c r="K23" s="162">
        <v>2374019</v>
      </c>
      <c r="L23" s="162"/>
      <c r="M23" s="162">
        <v>302680</v>
      </c>
      <c r="N23" s="162">
        <v>327276</v>
      </c>
      <c r="O23" s="317"/>
      <c r="P23" s="318"/>
      <c r="Q23" s="20"/>
    </row>
    <row r="24" spans="1:22" ht="16.5" customHeight="1" x14ac:dyDescent="0.2">
      <c r="A24" s="343" t="s">
        <v>1902</v>
      </c>
      <c r="B24" s="343"/>
      <c r="C24" s="343"/>
      <c r="D24" s="343"/>
      <c r="E24" s="343"/>
      <c r="F24" s="343"/>
      <c r="G24" s="343"/>
      <c r="H24" s="343"/>
      <c r="I24" s="343"/>
      <c r="J24" s="343"/>
      <c r="K24" s="343"/>
      <c r="L24" s="343"/>
      <c r="M24" s="343"/>
      <c r="N24" s="343"/>
      <c r="O24" s="99"/>
    </row>
    <row r="25" spans="1:22" ht="26.25" customHeight="1" x14ac:dyDescent="0.2">
      <c r="A25" s="343" t="s">
        <v>1903</v>
      </c>
      <c r="B25" s="343"/>
      <c r="C25" s="343"/>
      <c r="D25" s="343"/>
      <c r="E25" s="343"/>
      <c r="F25" s="343"/>
      <c r="G25" s="343"/>
      <c r="H25" s="343"/>
      <c r="I25" s="343"/>
      <c r="J25" s="343"/>
      <c r="K25" s="343"/>
      <c r="L25" s="343"/>
      <c r="M25" s="343"/>
      <c r="N25" s="343"/>
      <c r="O25" s="99"/>
    </row>
    <row r="26" spans="1:22" ht="27.75" customHeight="1" x14ac:dyDescent="0.2">
      <c r="A26" s="343" t="s">
        <v>1904</v>
      </c>
      <c r="B26" s="343"/>
      <c r="C26" s="343"/>
      <c r="D26" s="343"/>
      <c r="E26" s="343"/>
      <c r="F26" s="343"/>
      <c r="G26" s="343"/>
      <c r="H26" s="343"/>
      <c r="I26" s="343"/>
      <c r="J26" s="343"/>
      <c r="K26" s="343"/>
      <c r="L26" s="343"/>
      <c r="M26" s="343"/>
      <c r="N26" s="343"/>
      <c r="O26" s="90"/>
    </row>
    <row r="27" spans="1:22" ht="13.5" x14ac:dyDescent="0.25">
      <c r="A27" s="399" t="s">
        <v>1905</v>
      </c>
      <c r="B27" s="399"/>
      <c r="C27" s="399"/>
      <c r="D27" s="399"/>
      <c r="E27" s="399"/>
      <c r="F27" s="399"/>
      <c r="G27" s="399"/>
      <c r="H27" s="399"/>
      <c r="I27" s="399"/>
      <c r="J27" s="399"/>
      <c r="K27" s="399"/>
      <c r="L27" s="399"/>
      <c r="M27" s="399"/>
      <c r="N27" s="399"/>
      <c r="O27" s="90"/>
    </row>
    <row r="28" spans="1:22" ht="13.5" x14ac:dyDescent="0.2">
      <c r="A28" s="166" t="s">
        <v>1906</v>
      </c>
      <c r="B28" s="166"/>
      <c r="C28" s="166"/>
      <c r="D28" s="166"/>
      <c r="E28" s="166"/>
      <c r="F28" s="166"/>
      <c r="G28" s="166"/>
      <c r="H28" s="166"/>
      <c r="I28" s="166"/>
      <c r="J28" s="166"/>
      <c r="K28" s="166"/>
      <c r="L28" s="166"/>
      <c r="M28" s="166"/>
      <c r="N28" s="166"/>
    </row>
    <row r="29" spans="1:22" ht="15" customHeight="1" x14ac:dyDescent="0.2">
      <c r="A29" s="166"/>
      <c r="B29" s="166"/>
      <c r="C29" s="166"/>
      <c r="D29" s="166"/>
      <c r="E29" s="166"/>
      <c r="F29" s="166"/>
      <c r="G29" s="166"/>
      <c r="H29" s="166"/>
      <c r="I29" s="166"/>
      <c r="J29" s="166"/>
      <c r="K29" s="166"/>
      <c r="L29" s="166"/>
      <c r="M29" s="166"/>
      <c r="N29" s="166"/>
    </row>
    <row r="30" spans="1:22" ht="15" x14ac:dyDescent="0.3">
      <c r="A30" s="164"/>
      <c r="B30" s="164"/>
      <c r="C30" s="164"/>
      <c r="D30" s="164"/>
      <c r="E30" s="164"/>
      <c r="F30" s="164"/>
      <c r="G30" s="164"/>
      <c r="H30" s="164"/>
      <c r="I30" s="164"/>
      <c r="J30" s="164"/>
      <c r="K30" s="164"/>
      <c r="L30" s="164"/>
      <c r="M30" s="164"/>
      <c r="N30" s="164"/>
    </row>
    <row r="31" spans="1:22" ht="15" x14ac:dyDescent="0.25">
      <c r="B31" s="101"/>
      <c r="C31" s="101"/>
      <c r="D31" s="101"/>
      <c r="E31" s="101"/>
      <c r="F31" s="5"/>
      <c r="G31" s="101"/>
      <c r="H31" s="101"/>
      <c r="I31" s="101"/>
      <c r="J31" s="101"/>
      <c r="K31" s="101"/>
      <c r="L31" s="101"/>
      <c r="M31" s="101"/>
      <c r="N31" s="101"/>
    </row>
    <row r="32" spans="1:22" ht="15" x14ac:dyDescent="0.25">
      <c r="B32" s="101"/>
      <c r="C32" s="101"/>
      <c r="D32" s="101"/>
      <c r="E32" s="101"/>
      <c r="F32" s="5"/>
      <c r="G32" s="101"/>
      <c r="H32" s="101"/>
      <c r="I32" s="101"/>
      <c r="J32" s="101"/>
      <c r="K32" s="101"/>
      <c r="L32" s="101"/>
      <c r="M32" s="101"/>
      <c r="N32" s="101"/>
    </row>
    <row r="33" spans="2:16" ht="15" x14ac:dyDescent="0.25">
      <c r="B33" s="101"/>
      <c r="C33" s="101"/>
      <c r="D33" s="101"/>
      <c r="E33" s="101"/>
      <c r="F33" s="5"/>
      <c r="G33" s="101"/>
      <c r="H33" s="101"/>
      <c r="I33" s="101"/>
      <c r="J33" s="101"/>
      <c r="K33" s="101"/>
      <c r="L33" s="101"/>
      <c r="M33" s="101"/>
      <c r="N33" s="101"/>
    </row>
    <row r="34" spans="2:16" ht="15" x14ac:dyDescent="0.25">
      <c r="B34" s="101"/>
      <c r="C34" s="101"/>
      <c r="D34" s="101"/>
      <c r="E34" s="101"/>
      <c r="F34" s="5"/>
      <c r="G34" s="101"/>
      <c r="H34" s="101"/>
      <c r="I34" s="101"/>
      <c r="J34" s="101"/>
      <c r="K34" s="101"/>
      <c r="L34" s="101"/>
      <c r="M34" s="101"/>
      <c r="N34" s="101"/>
      <c r="P34" s="80"/>
    </row>
    <row r="35" spans="2:16" ht="15" x14ac:dyDescent="0.25">
      <c r="B35" s="101"/>
      <c r="C35" s="101"/>
      <c r="D35" s="101"/>
      <c r="E35" s="101"/>
      <c r="F35" s="5"/>
      <c r="G35" s="101"/>
      <c r="H35" s="101"/>
      <c r="I35" s="101"/>
      <c r="J35" s="101"/>
      <c r="K35" s="101"/>
      <c r="L35" s="101"/>
      <c r="M35" s="101"/>
      <c r="N35" s="101"/>
    </row>
    <row r="36" spans="2:16" ht="15" x14ac:dyDescent="0.25">
      <c r="B36" s="101"/>
      <c r="C36" s="101"/>
      <c r="D36" s="101"/>
      <c r="E36" s="101"/>
      <c r="F36" s="5"/>
      <c r="G36" s="101"/>
      <c r="H36" s="101"/>
      <c r="I36" s="101"/>
      <c r="J36" s="101"/>
      <c r="K36" s="101"/>
      <c r="L36" s="101"/>
      <c r="M36" s="101"/>
      <c r="N36" s="101"/>
    </row>
    <row r="37" spans="2:16" ht="15" x14ac:dyDescent="0.25">
      <c r="B37" s="101"/>
      <c r="C37" s="101"/>
      <c r="D37" s="101"/>
      <c r="E37" s="101"/>
      <c r="F37" s="5"/>
      <c r="G37" s="101"/>
      <c r="H37" s="101"/>
      <c r="I37" s="101"/>
      <c r="J37" s="101"/>
      <c r="K37" s="101"/>
      <c r="L37" s="101"/>
      <c r="M37" s="101"/>
      <c r="N37" s="101"/>
    </row>
    <row r="38" spans="2:16" ht="15" x14ac:dyDescent="0.25">
      <c r="B38" s="101"/>
      <c r="C38" s="101"/>
      <c r="D38" s="101"/>
      <c r="E38" s="101"/>
      <c r="F38" s="5"/>
      <c r="G38" s="101"/>
      <c r="H38" s="101"/>
      <c r="I38" s="101"/>
      <c r="J38" s="101"/>
      <c r="K38" s="101"/>
      <c r="L38" s="101"/>
      <c r="M38" s="101"/>
      <c r="N38" s="101"/>
    </row>
    <row r="39" spans="2:16" ht="15" x14ac:dyDescent="0.25">
      <c r="B39" s="101"/>
      <c r="C39" s="101"/>
      <c r="D39" s="101"/>
      <c r="E39" s="101"/>
      <c r="F39" s="5"/>
      <c r="G39" s="101"/>
      <c r="H39" s="101"/>
      <c r="I39" s="101"/>
      <c r="J39" s="101"/>
      <c r="K39" s="101"/>
      <c r="L39" s="101"/>
      <c r="M39" s="101"/>
      <c r="N39" s="101"/>
    </row>
    <row r="40" spans="2:16" ht="15" x14ac:dyDescent="0.25">
      <c r="B40" s="101"/>
      <c r="C40" s="101"/>
      <c r="D40" s="101"/>
      <c r="E40" s="101"/>
      <c r="F40" s="5"/>
      <c r="G40" s="101"/>
      <c r="H40" s="101"/>
      <c r="I40" s="101"/>
      <c r="J40" s="101"/>
      <c r="K40" s="101"/>
      <c r="L40" s="101"/>
      <c r="M40" s="101"/>
      <c r="N40" s="101"/>
    </row>
    <row r="41" spans="2:16" ht="15" x14ac:dyDescent="0.25">
      <c r="B41" s="101"/>
      <c r="C41" s="101"/>
      <c r="D41" s="101"/>
      <c r="E41" s="101"/>
      <c r="F41" s="5"/>
      <c r="G41" s="101"/>
      <c r="H41" s="101"/>
      <c r="I41" s="101"/>
      <c r="J41" s="101"/>
      <c r="K41" s="101"/>
      <c r="L41" s="101"/>
      <c r="M41" s="101"/>
      <c r="N41" s="101"/>
    </row>
    <row r="42" spans="2:16" ht="15" x14ac:dyDescent="0.25">
      <c r="B42" s="101"/>
      <c r="C42" s="101"/>
      <c r="D42" s="101"/>
      <c r="E42" s="101"/>
      <c r="F42" s="5"/>
      <c r="G42" s="101"/>
      <c r="H42" s="101"/>
      <c r="I42" s="101"/>
      <c r="J42" s="101"/>
      <c r="K42" s="101"/>
      <c r="L42" s="101"/>
      <c r="M42" s="101"/>
      <c r="N42" s="101"/>
    </row>
    <row r="43" spans="2:16" ht="15" x14ac:dyDescent="0.25">
      <c r="B43" s="101"/>
      <c r="C43" s="101"/>
      <c r="D43" s="101"/>
      <c r="E43" s="101"/>
      <c r="F43" s="5"/>
      <c r="G43" s="101"/>
      <c r="H43" s="101"/>
      <c r="I43" s="101"/>
      <c r="J43" s="101"/>
      <c r="K43" s="101"/>
      <c r="L43" s="101"/>
      <c r="M43" s="101"/>
      <c r="N43" s="101"/>
    </row>
    <row r="44" spans="2:16" ht="15" x14ac:dyDescent="0.25">
      <c r="B44" s="101"/>
      <c r="C44" s="101"/>
      <c r="D44" s="101"/>
      <c r="E44" s="101"/>
      <c r="F44" s="5"/>
      <c r="G44" s="101"/>
      <c r="H44" s="101"/>
      <c r="I44" s="101"/>
      <c r="J44" s="101"/>
      <c r="K44" s="101"/>
      <c r="L44" s="101"/>
      <c r="M44" s="101"/>
      <c r="N44" s="101"/>
    </row>
    <row r="45" spans="2:16" ht="15" x14ac:dyDescent="0.25">
      <c r="B45" s="101"/>
      <c r="C45" s="101"/>
      <c r="D45" s="101"/>
      <c r="E45" s="101"/>
      <c r="F45" s="5"/>
      <c r="G45" s="101"/>
      <c r="H45" s="101"/>
      <c r="I45" s="101"/>
      <c r="J45" s="101"/>
      <c r="K45" s="101"/>
      <c r="L45" s="101"/>
      <c r="M45" s="101"/>
      <c r="N45" s="101"/>
    </row>
    <row r="47" spans="2:16" x14ac:dyDescent="0.2">
      <c r="H47" s="101"/>
      <c r="I47" s="101"/>
    </row>
  </sheetData>
  <mergeCells count="20">
    <mergeCell ref="A2:N2"/>
    <mergeCell ref="A3:N3"/>
    <mergeCell ref="A5:A7"/>
    <mergeCell ref="B5:B7"/>
    <mergeCell ref="C5:C7"/>
    <mergeCell ref="D5:D7"/>
    <mergeCell ref="E5:E7"/>
    <mergeCell ref="F5:F7"/>
    <mergeCell ref="G5:G7"/>
    <mergeCell ref="H5:H7"/>
    <mergeCell ref="M6:M7"/>
    <mergeCell ref="J6:J7"/>
    <mergeCell ref="K6:K7"/>
    <mergeCell ref="N6:N7"/>
    <mergeCell ref="A25:N25"/>
    <mergeCell ref="J5:K5"/>
    <mergeCell ref="M5:N5"/>
    <mergeCell ref="A24:N24"/>
    <mergeCell ref="A27:N27"/>
    <mergeCell ref="A26:N26"/>
  </mergeCells>
  <hyperlinks>
    <hyperlink ref="A1" location="Índice!A1" display="Regresar"/>
  </hyperlinks>
  <printOptions horizontalCentered="1"/>
  <pageMargins left="0.27559055118110237" right="0.27559055118110237" top="0.39370078740157483" bottom="0.31496062992125984" header="0" footer="0"/>
  <pageSetup scale="7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6"/>
  <sheetViews>
    <sheetView showGridLines="0" showZeros="0" zoomScale="85" zoomScaleNormal="85" zoomScaleSheetLayoutView="75" workbookViewId="0"/>
  </sheetViews>
  <sheetFormatPr baseColWidth="10" defaultColWidth="10.28515625" defaultRowHeight="14.25" customHeight="1" x14ac:dyDescent="0.2"/>
  <cols>
    <col min="1" max="1" width="32.28515625" style="23" customWidth="1"/>
    <col min="2" max="2" width="19.28515625" style="23" customWidth="1"/>
    <col min="3" max="3" width="17" style="23" customWidth="1"/>
    <col min="4" max="4" width="17.28515625" style="23" customWidth="1"/>
    <col min="5" max="5" width="17" style="23" customWidth="1"/>
    <col min="6" max="6" width="20.85546875" style="23" customWidth="1"/>
    <col min="7" max="7" width="15.140625" style="23" customWidth="1"/>
    <col min="8" max="8" width="16.140625" style="23" customWidth="1"/>
    <col min="9" max="9" width="3.28515625" style="23" customWidth="1"/>
    <col min="10" max="10" width="15.42578125" style="23" customWidth="1"/>
    <col min="11" max="11" width="14.5703125" style="23" customWidth="1"/>
    <col min="12" max="12" width="2.5703125" style="23" customWidth="1"/>
    <col min="13" max="14" width="17.140625" style="23" customWidth="1"/>
    <col min="15" max="15" width="26.140625" style="23" bestFit="1" customWidth="1"/>
    <col min="16" max="259" width="10.28515625" style="23"/>
    <col min="260" max="260" width="24.5703125" style="23" customWidth="1"/>
    <col min="261" max="263" width="17" style="23" customWidth="1"/>
    <col min="264" max="264" width="15.85546875" style="23" customWidth="1"/>
    <col min="265" max="265" width="16.140625" style="23" customWidth="1"/>
    <col min="266" max="266" width="15.42578125" style="23" customWidth="1"/>
    <col min="267" max="267" width="14.5703125" style="23" customWidth="1"/>
    <col min="268" max="268" width="1.85546875" style="23" customWidth="1"/>
    <col min="269" max="269" width="14" style="23" customWidth="1"/>
    <col min="270" max="270" width="13.85546875" style="23" customWidth="1"/>
    <col min="271" max="271" width="26.140625" style="23" bestFit="1" customWidth="1"/>
    <col min="272" max="515" width="10.28515625" style="23"/>
    <col min="516" max="516" width="24.5703125" style="23" customWidth="1"/>
    <col min="517" max="519" width="17" style="23" customWidth="1"/>
    <col min="520" max="520" width="15.85546875" style="23" customWidth="1"/>
    <col min="521" max="521" width="16.140625" style="23" customWidth="1"/>
    <col min="522" max="522" width="15.42578125" style="23" customWidth="1"/>
    <col min="523" max="523" width="14.5703125" style="23" customWidth="1"/>
    <col min="524" max="524" width="1.85546875" style="23" customWidth="1"/>
    <col min="525" max="525" width="14" style="23" customWidth="1"/>
    <col min="526" max="526" width="13.85546875" style="23" customWidth="1"/>
    <col min="527" max="527" width="26.140625" style="23" bestFit="1" customWidth="1"/>
    <col min="528" max="771" width="10.28515625" style="23"/>
    <col min="772" max="772" width="24.5703125" style="23" customWidth="1"/>
    <col min="773" max="775" width="17" style="23" customWidth="1"/>
    <col min="776" max="776" width="15.85546875" style="23" customWidth="1"/>
    <col min="777" max="777" width="16.140625" style="23" customWidth="1"/>
    <col min="778" max="778" width="15.42578125" style="23" customWidth="1"/>
    <col min="779" max="779" width="14.5703125" style="23" customWidth="1"/>
    <col min="780" max="780" width="1.85546875" style="23" customWidth="1"/>
    <col min="781" max="781" width="14" style="23" customWidth="1"/>
    <col min="782" max="782" width="13.85546875" style="23" customWidth="1"/>
    <col min="783" max="783" width="26.140625" style="23" bestFit="1" customWidth="1"/>
    <col min="784" max="1027" width="10.28515625" style="23"/>
    <col min="1028" max="1028" width="24.5703125" style="23" customWidth="1"/>
    <col min="1029" max="1031" width="17" style="23" customWidth="1"/>
    <col min="1032" max="1032" width="15.85546875" style="23" customWidth="1"/>
    <col min="1033" max="1033" width="16.140625" style="23" customWidth="1"/>
    <col min="1034" max="1034" width="15.42578125" style="23" customWidth="1"/>
    <col min="1035" max="1035" width="14.5703125" style="23" customWidth="1"/>
    <col min="1036" max="1036" width="1.85546875" style="23" customWidth="1"/>
    <col min="1037" max="1037" width="14" style="23" customWidth="1"/>
    <col min="1038" max="1038" width="13.85546875" style="23" customWidth="1"/>
    <col min="1039" max="1039" width="26.140625" style="23" bestFit="1" customWidth="1"/>
    <col min="1040" max="1283" width="10.28515625" style="23"/>
    <col min="1284" max="1284" width="24.5703125" style="23" customWidth="1"/>
    <col min="1285" max="1287" width="17" style="23" customWidth="1"/>
    <col min="1288" max="1288" width="15.85546875" style="23" customWidth="1"/>
    <col min="1289" max="1289" width="16.140625" style="23" customWidth="1"/>
    <col min="1290" max="1290" width="15.42578125" style="23" customWidth="1"/>
    <col min="1291" max="1291" width="14.5703125" style="23" customWidth="1"/>
    <col min="1292" max="1292" width="1.85546875" style="23" customWidth="1"/>
    <col min="1293" max="1293" width="14" style="23" customWidth="1"/>
    <col min="1294" max="1294" width="13.85546875" style="23" customWidth="1"/>
    <col min="1295" max="1295" width="26.140625" style="23" bestFit="1" customWidth="1"/>
    <col min="1296" max="1539" width="10.28515625" style="23"/>
    <col min="1540" max="1540" width="24.5703125" style="23" customWidth="1"/>
    <col min="1541" max="1543" width="17" style="23" customWidth="1"/>
    <col min="1544" max="1544" width="15.85546875" style="23" customWidth="1"/>
    <col min="1545" max="1545" width="16.140625" style="23" customWidth="1"/>
    <col min="1546" max="1546" width="15.42578125" style="23" customWidth="1"/>
    <col min="1547" max="1547" width="14.5703125" style="23" customWidth="1"/>
    <col min="1548" max="1548" width="1.85546875" style="23" customWidth="1"/>
    <col min="1549" max="1549" width="14" style="23" customWidth="1"/>
    <col min="1550" max="1550" width="13.85546875" style="23" customWidth="1"/>
    <col min="1551" max="1551" width="26.140625" style="23" bestFit="1" customWidth="1"/>
    <col min="1552" max="1795" width="10.28515625" style="23"/>
    <col min="1796" max="1796" width="24.5703125" style="23" customWidth="1"/>
    <col min="1797" max="1799" width="17" style="23" customWidth="1"/>
    <col min="1800" max="1800" width="15.85546875" style="23" customWidth="1"/>
    <col min="1801" max="1801" width="16.140625" style="23" customWidth="1"/>
    <col min="1802" max="1802" width="15.42578125" style="23" customWidth="1"/>
    <col min="1803" max="1803" width="14.5703125" style="23" customWidth="1"/>
    <col min="1804" max="1804" width="1.85546875" style="23" customWidth="1"/>
    <col min="1805" max="1805" width="14" style="23" customWidth="1"/>
    <col min="1806" max="1806" width="13.85546875" style="23" customWidth="1"/>
    <col min="1807" max="1807" width="26.140625" style="23" bestFit="1" customWidth="1"/>
    <col min="1808" max="2051" width="10.28515625" style="23"/>
    <col min="2052" max="2052" width="24.5703125" style="23" customWidth="1"/>
    <col min="2053" max="2055" width="17" style="23" customWidth="1"/>
    <col min="2056" max="2056" width="15.85546875" style="23" customWidth="1"/>
    <col min="2057" max="2057" width="16.140625" style="23" customWidth="1"/>
    <col min="2058" max="2058" width="15.42578125" style="23" customWidth="1"/>
    <col min="2059" max="2059" width="14.5703125" style="23" customWidth="1"/>
    <col min="2060" max="2060" width="1.85546875" style="23" customWidth="1"/>
    <col min="2061" max="2061" width="14" style="23" customWidth="1"/>
    <col min="2062" max="2062" width="13.85546875" style="23" customWidth="1"/>
    <col min="2063" max="2063" width="26.140625" style="23" bestFit="1" customWidth="1"/>
    <col min="2064" max="2307" width="10.28515625" style="23"/>
    <col min="2308" max="2308" width="24.5703125" style="23" customWidth="1"/>
    <col min="2309" max="2311" width="17" style="23" customWidth="1"/>
    <col min="2312" max="2312" width="15.85546875" style="23" customWidth="1"/>
    <col min="2313" max="2313" width="16.140625" style="23" customWidth="1"/>
    <col min="2314" max="2314" width="15.42578125" style="23" customWidth="1"/>
    <col min="2315" max="2315" width="14.5703125" style="23" customWidth="1"/>
    <col min="2316" max="2316" width="1.85546875" style="23" customWidth="1"/>
    <col min="2317" max="2317" width="14" style="23" customWidth="1"/>
    <col min="2318" max="2318" width="13.85546875" style="23" customWidth="1"/>
    <col min="2319" max="2319" width="26.140625" style="23" bestFit="1" customWidth="1"/>
    <col min="2320" max="2563" width="10.28515625" style="23"/>
    <col min="2564" max="2564" width="24.5703125" style="23" customWidth="1"/>
    <col min="2565" max="2567" width="17" style="23" customWidth="1"/>
    <col min="2568" max="2568" width="15.85546875" style="23" customWidth="1"/>
    <col min="2569" max="2569" width="16.140625" style="23" customWidth="1"/>
    <col min="2570" max="2570" width="15.42578125" style="23" customWidth="1"/>
    <col min="2571" max="2571" width="14.5703125" style="23" customWidth="1"/>
    <col min="2572" max="2572" width="1.85546875" style="23" customWidth="1"/>
    <col min="2573" max="2573" width="14" style="23" customWidth="1"/>
    <col min="2574" max="2574" width="13.85546875" style="23" customWidth="1"/>
    <col min="2575" max="2575" width="26.140625" style="23" bestFit="1" customWidth="1"/>
    <col min="2576" max="2819" width="10.28515625" style="23"/>
    <col min="2820" max="2820" width="24.5703125" style="23" customWidth="1"/>
    <col min="2821" max="2823" width="17" style="23" customWidth="1"/>
    <col min="2824" max="2824" width="15.85546875" style="23" customWidth="1"/>
    <col min="2825" max="2825" width="16.140625" style="23" customWidth="1"/>
    <col min="2826" max="2826" width="15.42578125" style="23" customWidth="1"/>
    <col min="2827" max="2827" width="14.5703125" style="23" customWidth="1"/>
    <col min="2828" max="2828" width="1.85546875" style="23" customWidth="1"/>
    <col min="2829" max="2829" width="14" style="23" customWidth="1"/>
    <col min="2830" max="2830" width="13.85546875" style="23" customWidth="1"/>
    <col min="2831" max="2831" width="26.140625" style="23" bestFit="1" customWidth="1"/>
    <col min="2832" max="3075" width="10.28515625" style="23"/>
    <col min="3076" max="3076" width="24.5703125" style="23" customWidth="1"/>
    <col min="3077" max="3079" width="17" style="23" customWidth="1"/>
    <col min="3080" max="3080" width="15.85546875" style="23" customWidth="1"/>
    <col min="3081" max="3081" width="16.140625" style="23" customWidth="1"/>
    <col min="3082" max="3082" width="15.42578125" style="23" customWidth="1"/>
    <col min="3083" max="3083" width="14.5703125" style="23" customWidth="1"/>
    <col min="3084" max="3084" width="1.85546875" style="23" customWidth="1"/>
    <col min="3085" max="3085" width="14" style="23" customWidth="1"/>
    <col min="3086" max="3086" width="13.85546875" style="23" customWidth="1"/>
    <col min="3087" max="3087" width="26.140625" style="23" bestFit="1" customWidth="1"/>
    <col min="3088" max="3331" width="10.28515625" style="23"/>
    <col min="3332" max="3332" width="24.5703125" style="23" customWidth="1"/>
    <col min="3333" max="3335" width="17" style="23" customWidth="1"/>
    <col min="3336" max="3336" width="15.85546875" style="23" customWidth="1"/>
    <col min="3337" max="3337" width="16.140625" style="23" customWidth="1"/>
    <col min="3338" max="3338" width="15.42578125" style="23" customWidth="1"/>
    <col min="3339" max="3339" width="14.5703125" style="23" customWidth="1"/>
    <col min="3340" max="3340" width="1.85546875" style="23" customWidth="1"/>
    <col min="3341" max="3341" width="14" style="23" customWidth="1"/>
    <col min="3342" max="3342" width="13.85546875" style="23" customWidth="1"/>
    <col min="3343" max="3343" width="26.140625" style="23" bestFit="1" customWidth="1"/>
    <col min="3344" max="3587" width="10.28515625" style="23"/>
    <col min="3588" max="3588" width="24.5703125" style="23" customWidth="1"/>
    <col min="3589" max="3591" width="17" style="23" customWidth="1"/>
    <col min="3592" max="3592" width="15.85546875" style="23" customWidth="1"/>
    <col min="3593" max="3593" width="16.140625" style="23" customWidth="1"/>
    <col min="3594" max="3594" width="15.42578125" style="23" customWidth="1"/>
    <col min="3595" max="3595" width="14.5703125" style="23" customWidth="1"/>
    <col min="3596" max="3596" width="1.85546875" style="23" customWidth="1"/>
    <col min="3597" max="3597" width="14" style="23" customWidth="1"/>
    <col min="3598" max="3598" width="13.85546875" style="23" customWidth="1"/>
    <col min="3599" max="3599" width="26.140625" style="23" bestFit="1" customWidth="1"/>
    <col min="3600" max="3843" width="10.28515625" style="23"/>
    <col min="3844" max="3844" width="24.5703125" style="23" customWidth="1"/>
    <col min="3845" max="3847" width="17" style="23" customWidth="1"/>
    <col min="3848" max="3848" width="15.85546875" style="23" customWidth="1"/>
    <col min="3849" max="3849" width="16.140625" style="23" customWidth="1"/>
    <col min="3850" max="3850" width="15.42578125" style="23" customWidth="1"/>
    <col min="3851" max="3851" width="14.5703125" style="23" customWidth="1"/>
    <col min="3852" max="3852" width="1.85546875" style="23" customWidth="1"/>
    <col min="3853" max="3853" width="14" style="23" customWidth="1"/>
    <col min="3854" max="3854" width="13.85546875" style="23" customWidth="1"/>
    <col min="3855" max="3855" width="26.140625" style="23" bestFit="1" customWidth="1"/>
    <col min="3856" max="4099" width="10.28515625" style="23"/>
    <col min="4100" max="4100" width="24.5703125" style="23" customWidth="1"/>
    <col min="4101" max="4103" width="17" style="23" customWidth="1"/>
    <col min="4104" max="4104" width="15.85546875" style="23" customWidth="1"/>
    <col min="4105" max="4105" width="16.140625" style="23" customWidth="1"/>
    <col min="4106" max="4106" width="15.42578125" style="23" customWidth="1"/>
    <col min="4107" max="4107" width="14.5703125" style="23" customWidth="1"/>
    <col min="4108" max="4108" width="1.85546875" style="23" customWidth="1"/>
    <col min="4109" max="4109" width="14" style="23" customWidth="1"/>
    <col min="4110" max="4110" width="13.85546875" style="23" customWidth="1"/>
    <col min="4111" max="4111" width="26.140625" style="23" bestFit="1" customWidth="1"/>
    <col min="4112" max="4355" width="10.28515625" style="23"/>
    <col min="4356" max="4356" width="24.5703125" style="23" customWidth="1"/>
    <col min="4357" max="4359" width="17" style="23" customWidth="1"/>
    <col min="4360" max="4360" width="15.85546875" style="23" customWidth="1"/>
    <col min="4361" max="4361" width="16.140625" style="23" customWidth="1"/>
    <col min="4362" max="4362" width="15.42578125" style="23" customWidth="1"/>
    <col min="4363" max="4363" width="14.5703125" style="23" customWidth="1"/>
    <col min="4364" max="4364" width="1.85546875" style="23" customWidth="1"/>
    <col min="4365" max="4365" width="14" style="23" customWidth="1"/>
    <col min="4366" max="4366" width="13.85546875" style="23" customWidth="1"/>
    <col min="4367" max="4367" width="26.140625" style="23" bestFit="1" customWidth="1"/>
    <col min="4368" max="4611" width="10.28515625" style="23"/>
    <col min="4612" max="4612" width="24.5703125" style="23" customWidth="1"/>
    <col min="4613" max="4615" width="17" style="23" customWidth="1"/>
    <col min="4616" max="4616" width="15.85546875" style="23" customWidth="1"/>
    <col min="4617" max="4617" width="16.140625" style="23" customWidth="1"/>
    <col min="4618" max="4618" width="15.42578125" style="23" customWidth="1"/>
    <col min="4619" max="4619" width="14.5703125" style="23" customWidth="1"/>
    <col min="4620" max="4620" width="1.85546875" style="23" customWidth="1"/>
    <col min="4621" max="4621" width="14" style="23" customWidth="1"/>
    <col min="4622" max="4622" width="13.85546875" style="23" customWidth="1"/>
    <col min="4623" max="4623" width="26.140625" style="23" bestFit="1" customWidth="1"/>
    <col min="4624" max="4867" width="10.28515625" style="23"/>
    <col min="4868" max="4868" width="24.5703125" style="23" customWidth="1"/>
    <col min="4869" max="4871" width="17" style="23" customWidth="1"/>
    <col min="4872" max="4872" width="15.85546875" style="23" customWidth="1"/>
    <col min="4873" max="4873" width="16.140625" style="23" customWidth="1"/>
    <col min="4874" max="4874" width="15.42578125" style="23" customWidth="1"/>
    <col min="4875" max="4875" width="14.5703125" style="23" customWidth="1"/>
    <col min="4876" max="4876" width="1.85546875" style="23" customWidth="1"/>
    <col min="4877" max="4877" width="14" style="23" customWidth="1"/>
    <col min="4878" max="4878" width="13.85546875" style="23" customWidth="1"/>
    <col min="4879" max="4879" width="26.140625" style="23" bestFit="1" customWidth="1"/>
    <col min="4880" max="5123" width="10.28515625" style="23"/>
    <col min="5124" max="5124" width="24.5703125" style="23" customWidth="1"/>
    <col min="5125" max="5127" width="17" style="23" customWidth="1"/>
    <col min="5128" max="5128" width="15.85546875" style="23" customWidth="1"/>
    <col min="5129" max="5129" width="16.140625" style="23" customWidth="1"/>
    <col min="5130" max="5130" width="15.42578125" style="23" customWidth="1"/>
    <col min="5131" max="5131" width="14.5703125" style="23" customWidth="1"/>
    <col min="5132" max="5132" width="1.85546875" style="23" customWidth="1"/>
    <col min="5133" max="5133" width="14" style="23" customWidth="1"/>
    <col min="5134" max="5134" width="13.85546875" style="23" customWidth="1"/>
    <col min="5135" max="5135" width="26.140625" style="23" bestFit="1" customWidth="1"/>
    <col min="5136" max="5379" width="10.28515625" style="23"/>
    <col min="5380" max="5380" width="24.5703125" style="23" customWidth="1"/>
    <col min="5381" max="5383" width="17" style="23" customWidth="1"/>
    <col min="5384" max="5384" width="15.85546875" style="23" customWidth="1"/>
    <col min="5385" max="5385" width="16.140625" style="23" customWidth="1"/>
    <col min="5386" max="5386" width="15.42578125" style="23" customWidth="1"/>
    <col min="5387" max="5387" width="14.5703125" style="23" customWidth="1"/>
    <col min="5388" max="5388" width="1.85546875" style="23" customWidth="1"/>
    <col min="5389" max="5389" width="14" style="23" customWidth="1"/>
    <col min="5390" max="5390" width="13.85546875" style="23" customWidth="1"/>
    <col min="5391" max="5391" width="26.140625" style="23" bestFit="1" customWidth="1"/>
    <col min="5392" max="5635" width="10.28515625" style="23"/>
    <col min="5636" max="5636" width="24.5703125" style="23" customWidth="1"/>
    <col min="5637" max="5639" width="17" style="23" customWidth="1"/>
    <col min="5640" max="5640" width="15.85546875" style="23" customWidth="1"/>
    <col min="5641" max="5641" width="16.140625" style="23" customWidth="1"/>
    <col min="5642" max="5642" width="15.42578125" style="23" customWidth="1"/>
    <col min="5643" max="5643" width="14.5703125" style="23" customWidth="1"/>
    <col min="5644" max="5644" width="1.85546875" style="23" customWidth="1"/>
    <col min="5645" max="5645" width="14" style="23" customWidth="1"/>
    <col min="5646" max="5646" width="13.85546875" style="23" customWidth="1"/>
    <col min="5647" max="5647" width="26.140625" style="23" bestFit="1" customWidth="1"/>
    <col min="5648" max="5891" width="10.28515625" style="23"/>
    <col min="5892" max="5892" width="24.5703125" style="23" customWidth="1"/>
    <col min="5893" max="5895" width="17" style="23" customWidth="1"/>
    <col min="5896" max="5896" width="15.85546875" style="23" customWidth="1"/>
    <col min="5897" max="5897" width="16.140625" style="23" customWidth="1"/>
    <col min="5898" max="5898" width="15.42578125" style="23" customWidth="1"/>
    <col min="5899" max="5899" width="14.5703125" style="23" customWidth="1"/>
    <col min="5900" max="5900" width="1.85546875" style="23" customWidth="1"/>
    <col min="5901" max="5901" width="14" style="23" customWidth="1"/>
    <col min="5902" max="5902" width="13.85546875" style="23" customWidth="1"/>
    <col min="5903" max="5903" width="26.140625" style="23" bestFit="1" customWidth="1"/>
    <col min="5904" max="6147" width="10.28515625" style="23"/>
    <col min="6148" max="6148" width="24.5703125" style="23" customWidth="1"/>
    <col min="6149" max="6151" width="17" style="23" customWidth="1"/>
    <col min="6152" max="6152" width="15.85546875" style="23" customWidth="1"/>
    <col min="6153" max="6153" width="16.140625" style="23" customWidth="1"/>
    <col min="6154" max="6154" width="15.42578125" style="23" customWidth="1"/>
    <col min="6155" max="6155" width="14.5703125" style="23" customWidth="1"/>
    <col min="6156" max="6156" width="1.85546875" style="23" customWidth="1"/>
    <col min="6157" max="6157" width="14" style="23" customWidth="1"/>
    <col min="6158" max="6158" width="13.85546875" style="23" customWidth="1"/>
    <col min="6159" max="6159" width="26.140625" style="23" bestFit="1" customWidth="1"/>
    <col min="6160" max="6403" width="10.28515625" style="23"/>
    <col min="6404" max="6404" width="24.5703125" style="23" customWidth="1"/>
    <col min="6405" max="6407" width="17" style="23" customWidth="1"/>
    <col min="6408" max="6408" width="15.85546875" style="23" customWidth="1"/>
    <col min="6409" max="6409" width="16.140625" style="23" customWidth="1"/>
    <col min="6410" max="6410" width="15.42578125" style="23" customWidth="1"/>
    <col min="6411" max="6411" width="14.5703125" style="23" customWidth="1"/>
    <col min="6412" max="6412" width="1.85546875" style="23" customWidth="1"/>
    <col min="6413" max="6413" width="14" style="23" customWidth="1"/>
    <col min="6414" max="6414" width="13.85546875" style="23" customWidth="1"/>
    <col min="6415" max="6415" width="26.140625" style="23" bestFit="1" customWidth="1"/>
    <col min="6416" max="6659" width="10.28515625" style="23"/>
    <col min="6660" max="6660" width="24.5703125" style="23" customWidth="1"/>
    <col min="6661" max="6663" width="17" style="23" customWidth="1"/>
    <col min="6664" max="6664" width="15.85546875" style="23" customWidth="1"/>
    <col min="6665" max="6665" width="16.140625" style="23" customWidth="1"/>
    <col min="6666" max="6666" width="15.42578125" style="23" customWidth="1"/>
    <col min="6667" max="6667" width="14.5703125" style="23" customWidth="1"/>
    <col min="6668" max="6668" width="1.85546875" style="23" customWidth="1"/>
    <col min="6669" max="6669" width="14" style="23" customWidth="1"/>
    <col min="6670" max="6670" width="13.85546875" style="23" customWidth="1"/>
    <col min="6671" max="6671" width="26.140625" style="23" bestFit="1" customWidth="1"/>
    <col min="6672" max="6915" width="10.28515625" style="23"/>
    <col min="6916" max="6916" width="24.5703125" style="23" customWidth="1"/>
    <col min="6917" max="6919" width="17" style="23" customWidth="1"/>
    <col min="6920" max="6920" width="15.85546875" style="23" customWidth="1"/>
    <col min="6921" max="6921" width="16.140625" style="23" customWidth="1"/>
    <col min="6922" max="6922" width="15.42578125" style="23" customWidth="1"/>
    <col min="6923" max="6923" width="14.5703125" style="23" customWidth="1"/>
    <col min="6924" max="6924" width="1.85546875" style="23" customWidth="1"/>
    <col min="6925" max="6925" width="14" style="23" customWidth="1"/>
    <col min="6926" max="6926" width="13.85546875" style="23" customWidth="1"/>
    <col min="6927" max="6927" width="26.140625" style="23" bestFit="1" customWidth="1"/>
    <col min="6928" max="7171" width="10.28515625" style="23"/>
    <col min="7172" max="7172" width="24.5703125" style="23" customWidth="1"/>
    <col min="7173" max="7175" width="17" style="23" customWidth="1"/>
    <col min="7176" max="7176" width="15.85546875" style="23" customWidth="1"/>
    <col min="7177" max="7177" width="16.140625" style="23" customWidth="1"/>
    <col min="7178" max="7178" width="15.42578125" style="23" customWidth="1"/>
    <col min="7179" max="7179" width="14.5703125" style="23" customWidth="1"/>
    <col min="7180" max="7180" width="1.85546875" style="23" customWidth="1"/>
    <col min="7181" max="7181" width="14" style="23" customWidth="1"/>
    <col min="7182" max="7182" width="13.85546875" style="23" customWidth="1"/>
    <col min="7183" max="7183" width="26.140625" style="23" bestFit="1" customWidth="1"/>
    <col min="7184" max="7427" width="10.28515625" style="23"/>
    <col min="7428" max="7428" width="24.5703125" style="23" customWidth="1"/>
    <col min="7429" max="7431" width="17" style="23" customWidth="1"/>
    <col min="7432" max="7432" width="15.85546875" style="23" customWidth="1"/>
    <col min="7433" max="7433" width="16.140625" style="23" customWidth="1"/>
    <col min="7434" max="7434" width="15.42578125" style="23" customWidth="1"/>
    <col min="7435" max="7435" width="14.5703125" style="23" customWidth="1"/>
    <col min="7436" max="7436" width="1.85546875" style="23" customWidth="1"/>
    <col min="7437" max="7437" width="14" style="23" customWidth="1"/>
    <col min="7438" max="7438" width="13.85546875" style="23" customWidth="1"/>
    <col min="7439" max="7439" width="26.140625" style="23" bestFit="1" customWidth="1"/>
    <col min="7440" max="7683" width="10.28515625" style="23"/>
    <col min="7684" max="7684" width="24.5703125" style="23" customWidth="1"/>
    <col min="7685" max="7687" width="17" style="23" customWidth="1"/>
    <col min="7688" max="7688" width="15.85546875" style="23" customWidth="1"/>
    <col min="7689" max="7689" width="16.140625" style="23" customWidth="1"/>
    <col min="7690" max="7690" width="15.42578125" style="23" customWidth="1"/>
    <col min="7691" max="7691" width="14.5703125" style="23" customWidth="1"/>
    <col min="7692" max="7692" width="1.85546875" style="23" customWidth="1"/>
    <col min="7693" max="7693" width="14" style="23" customWidth="1"/>
    <col min="7694" max="7694" width="13.85546875" style="23" customWidth="1"/>
    <col min="7695" max="7695" width="26.140625" style="23" bestFit="1" customWidth="1"/>
    <col min="7696" max="7939" width="10.28515625" style="23"/>
    <col min="7940" max="7940" width="24.5703125" style="23" customWidth="1"/>
    <col min="7941" max="7943" width="17" style="23" customWidth="1"/>
    <col min="7944" max="7944" width="15.85546875" style="23" customWidth="1"/>
    <col min="7945" max="7945" width="16.140625" style="23" customWidth="1"/>
    <col min="7946" max="7946" width="15.42578125" style="23" customWidth="1"/>
    <col min="7947" max="7947" width="14.5703125" style="23" customWidth="1"/>
    <col min="7948" max="7948" width="1.85546875" style="23" customWidth="1"/>
    <col min="7949" max="7949" width="14" style="23" customWidth="1"/>
    <col min="7950" max="7950" width="13.85546875" style="23" customWidth="1"/>
    <col min="7951" max="7951" width="26.140625" style="23" bestFit="1" customWidth="1"/>
    <col min="7952" max="8195" width="10.28515625" style="23"/>
    <col min="8196" max="8196" width="24.5703125" style="23" customWidth="1"/>
    <col min="8197" max="8199" width="17" style="23" customWidth="1"/>
    <col min="8200" max="8200" width="15.85546875" style="23" customWidth="1"/>
    <col min="8201" max="8201" width="16.140625" style="23" customWidth="1"/>
    <col min="8202" max="8202" width="15.42578125" style="23" customWidth="1"/>
    <col min="8203" max="8203" width="14.5703125" style="23" customWidth="1"/>
    <col min="8204" max="8204" width="1.85546875" style="23" customWidth="1"/>
    <col min="8205" max="8205" width="14" style="23" customWidth="1"/>
    <col min="8206" max="8206" width="13.85546875" style="23" customWidth="1"/>
    <col min="8207" max="8207" width="26.140625" style="23" bestFit="1" customWidth="1"/>
    <col min="8208" max="8451" width="10.28515625" style="23"/>
    <col min="8452" max="8452" width="24.5703125" style="23" customWidth="1"/>
    <col min="8453" max="8455" width="17" style="23" customWidth="1"/>
    <col min="8456" max="8456" width="15.85546875" style="23" customWidth="1"/>
    <col min="8457" max="8457" width="16.140625" style="23" customWidth="1"/>
    <col min="8458" max="8458" width="15.42578125" style="23" customWidth="1"/>
    <col min="8459" max="8459" width="14.5703125" style="23" customWidth="1"/>
    <col min="8460" max="8460" width="1.85546875" style="23" customWidth="1"/>
    <col min="8461" max="8461" width="14" style="23" customWidth="1"/>
    <col min="8462" max="8462" width="13.85546875" style="23" customWidth="1"/>
    <col min="8463" max="8463" width="26.140625" style="23" bestFit="1" customWidth="1"/>
    <col min="8464" max="8707" width="10.28515625" style="23"/>
    <col min="8708" max="8708" width="24.5703125" style="23" customWidth="1"/>
    <col min="8709" max="8711" width="17" style="23" customWidth="1"/>
    <col min="8712" max="8712" width="15.85546875" style="23" customWidth="1"/>
    <col min="8713" max="8713" width="16.140625" style="23" customWidth="1"/>
    <col min="8714" max="8714" width="15.42578125" style="23" customWidth="1"/>
    <col min="8715" max="8715" width="14.5703125" style="23" customWidth="1"/>
    <col min="8716" max="8716" width="1.85546875" style="23" customWidth="1"/>
    <col min="8717" max="8717" width="14" style="23" customWidth="1"/>
    <col min="8718" max="8718" width="13.85546875" style="23" customWidth="1"/>
    <col min="8719" max="8719" width="26.140625" style="23" bestFit="1" customWidth="1"/>
    <col min="8720" max="8963" width="10.28515625" style="23"/>
    <col min="8964" max="8964" width="24.5703125" style="23" customWidth="1"/>
    <col min="8965" max="8967" width="17" style="23" customWidth="1"/>
    <col min="8968" max="8968" width="15.85546875" style="23" customWidth="1"/>
    <col min="8969" max="8969" width="16.140625" style="23" customWidth="1"/>
    <col min="8970" max="8970" width="15.42578125" style="23" customWidth="1"/>
    <col min="8971" max="8971" width="14.5703125" style="23" customWidth="1"/>
    <col min="8972" max="8972" width="1.85546875" style="23" customWidth="1"/>
    <col min="8973" max="8973" width="14" style="23" customWidth="1"/>
    <col min="8974" max="8974" width="13.85546875" style="23" customWidth="1"/>
    <col min="8975" max="8975" width="26.140625" style="23" bestFit="1" customWidth="1"/>
    <col min="8976" max="9219" width="10.28515625" style="23"/>
    <col min="9220" max="9220" width="24.5703125" style="23" customWidth="1"/>
    <col min="9221" max="9223" width="17" style="23" customWidth="1"/>
    <col min="9224" max="9224" width="15.85546875" style="23" customWidth="1"/>
    <col min="9225" max="9225" width="16.140625" style="23" customWidth="1"/>
    <col min="9226" max="9226" width="15.42578125" style="23" customWidth="1"/>
    <col min="9227" max="9227" width="14.5703125" style="23" customWidth="1"/>
    <col min="9228" max="9228" width="1.85546875" style="23" customWidth="1"/>
    <col min="9229" max="9229" width="14" style="23" customWidth="1"/>
    <col min="9230" max="9230" width="13.85546875" style="23" customWidth="1"/>
    <col min="9231" max="9231" width="26.140625" style="23" bestFit="1" customWidth="1"/>
    <col min="9232" max="9475" width="10.28515625" style="23"/>
    <col min="9476" max="9476" width="24.5703125" style="23" customWidth="1"/>
    <col min="9477" max="9479" width="17" style="23" customWidth="1"/>
    <col min="9480" max="9480" width="15.85546875" style="23" customWidth="1"/>
    <col min="9481" max="9481" width="16.140625" style="23" customWidth="1"/>
    <col min="9482" max="9482" width="15.42578125" style="23" customWidth="1"/>
    <col min="9483" max="9483" width="14.5703125" style="23" customWidth="1"/>
    <col min="9484" max="9484" width="1.85546875" style="23" customWidth="1"/>
    <col min="9485" max="9485" width="14" style="23" customWidth="1"/>
    <col min="9486" max="9486" width="13.85546875" style="23" customWidth="1"/>
    <col min="9487" max="9487" width="26.140625" style="23" bestFit="1" customWidth="1"/>
    <col min="9488" max="9731" width="10.28515625" style="23"/>
    <col min="9732" max="9732" width="24.5703125" style="23" customWidth="1"/>
    <col min="9733" max="9735" width="17" style="23" customWidth="1"/>
    <col min="9736" max="9736" width="15.85546875" style="23" customWidth="1"/>
    <col min="9737" max="9737" width="16.140625" style="23" customWidth="1"/>
    <col min="9738" max="9738" width="15.42578125" style="23" customWidth="1"/>
    <col min="9739" max="9739" width="14.5703125" style="23" customWidth="1"/>
    <col min="9740" max="9740" width="1.85546875" style="23" customWidth="1"/>
    <col min="9741" max="9741" width="14" style="23" customWidth="1"/>
    <col min="9742" max="9742" width="13.85546875" style="23" customWidth="1"/>
    <col min="9743" max="9743" width="26.140625" style="23" bestFit="1" customWidth="1"/>
    <col min="9744" max="9987" width="10.28515625" style="23"/>
    <col min="9988" max="9988" width="24.5703125" style="23" customWidth="1"/>
    <col min="9989" max="9991" width="17" style="23" customWidth="1"/>
    <col min="9992" max="9992" width="15.85546875" style="23" customWidth="1"/>
    <col min="9993" max="9993" width="16.140625" style="23" customWidth="1"/>
    <col min="9994" max="9994" width="15.42578125" style="23" customWidth="1"/>
    <col min="9995" max="9995" width="14.5703125" style="23" customWidth="1"/>
    <col min="9996" max="9996" width="1.85546875" style="23" customWidth="1"/>
    <col min="9997" max="9997" width="14" style="23" customWidth="1"/>
    <col min="9998" max="9998" width="13.85546875" style="23" customWidth="1"/>
    <col min="9999" max="9999" width="26.140625" style="23" bestFit="1" customWidth="1"/>
    <col min="10000" max="10243" width="10.28515625" style="23"/>
    <col min="10244" max="10244" width="24.5703125" style="23" customWidth="1"/>
    <col min="10245" max="10247" width="17" style="23" customWidth="1"/>
    <col min="10248" max="10248" width="15.85546875" style="23" customWidth="1"/>
    <col min="10249" max="10249" width="16.140625" style="23" customWidth="1"/>
    <col min="10250" max="10250" width="15.42578125" style="23" customWidth="1"/>
    <col min="10251" max="10251" width="14.5703125" style="23" customWidth="1"/>
    <col min="10252" max="10252" width="1.85546875" style="23" customWidth="1"/>
    <col min="10253" max="10253" width="14" style="23" customWidth="1"/>
    <col min="10254" max="10254" width="13.85546875" style="23" customWidth="1"/>
    <col min="10255" max="10255" width="26.140625" style="23" bestFit="1" customWidth="1"/>
    <col min="10256" max="10499" width="10.28515625" style="23"/>
    <col min="10500" max="10500" width="24.5703125" style="23" customWidth="1"/>
    <col min="10501" max="10503" width="17" style="23" customWidth="1"/>
    <col min="10504" max="10504" width="15.85546875" style="23" customWidth="1"/>
    <col min="10505" max="10505" width="16.140625" style="23" customWidth="1"/>
    <col min="10506" max="10506" width="15.42578125" style="23" customWidth="1"/>
    <col min="10507" max="10507" width="14.5703125" style="23" customWidth="1"/>
    <col min="10508" max="10508" width="1.85546875" style="23" customWidth="1"/>
    <col min="10509" max="10509" width="14" style="23" customWidth="1"/>
    <col min="10510" max="10510" width="13.85546875" style="23" customWidth="1"/>
    <col min="10511" max="10511" width="26.140625" style="23" bestFit="1" customWidth="1"/>
    <col min="10512" max="10755" width="10.28515625" style="23"/>
    <col min="10756" max="10756" width="24.5703125" style="23" customWidth="1"/>
    <col min="10757" max="10759" width="17" style="23" customWidth="1"/>
    <col min="10760" max="10760" width="15.85546875" style="23" customWidth="1"/>
    <col min="10761" max="10761" width="16.140625" style="23" customWidth="1"/>
    <col min="10762" max="10762" width="15.42578125" style="23" customWidth="1"/>
    <col min="10763" max="10763" width="14.5703125" style="23" customWidth="1"/>
    <col min="10764" max="10764" width="1.85546875" style="23" customWidth="1"/>
    <col min="10765" max="10765" width="14" style="23" customWidth="1"/>
    <col min="10766" max="10766" width="13.85546875" style="23" customWidth="1"/>
    <col min="10767" max="10767" width="26.140625" style="23" bestFit="1" customWidth="1"/>
    <col min="10768" max="11011" width="10.28515625" style="23"/>
    <col min="11012" max="11012" width="24.5703125" style="23" customWidth="1"/>
    <col min="11013" max="11015" width="17" style="23" customWidth="1"/>
    <col min="11016" max="11016" width="15.85546875" style="23" customWidth="1"/>
    <col min="11017" max="11017" width="16.140625" style="23" customWidth="1"/>
    <col min="11018" max="11018" width="15.42578125" style="23" customWidth="1"/>
    <col min="11019" max="11019" width="14.5703125" style="23" customWidth="1"/>
    <col min="11020" max="11020" width="1.85546875" style="23" customWidth="1"/>
    <col min="11021" max="11021" width="14" style="23" customWidth="1"/>
    <col min="11022" max="11022" width="13.85546875" style="23" customWidth="1"/>
    <col min="11023" max="11023" width="26.140625" style="23" bestFit="1" customWidth="1"/>
    <col min="11024" max="11267" width="10.28515625" style="23"/>
    <col min="11268" max="11268" width="24.5703125" style="23" customWidth="1"/>
    <col min="11269" max="11271" width="17" style="23" customWidth="1"/>
    <col min="11272" max="11272" width="15.85546875" style="23" customWidth="1"/>
    <col min="11273" max="11273" width="16.140625" style="23" customWidth="1"/>
    <col min="11274" max="11274" width="15.42578125" style="23" customWidth="1"/>
    <col min="11275" max="11275" width="14.5703125" style="23" customWidth="1"/>
    <col min="11276" max="11276" width="1.85546875" style="23" customWidth="1"/>
    <col min="11277" max="11277" width="14" style="23" customWidth="1"/>
    <col min="11278" max="11278" width="13.85546875" style="23" customWidth="1"/>
    <col min="11279" max="11279" width="26.140625" style="23" bestFit="1" customWidth="1"/>
    <col min="11280" max="11523" width="10.28515625" style="23"/>
    <col min="11524" max="11524" width="24.5703125" style="23" customWidth="1"/>
    <col min="11525" max="11527" width="17" style="23" customWidth="1"/>
    <col min="11528" max="11528" width="15.85546875" style="23" customWidth="1"/>
    <col min="11529" max="11529" width="16.140625" style="23" customWidth="1"/>
    <col min="11530" max="11530" width="15.42578125" style="23" customWidth="1"/>
    <col min="11531" max="11531" width="14.5703125" style="23" customWidth="1"/>
    <col min="11532" max="11532" width="1.85546875" style="23" customWidth="1"/>
    <col min="11533" max="11533" width="14" style="23" customWidth="1"/>
    <col min="11534" max="11534" width="13.85546875" style="23" customWidth="1"/>
    <col min="11535" max="11535" width="26.140625" style="23" bestFit="1" customWidth="1"/>
    <col min="11536" max="11779" width="10.28515625" style="23"/>
    <col min="11780" max="11780" width="24.5703125" style="23" customWidth="1"/>
    <col min="11781" max="11783" width="17" style="23" customWidth="1"/>
    <col min="11784" max="11784" width="15.85546875" style="23" customWidth="1"/>
    <col min="11785" max="11785" width="16.140625" style="23" customWidth="1"/>
    <col min="11786" max="11786" width="15.42578125" style="23" customWidth="1"/>
    <col min="11787" max="11787" width="14.5703125" style="23" customWidth="1"/>
    <col min="11788" max="11788" width="1.85546875" style="23" customWidth="1"/>
    <col min="11789" max="11789" width="14" style="23" customWidth="1"/>
    <col min="11790" max="11790" width="13.85546875" style="23" customWidth="1"/>
    <col min="11791" max="11791" width="26.140625" style="23" bestFit="1" customWidth="1"/>
    <col min="11792" max="12035" width="10.28515625" style="23"/>
    <col min="12036" max="12036" width="24.5703125" style="23" customWidth="1"/>
    <col min="12037" max="12039" width="17" style="23" customWidth="1"/>
    <col min="12040" max="12040" width="15.85546875" style="23" customWidth="1"/>
    <col min="12041" max="12041" width="16.140625" style="23" customWidth="1"/>
    <col min="12042" max="12042" width="15.42578125" style="23" customWidth="1"/>
    <col min="12043" max="12043" width="14.5703125" style="23" customWidth="1"/>
    <col min="12044" max="12044" width="1.85546875" style="23" customWidth="1"/>
    <col min="12045" max="12045" width="14" style="23" customWidth="1"/>
    <col min="12046" max="12046" width="13.85546875" style="23" customWidth="1"/>
    <col min="12047" max="12047" width="26.140625" style="23" bestFit="1" customWidth="1"/>
    <col min="12048" max="12291" width="10.28515625" style="23"/>
    <col min="12292" max="12292" width="24.5703125" style="23" customWidth="1"/>
    <col min="12293" max="12295" width="17" style="23" customWidth="1"/>
    <col min="12296" max="12296" width="15.85546875" style="23" customWidth="1"/>
    <col min="12297" max="12297" width="16.140625" style="23" customWidth="1"/>
    <col min="12298" max="12298" width="15.42578125" style="23" customWidth="1"/>
    <col min="12299" max="12299" width="14.5703125" style="23" customWidth="1"/>
    <col min="12300" max="12300" width="1.85546875" style="23" customWidth="1"/>
    <col min="12301" max="12301" width="14" style="23" customWidth="1"/>
    <col min="12302" max="12302" width="13.85546875" style="23" customWidth="1"/>
    <col min="12303" max="12303" width="26.140625" style="23" bestFit="1" customWidth="1"/>
    <col min="12304" max="12547" width="10.28515625" style="23"/>
    <col min="12548" max="12548" width="24.5703125" style="23" customWidth="1"/>
    <col min="12549" max="12551" width="17" style="23" customWidth="1"/>
    <col min="12552" max="12552" width="15.85546875" style="23" customWidth="1"/>
    <col min="12553" max="12553" width="16.140625" style="23" customWidth="1"/>
    <col min="12554" max="12554" width="15.42578125" style="23" customWidth="1"/>
    <col min="12555" max="12555" width="14.5703125" style="23" customWidth="1"/>
    <col min="12556" max="12556" width="1.85546875" style="23" customWidth="1"/>
    <col min="12557" max="12557" width="14" style="23" customWidth="1"/>
    <col min="12558" max="12558" width="13.85546875" style="23" customWidth="1"/>
    <col min="12559" max="12559" width="26.140625" style="23" bestFit="1" customWidth="1"/>
    <col min="12560" max="12803" width="10.28515625" style="23"/>
    <col min="12804" max="12804" width="24.5703125" style="23" customWidth="1"/>
    <col min="12805" max="12807" width="17" style="23" customWidth="1"/>
    <col min="12808" max="12808" width="15.85546875" style="23" customWidth="1"/>
    <col min="12809" max="12809" width="16.140625" style="23" customWidth="1"/>
    <col min="12810" max="12810" width="15.42578125" style="23" customWidth="1"/>
    <col min="12811" max="12811" width="14.5703125" style="23" customWidth="1"/>
    <col min="12812" max="12812" width="1.85546875" style="23" customWidth="1"/>
    <col min="12813" max="12813" width="14" style="23" customWidth="1"/>
    <col min="12814" max="12814" width="13.85546875" style="23" customWidth="1"/>
    <col min="12815" max="12815" width="26.140625" style="23" bestFit="1" customWidth="1"/>
    <col min="12816" max="13059" width="10.28515625" style="23"/>
    <col min="13060" max="13060" width="24.5703125" style="23" customWidth="1"/>
    <col min="13061" max="13063" width="17" style="23" customWidth="1"/>
    <col min="13064" max="13064" width="15.85546875" style="23" customWidth="1"/>
    <col min="13065" max="13065" width="16.140625" style="23" customWidth="1"/>
    <col min="13066" max="13066" width="15.42578125" style="23" customWidth="1"/>
    <col min="13067" max="13067" width="14.5703125" style="23" customWidth="1"/>
    <col min="13068" max="13068" width="1.85546875" style="23" customWidth="1"/>
    <col min="13069" max="13069" width="14" style="23" customWidth="1"/>
    <col min="13070" max="13070" width="13.85546875" style="23" customWidth="1"/>
    <col min="13071" max="13071" width="26.140625" style="23" bestFit="1" customWidth="1"/>
    <col min="13072" max="13315" width="10.28515625" style="23"/>
    <col min="13316" max="13316" width="24.5703125" style="23" customWidth="1"/>
    <col min="13317" max="13319" width="17" style="23" customWidth="1"/>
    <col min="13320" max="13320" width="15.85546875" style="23" customWidth="1"/>
    <col min="13321" max="13321" width="16.140625" style="23" customWidth="1"/>
    <col min="13322" max="13322" width="15.42578125" style="23" customWidth="1"/>
    <col min="13323" max="13323" width="14.5703125" style="23" customWidth="1"/>
    <col min="13324" max="13324" width="1.85546875" style="23" customWidth="1"/>
    <col min="13325" max="13325" width="14" style="23" customWidth="1"/>
    <col min="13326" max="13326" width="13.85546875" style="23" customWidth="1"/>
    <col min="13327" max="13327" width="26.140625" style="23" bestFit="1" customWidth="1"/>
    <col min="13328" max="13571" width="10.28515625" style="23"/>
    <col min="13572" max="13572" width="24.5703125" style="23" customWidth="1"/>
    <col min="13573" max="13575" width="17" style="23" customWidth="1"/>
    <col min="13576" max="13576" width="15.85546875" style="23" customWidth="1"/>
    <col min="13577" max="13577" width="16.140625" style="23" customWidth="1"/>
    <col min="13578" max="13578" width="15.42578125" style="23" customWidth="1"/>
    <col min="13579" max="13579" width="14.5703125" style="23" customWidth="1"/>
    <col min="13580" max="13580" width="1.85546875" style="23" customWidth="1"/>
    <col min="13581" max="13581" width="14" style="23" customWidth="1"/>
    <col min="13582" max="13582" width="13.85546875" style="23" customWidth="1"/>
    <col min="13583" max="13583" width="26.140625" style="23" bestFit="1" customWidth="1"/>
    <col min="13584" max="13827" width="10.28515625" style="23"/>
    <col min="13828" max="13828" width="24.5703125" style="23" customWidth="1"/>
    <col min="13829" max="13831" width="17" style="23" customWidth="1"/>
    <col min="13832" max="13832" width="15.85546875" style="23" customWidth="1"/>
    <col min="13833" max="13833" width="16.140625" style="23" customWidth="1"/>
    <col min="13834" max="13834" width="15.42578125" style="23" customWidth="1"/>
    <col min="13835" max="13835" width="14.5703125" style="23" customWidth="1"/>
    <col min="13836" max="13836" width="1.85546875" style="23" customWidth="1"/>
    <col min="13837" max="13837" width="14" style="23" customWidth="1"/>
    <col min="13838" max="13838" width="13.85546875" style="23" customWidth="1"/>
    <col min="13839" max="13839" width="26.140625" style="23" bestFit="1" customWidth="1"/>
    <col min="13840" max="14083" width="10.28515625" style="23"/>
    <col min="14084" max="14084" width="24.5703125" style="23" customWidth="1"/>
    <col min="14085" max="14087" width="17" style="23" customWidth="1"/>
    <col min="14088" max="14088" width="15.85546875" style="23" customWidth="1"/>
    <col min="14089" max="14089" width="16.140625" style="23" customWidth="1"/>
    <col min="14090" max="14090" width="15.42578125" style="23" customWidth="1"/>
    <col min="14091" max="14091" width="14.5703125" style="23" customWidth="1"/>
    <col min="14092" max="14092" width="1.85546875" style="23" customWidth="1"/>
    <col min="14093" max="14093" width="14" style="23" customWidth="1"/>
    <col min="14094" max="14094" width="13.85546875" style="23" customWidth="1"/>
    <col min="14095" max="14095" width="26.140625" style="23" bestFit="1" customWidth="1"/>
    <col min="14096" max="14339" width="10.28515625" style="23"/>
    <col min="14340" max="14340" width="24.5703125" style="23" customWidth="1"/>
    <col min="14341" max="14343" width="17" style="23" customWidth="1"/>
    <col min="14344" max="14344" width="15.85546875" style="23" customWidth="1"/>
    <col min="14345" max="14345" width="16.140625" style="23" customWidth="1"/>
    <col min="14346" max="14346" width="15.42578125" style="23" customWidth="1"/>
    <col min="14347" max="14347" width="14.5703125" style="23" customWidth="1"/>
    <col min="14348" max="14348" width="1.85546875" style="23" customWidth="1"/>
    <col min="14349" max="14349" width="14" style="23" customWidth="1"/>
    <col min="14350" max="14350" width="13.85546875" style="23" customWidth="1"/>
    <col min="14351" max="14351" width="26.140625" style="23" bestFit="1" customWidth="1"/>
    <col min="14352" max="14595" width="10.28515625" style="23"/>
    <col min="14596" max="14596" width="24.5703125" style="23" customWidth="1"/>
    <col min="14597" max="14599" width="17" style="23" customWidth="1"/>
    <col min="14600" max="14600" width="15.85546875" style="23" customWidth="1"/>
    <col min="14601" max="14601" width="16.140625" style="23" customWidth="1"/>
    <col min="14602" max="14602" width="15.42578125" style="23" customWidth="1"/>
    <col min="14603" max="14603" width="14.5703125" style="23" customWidth="1"/>
    <col min="14604" max="14604" width="1.85546875" style="23" customWidth="1"/>
    <col min="14605" max="14605" width="14" style="23" customWidth="1"/>
    <col min="14606" max="14606" width="13.85546875" style="23" customWidth="1"/>
    <col min="14607" max="14607" width="26.140625" style="23" bestFit="1" customWidth="1"/>
    <col min="14608" max="14851" width="10.28515625" style="23"/>
    <col min="14852" max="14852" width="24.5703125" style="23" customWidth="1"/>
    <col min="14853" max="14855" width="17" style="23" customWidth="1"/>
    <col min="14856" max="14856" width="15.85546875" style="23" customWidth="1"/>
    <col min="14857" max="14857" width="16.140625" style="23" customWidth="1"/>
    <col min="14858" max="14858" width="15.42578125" style="23" customWidth="1"/>
    <col min="14859" max="14859" width="14.5703125" style="23" customWidth="1"/>
    <col min="14860" max="14860" width="1.85546875" style="23" customWidth="1"/>
    <col min="14861" max="14861" width="14" style="23" customWidth="1"/>
    <col min="14862" max="14862" width="13.85546875" style="23" customWidth="1"/>
    <col min="14863" max="14863" width="26.140625" style="23" bestFit="1" customWidth="1"/>
    <col min="14864" max="15107" width="10.28515625" style="23"/>
    <col min="15108" max="15108" width="24.5703125" style="23" customWidth="1"/>
    <col min="15109" max="15111" width="17" style="23" customWidth="1"/>
    <col min="15112" max="15112" width="15.85546875" style="23" customWidth="1"/>
    <col min="15113" max="15113" width="16.140625" style="23" customWidth="1"/>
    <col min="15114" max="15114" width="15.42578125" style="23" customWidth="1"/>
    <col min="15115" max="15115" width="14.5703125" style="23" customWidth="1"/>
    <col min="15116" max="15116" width="1.85546875" style="23" customWidth="1"/>
    <col min="15117" max="15117" width="14" style="23" customWidth="1"/>
    <col min="15118" max="15118" width="13.85546875" style="23" customWidth="1"/>
    <col min="15119" max="15119" width="26.140625" style="23" bestFit="1" customWidth="1"/>
    <col min="15120" max="15363" width="10.28515625" style="23"/>
    <col min="15364" max="15364" width="24.5703125" style="23" customWidth="1"/>
    <col min="15365" max="15367" width="17" style="23" customWidth="1"/>
    <col min="15368" max="15368" width="15.85546875" style="23" customWidth="1"/>
    <col min="15369" max="15369" width="16.140625" style="23" customWidth="1"/>
    <col min="15370" max="15370" width="15.42578125" style="23" customWidth="1"/>
    <col min="15371" max="15371" width="14.5703125" style="23" customWidth="1"/>
    <col min="15372" max="15372" width="1.85546875" style="23" customWidth="1"/>
    <col min="15373" max="15373" width="14" style="23" customWidth="1"/>
    <col min="15374" max="15374" width="13.85546875" style="23" customWidth="1"/>
    <col min="15375" max="15375" width="26.140625" style="23" bestFit="1" customWidth="1"/>
    <col min="15376" max="15619" width="10.28515625" style="23"/>
    <col min="15620" max="15620" width="24.5703125" style="23" customWidth="1"/>
    <col min="15621" max="15623" width="17" style="23" customWidth="1"/>
    <col min="15624" max="15624" width="15.85546875" style="23" customWidth="1"/>
    <col min="15625" max="15625" width="16.140625" style="23" customWidth="1"/>
    <col min="15626" max="15626" width="15.42578125" style="23" customWidth="1"/>
    <col min="15627" max="15627" width="14.5703125" style="23" customWidth="1"/>
    <col min="15628" max="15628" width="1.85546875" style="23" customWidth="1"/>
    <col min="15629" max="15629" width="14" style="23" customWidth="1"/>
    <col min="15630" max="15630" width="13.85546875" style="23" customWidth="1"/>
    <col min="15631" max="15631" width="26.140625" style="23" bestFit="1" customWidth="1"/>
    <col min="15632" max="15875" width="10.28515625" style="23"/>
    <col min="15876" max="15876" width="24.5703125" style="23" customWidth="1"/>
    <col min="15877" max="15879" width="17" style="23" customWidth="1"/>
    <col min="15880" max="15880" width="15.85546875" style="23" customWidth="1"/>
    <col min="15881" max="15881" width="16.140625" style="23" customWidth="1"/>
    <col min="15882" max="15882" width="15.42578125" style="23" customWidth="1"/>
    <col min="15883" max="15883" width="14.5703125" style="23" customWidth="1"/>
    <col min="15884" max="15884" width="1.85546875" style="23" customWidth="1"/>
    <col min="15885" max="15885" width="14" style="23" customWidth="1"/>
    <col min="15886" max="15886" width="13.85546875" style="23" customWidth="1"/>
    <col min="15887" max="15887" width="26.140625" style="23" bestFit="1" customWidth="1"/>
    <col min="15888" max="16131" width="10.28515625" style="23"/>
    <col min="16132" max="16132" width="24.5703125" style="23" customWidth="1"/>
    <col min="16133" max="16135" width="17" style="23" customWidth="1"/>
    <col min="16136" max="16136" width="15.85546875" style="23" customWidth="1"/>
    <col min="16137" max="16137" width="16.140625" style="23" customWidth="1"/>
    <col min="16138" max="16138" width="15.42578125" style="23" customWidth="1"/>
    <col min="16139" max="16139" width="14.5703125" style="23" customWidth="1"/>
    <col min="16140" max="16140" width="1.85546875" style="23" customWidth="1"/>
    <col min="16141" max="16141" width="14" style="23" customWidth="1"/>
    <col min="16142" max="16142" width="13.85546875" style="23" customWidth="1"/>
    <col min="16143" max="16143" width="26.140625" style="23" bestFit="1" customWidth="1"/>
    <col min="16144" max="16384" width="10.28515625" style="23"/>
  </cols>
  <sheetData>
    <row r="1" spans="1:20" ht="14.25" customHeight="1" x14ac:dyDescent="0.35">
      <c r="A1" s="232" t="s">
        <v>159</v>
      </c>
      <c r="B1" s="171"/>
      <c r="C1" s="171"/>
      <c r="D1" s="171"/>
      <c r="E1" s="171"/>
      <c r="F1" s="171"/>
      <c r="G1" s="171"/>
      <c r="H1" s="171"/>
      <c r="I1" s="171"/>
      <c r="J1" s="171"/>
      <c r="K1" s="171"/>
      <c r="L1" s="171"/>
      <c r="M1" s="171"/>
      <c r="N1" s="171"/>
    </row>
    <row r="2" spans="1:20" s="24" customFormat="1" ht="14.25" customHeight="1" x14ac:dyDescent="0.3">
      <c r="A2" s="364" t="s">
        <v>1803</v>
      </c>
      <c r="B2" s="364"/>
      <c r="C2" s="364"/>
      <c r="D2" s="364"/>
      <c r="E2" s="364"/>
      <c r="F2" s="364"/>
      <c r="G2" s="364"/>
      <c r="H2" s="364"/>
      <c r="I2" s="364"/>
      <c r="J2" s="364"/>
      <c r="K2" s="364"/>
      <c r="L2" s="364"/>
      <c r="M2" s="364"/>
      <c r="N2" s="364"/>
    </row>
    <row r="3" spans="1:20" s="24" customFormat="1" ht="14.25" customHeight="1" x14ac:dyDescent="0.35">
      <c r="A3" s="346"/>
      <c r="B3" s="346"/>
      <c r="C3" s="346"/>
      <c r="D3" s="346"/>
      <c r="E3" s="346"/>
      <c r="F3" s="346"/>
      <c r="G3" s="346"/>
      <c r="H3" s="346"/>
      <c r="I3" s="346"/>
      <c r="J3" s="346"/>
      <c r="K3" s="346"/>
      <c r="L3" s="346"/>
      <c r="M3" s="346"/>
      <c r="N3" s="346"/>
    </row>
    <row r="4" spans="1:20" s="24" customFormat="1" ht="21" customHeight="1" x14ac:dyDescent="0.35">
      <c r="A4" s="172" t="s">
        <v>1907</v>
      </c>
      <c r="B4" s="233"/>
      <c r="C4" s="233"/>
      <c r="D4" s="233"/>
      <c r="E4" s="233"/>
      <c r="F4" s="233"/>
      <c r="G4" s="233"/>
      <c r="H4" s="233"/>
      <c r="I4" s="233"/>
      <c r="J4" s="233"/>
      <c r="K4" s="233"/>
      <c r="L4" s="233"/>
      <c r="M4" s="233"/>
      <c r="N4" s="233"/>
    </row>
    <row r="5" spans="1:20" s="24" customFormat="1" ht="14.25" customHeight="1" thickBot="1" x14ac:dyDescent="0.35">
      <c r="B5" s="173"/>
      <c r="C5" s="173"/>
      <c r="D5" s="173"/>
      <c r="E5" s="173"/>
      <c r="F5" s="173"/>
      <c r="G5" s="173"/>
      <c r="H5" s="173"/>
      <c r="I5" s="173"/>
      <c r="J5" s="173"/>
      <c r="K5" s="173"/>
      <c r="L5" s="173"/>
      <c r="M5" s="173"/>
      <c r="N5" s="250"/>
      <c r="O5" s="25"/>
      <c r="P5" s="25"/>
      <c r="Q5" s="25"/>
      <c r="R5" s="25"/>
      <c r="S5" s="25"/>
      <c r="T5" s="25"/>
    </row>
    <row r="6" spans="1:20" ht="14.25" customHeight="1" thickBot="1" x14ac:dyDescent="0.25">
      <c r="A6" s="363" t="s">
        <v>196</v>
      </c>
      <c r="B6" s="363" t="s">
        <v>1908</v>
      </c>
      <c r="C6" s="363" t="s">
        <v>166</v>
      </c>
      <c r="D6" s="363" t="s">
        <v>1909</v>
      </c>
      <c r="E6" s="363" t="s">
        <v>197</v>
      </c>
      <c r="F6" s="363" t="s">
        <v>339</v>
      </c>
      <c r="G6" s="363" t="s">
        <v>350</v>
      </c>
      <c r="H6" s="363" t="s">
        <v>349</v>
      </c>
      <c r="I6" s="249"/>
      <c r="J6" s="400" t="s">
        <v>194</v>
      </c>
      <c r="K6" s="400"/>
      <c r="L6" s="249"/>
      <c r="M6" s="400" t="s">
        <v>344</v>
      </c>
      <c r="N6" s="400"/>
    </row>
    <row r="7" spans="1:20" s="26" customFormat="1" ht="14.25" customHeight="1" thickBot="1" x14ac:dyDescent="0.25">
      <c r="A7" s="363"/>
      <c r="B7" s="363"/>
      <c r="C7" s="363"/>
      <c r="D7" s="363"/>
      <c r="E7" s="363"/>
      <c r="F7" s="363"/>
      <c r="G7" s="363"/>
      <c r="H7" s="363"/>
      <c r="I7" s="235"/>
      <c r="J7" s="358" t="s">
        <v>343</v>
      </c>
      <c r="K7" s="358" t="s">
        <v>192</v>
      </c>
      <c r="L7" s="235"/>
      <c r="M7" s="358" t="s">
        <v>343</v>
      </c>
      <c r="N7" s="358" t="s">
        <v>192</v>
      </c>
    </row>
    <row r="8" spans="1:20" s="26" customFormat="1" ht="14.25" customHeight="1" thickBot="1" x14ac:dyDescent="0.25">
      <c r="A8" s="363"/>
      <c r="B8" s="363"/>
      <c r="C8" s="363"/>
      <c r="D8" s="363"/>
      <c r="E8" s="363"/>
      <c r="F8" s="363"/>
      <c r="G8" s="363"/>
      <c r="H8" s="363"/>
      <c r="I8" s="235"/>
      <c r="J8" s="358"/>
      <c r="K8" s="358"/>
      <c r="L8" s="151"/>
      <c r="M8" s="358"/>
      <c r="N8" s="358"/>
    </row>
    <row r="9" spans="1:20" s="26" customFormat="1" ht="14.25" customHeight="1" thickBot="1" x14ac:dyDescent="0.35">
      <c r="A9" s="363"/>
      <c r="B9" s="363"/>
      <c r="C9" s="363"/>
      <c r="D9" s="363"/>
      <c r="E9" s="363"/>
      <c r="F9" s="363"/>
      <c r="G9" s="363"/>
      <c r="H9" s="363"/>
      <c r="I9" s="174"/>
      <c r="J9" s="358"/>
      <c r="K9" s="358"/>
      <c r="L9" s="174"/>
      <c r="M9" s="358"/>
      <c r="N9" s="358"/>
    </row>
    <row r="10" spans="1:20" s="26" customFormat="1" ht="14.25" customHeight="1" x14ac:dyDescent="0.3">
      <c r="A10" s="175"/>
      <c r="B10" s="169"/>
      <c r="C10" s="169"/>
      <c r="D10" s="169"/>
      <c r="E10" s="169"/>
      <c r="F10" s="169"/>
      <c r="G10" s="169"/>
      <c r="H10" s="169"/>
      <c r="I10" s="169"/>
      <c r="J10" s="169"/>
      <c r="K10" s="169"/>
      <c r="L10" s="169"/>
      <c r="M10" s="169"/>
      <c r="N10" s="169"/>
    </row>
    <row r="11" spans="1:20" s="26" customFormat="1" ht="14.25" customHeight="1" x14ac:dyDescent="0.3">
      <c r="A11" s="177"/>
      <c r="B11" s="155"/>
      <c r="C11" s="155"/>
      <c r="D11" s="155"/>
      <c r="E11" s="155"/>
      <c r="F11" s="155"/>
      <c r="G11" s="155"/>
      <c r="H11" s="155"/>
      <c r="I11" s="155"/>
      <c r="J11" s="155"/>
      <c r="K11" s="155"/>
      <c r="L11" s="155"/>
      <c r="M11" s="155"/>
      <c r="N11" s="155"/>
    </row>
    <row r="12" spans="1:20" s="26" customFormat="1" ht="14.25" customHeight="1" x14ac:dyDescent="0.3">
      <c r="A12" s="177" t="s">
        <v>198</v>
      </c>
      <c r="B12" s="155">
        <f t="shared" ref="B12:K12" si="0">SUM(B14:B54)</f>
        <v>57221796</v>
      </c>
      <c r="C12" s="155">
        <f t="shared" si="0"/>
        <v>27426256</v>
      </c>
      <c r="D12" s="155">
        <f t="shared" si="0"/>
        <v>655386</v>
      </c>
      <c r="E12" s="155">
        <f t="shared" si="0"/>
        <v>21385683</v>
      </c>
      <c r="F12" s="155">
        <f t="shared" si="0"/>
        <v>720124</v>
      </c>
      <c r="G12" s="155">
        <f t="shared" si="0"/>
        <v>4333052</v>
      </c>
      <c r="H12" s="155">
        <f t="shared" si="0"/>
        <v>2701295</v>
      </c>
      <c r="I12" s="155"/>
      <c r="J12" s="155">
        <f t="shared" si="0"/>
        <v>4030372</v>
      </c>
      <c r="K12" s="155">
        <f t="shared" si="0"/>
        <v>2374019</v>
      </c>
      <c r="L12" s="155"/>
      <c r="M12" s="155">
        <f>SUM(M14:M54)</f>
        <v>302680</v>
      </c>
      <c r="N12" s="155">
        <f>SUM(N14:N54)</f>
        <v>327276</v>
      </c>
      <c r="O12" s="103"/>
    </row>
    <row r="13" spans="1:20" s="26" customFormat="1" ht="14.25" customHeight="1" x14ac:dyDescent="0.3">
      <c r="A13" s="179"/>
      <c r="B13" s="155"/>
      <c r="C13" s="155"/>
      <c r="D13" s="155"/>
      <c r="E13" s="155"/>
      <c r="F13" s="155"/>
      <c r="G13" s="155"/>
      <c r="H13" s="155"/>
      <c r="I13" s="155"/>
      <c r="J13" s="180"/>
      <c r="K13" s="180"/>
      <c r="L13" s="181"/>
      <c r="M13" s="180"/>
      <c r="N13" s="180"/>
      <c r="O13" s="70"/>
    </row>
    <row r="14" spans="1:20" s="26" customFormat="1" ht="14.25" customHeight="1" x14ac:dyDescent="0.3">
      <c r="A14" s="179" t="s">
        <v>199</v>
      </c>
      <c r="B14" s="155">
        <v>894672</v>
      </c>
      <c r="C14" s="155">
        <v>413245</v>
      </c>
      <c r="D14" s="155">
        <v>8582</v>
      </c>
      <c r="E14" s="155">
        <v>372645</v>
      </c>
      <c r="F14" s="155">
        <v>9755</v>
      </c>
      <c r="G14" s="155">
        <f>+J14+M14</f>
        <v>55258</v>
      </c>
      <c r="H14" s="155">
        <f>+K14+N14</f>
        <v>35187</v>
      </c>
      <c r="I14" s="155"/>
      <c r="J14" s="155">
        <v>51786</v>
      </c>
      <c r="K14" s="155">
        <v>31661</v>
      </c>
      <c r="L14" s="155"/>
      <c r="M14" s="155">
        <v>3472</v>
      </c>
      <c r="N14" s="155">
        <v>3526</v>
      </c>
      <c r="O14" s="103"/>
    </row>
    <row r="15" spans="1:20" s="26" customFormat="1" ht="14.25" customHeight="1" x14ac:dyDescent="0.3">
      <c r="A15" s="179" t="s">
        <v>200</v>
      </c>
      <c r="B15" s="155">
        <v>2197995</v>
      </c>
      <c r="C15" s="155">
        <v>1083165</v>
      </c>
      <c r="D15" s="155">
        <v>34050</v>
      </c>
      <c r="E15" s="155">
        <v>827949</v>
      </c>
      <c r="F15" s="155">
        <v>30247</v>
      </c>
      <c r="G15" s="155">
        <f t="shared" ref="G15:G21" si="1">+J15+M15</f>
        <v>144524</v>
      </c>
      <c r="H15" s="155">
        <f t="shared" ref="H15:H21" si="2">+K15+N15</f>
        <v>78060</v>
      </c>
      <c r="I15" s="155"/>
      <c r="J15" s="155">
        <v>135930</v>
      </c>
      <c r="K15" s="155">
        <v>69865</v>
      </c>
      <c r="L15" s="155"/>
      <c r="M15" s="155">
        <v>8594</v>
      </c>
      <c r="N15" s="155">
        <v>8195</v>
      </c>
      <c r="O15" s="103"/>
    </row>
    <row r="16" spans="1:20" s="26" customFormat="1" ht="14.25" customHeight="1" x14ac:dyDescent="0.3">
      <c r="A16" s="179" t="s">
        <v>201</v>
      </c>
      <c r="B16" s="155">
        <v>493243</v>
      </c>
      <c r="C16" s="155">
        <v>245989</v>
      </c>
      <c r="D16" s="155">
        <v>9401</v>
      </c>
      <c r="E16" s="155">
        <v>190927</v>
      </c>
      <c r="F16" s="155">
        <v>9353</v>
      </c>
      <c r="G16" s="155">
        <f t="shared" si="1"/>
        <v>23106</v>
      </c>
      <c r="H16" s="155">
        <f t="shared" si="2"/>
        <v>14467</v>
      </c>
      <c r="I16" s="155"/>
      <c r="J16" s="155">
        <v>21670</v>
      </c>
      <c r="K16" s="155">
        <v>12625</v>
      </c>
      <c r="L16" s="155"/>
      <c r="M16" s="155">
        <v>1436</v>
      </c>
      <c r="N16" s="155">
        <v>1842</v>
      </c>
      <c r="O16" s="103"/>
    </row>
    <row r="17" spans="1:15" s="26" customFormat="1" ht="14.25" customHeight="1" x14ac:dyDescent="0.3">
      <c r="A17" s="179" t="s">
        <v>202</v>
      </c>
      <c r="B17" s="155">
        <v>359991</v>
      </c>
      <c r="C17" s="155">
        <v>178768</v>
      </c>
      <c r="D17" s="155">
        <v>4127</v>
      </c>
      <c r="E17" s="155">
        <v>130273</v>
      </c>
      <c r="F17" s="155">
        <v>4438</v>
      </c>
      <c r="G17" s="155">
        <f t="shared" si="1"/>
        <v>25952</v>
      </c>
      <c r="H17" s="155">
        <f t="shared" si="2"/>
        <v>16433</v>
      </c>
      <c r="I17" s="155"/>
      <c r="J17" s="155">
        <v>24192</v>
      </c>
      <c r="K17" s="155">
        <v>14379</v>
      </c>
      <c r="L17" s="155"/>
      <c r="M17" s="155">
        <v>1760</v>
      </c>
      <c r="N17" s="155">
        <v>2054</v>
      </c>
      <c r="O17" s="103"/>
    </row>
    <row r="18" spans="1:15" s="26" customFormat="1" ht="14.25" customHeight="1" x14ac:dyDescent="0.3">
      <c r="A18" s="179" t="s">
        <v>203</v>
      </c>
      <c r="B18" s="155">
        <v>2352862</v>
      </c>
      <c r="C18" s="155">
        <v>910126</v>
      </c>
      <c r="D18" s="155">
        <v>27176</v>
      </c>
      <c r="E18" s="155">
        <v>1048127</v>
      </c>
      <c r="F18" s="155">
        <v>36374</v>
      </c>
      <c r="G18" s="155">
        <f t="shared" si="1"/>
        <v>200511</v>
      </c>
      <c r="H18" s="155">
        <f t="shared" si="2"/>
        <v>130548</v>
      </c>
      <c r="I18" s="155"/>
      <c r="J18" s="155">
        <v>188368</v>
      </c>
      <c r="K18" s="155">
        <v>118459</v>
      </c>
      <c r="L18" s="155"/>
      <c r="M18" s="155">
        <v>12143</v>
      </c>
      <c r="N18" s="155">
        <v>12089</v>
      </c>
      <c r="O18" s="103"/>
    </row>
    <row r="19" spans="1:15" s="26" customFormat="1" ht="14.25" customHeight="1" x14ac:dyDescent="0.3">
      <c r="A19" s="179" t="s">
        <v>204</v>
      </c>
      <c r="B19" s="155">
        <v>427215</v>
      </c>
      <c r="C19" s="155">
        <v>198124</v>
      </c>
      <c r="D19" s="155">
        <v>5039</v>
      </c>
      <c r="E19" s="155">
        <v>166733</v>
      </c>
      <c r="F19" s="155">
        <v>5376</v>
      </c>
      <c r="G19" s="155">
        <f t="shared" si="1"/>
        <v>31777</v>
      </c>
      <c r="H19" s="155">
        <f t="shared" si="2"/>
        <v>20166</v>
      </c>
      <c r="I19" s="155"/>
      <c r="J19" s="155">
        <v>29562</v>
      </c>
      <c r="K19" s="155">
        <v>17399</v>
      </c>
      <c r="L19" s="155"/>
      <c r="M19" s="155">
        <v>2215</v>
      </c>
      <c r="N19" s="155">
        <v>2767</v>
      </c>
      <c r="O19" s="103"/>
    </row>
    <row r="20" spans="1:15" s="26" customFormat="1" ht="14.25" customHeight="1" x14ac:dyDescent="0.3">
      <c r="A20" s="179" t="s">
        <v>205</v>
      </c>
      <c r="B20" s="155">
        <v>840704</v>
      </c>
      <c r="C20" s="155">
        <v>466182</v>
      </c>
      <c r="D20" s="155">
        <v>8338</v>
      </c>
      <c r="E20" s="155">
        <v>284978</v>
      </c>
      <c r="F20" s="155">
        <v>9037</v>
      </c>
      <c r="G20" s="155">
        <f t="shared" si="1"/>
        <v>43556</v>
      </c>
      <c r="H20" s="155">
        <f t="shared" si="2"/>
        <v>28613</v>
      </c>
      <c r="I20" s="155"/>
      <c r="J20" s="155">
        <v>39313</v>
      </c>
      <c r="K20" s="155">
        <v>23627</v>
      </c>
      <c r="L20" s="155"/>
      <c r="M20" s="155">
        <v>4243</v>
      </c>
      <c r="N20" s="155">
        <v>4986</v>
      </c>
      <c r="O20" s="103"/>
    </row>
    <row r="21" spans="1:15" s="26" customFormat="1" ht="14.25" customHeight="1" x14ac:dyDescent="0.3">
      <c r="A21" s="179" t="s">
        <v>206</v>
      </c>
      <c r="B21" s="155">
        <v>2430389</v>
      </c>
      <c r="C21" s="155">
        <v>1124468</v>
      </c>
      <c r="D21" s="155">
        <v>31421</v>
      </c>
      <c r="E21" s="155">
        <v>936599</v>
      </c>
      <c r="F21" s="155">
        <v>34094</v>
      </c>
      <c r="G21" s="155">
        <f t="shared" si="1"/>
        <v>190911</v>
      </c>
      <c r="H21" s="155">
        <f t="shared" si="2"/>
        <v>112896</v>
      </c>
      <c r="I21" s="155"/>
      <c r="J21" s="155">
        <v>179355</v>
      </c>
      <c r="K21" s="155">
        <v>100299</v>
      </c>
      <c r="L21" s="155"/>
      <c r="M21" s="155">
        <v>11556</v>
      </c>
      <c r="N21" s="155">
        <v>12597</v>
      </c>
      <c r="O21" s="103"/>
    </row>
    <row r="22" spans="1:15" s="26" customFormat="1" ht="14.25" customHeight="1" x14ac:dyDescent="0.3">
      <c r="A22" s="179" t="s">
        <v>1881</v>
      </c>
      <c r="B22" s="155">
        <v>2383709</v>
      </c>
      <c r="C22" s="155">
        <v>1174484</v>
      </c>
      <c r="D22" s="155">
        <v>24750</v>
      </c>
      <c r="E22" s="155">
        <v>769249</v>
      </c>
      <c r="F22" s="155">
        <v>24614</v>
      </c>
      <c r="G22" s="155">
        <f t="shared" ref="G22:G48" si="3">+J22+M22</f>
        <v>248724</v>
      </c>
      <c r="H22" s="155">
        <f t="shared" ref="H22:H48" si="4">+K22+N22</f>
        <v>141888</v>
      </c>
      <c r="I22" s="155"/>
      <c r="J22" s="155">
        <v>223978</v>
      </c>
      <c r="K22" s="155">
        <v>116283</v>
      </c>
      <c r="L22" s="155"/>
      <c r="M22" s="155">
        <v>24746</v>
      </c>
      <c r="N22" s="155">
        <v>25605</v>
      </c>
      <c r="O22" s="103"/>
    </row>
    <row r="23" spans="1:15" s="26" customFormat="1" ht="14.25" customHeight="1" x14ac:dyDescent="0.3">
      <c r="A23" s="179" t="s">
        <v>1880</v>
      </c>
      <c r="B23" s="155">
        <v>3501478</v>
      </c>
      <c r="C23" s="155">
        <v>1869636</v>
      </c>
      <c r="D23" s="155">
        <v>37633</v>
      </c>
      <c r="E23" s="155">
        <v>1034624</v>
      </c>
      <c r="F23" s="155">
        <v>33174</v>
      </c>
      <c r="G23" s="155">
        <f t="shared" si="3"/>
        <v>339130</v>
      </c>
      <c r="H23" s="155">
        <f t="shared" si="4"/>
        <v>187281</v>
      </c>
      <c r="I23" s="155"/>
      <c r="J23" s="155">
        <v>304933</v>
      </c>
      <c r="K23" s="155">
        <v>155287</v>
      </c>
      <c r="L23" s="155"/>
      <c r="M23" s="155">
        <v>34197</v>
      </c>
      <c r="N23" s="155">
        <v>31994</v>
      </c>
      <c r="O23" s="103"/>
    </row>
    <row r="24" spans="1:15" s="26" customFormat="1" ht="14.25" customHeight="1" x14ac:dyDescent="0.3">
      <c r="A24" s="179" t="s">
        <v>207</v>
      </c>
      <c r="B24" s="155">
        <v>868390</v>
      </c>
      <c r="C24" s="155">
        <v>358616</v>
      </c>
      <c r="D24" s="155">
        <v>9876</v>
      </c>
      <c r="E24" s="155">
        <v>370721</v>
      </c>
      <c r="F24" s="155">
        <v>14321</v>
      </c>
      <c r="G24" s="155">
        <f t="shared" si="3"/>
        <v>68799</v>
      </c>
      <c r="H24" s="155">
        <f t="shared" si="4"/>
        <v>46057</v>
      </c>
      <c r="I24" s="155"/>
      <c r="J24" s="155">
        <v>64034</v>
      </c>
      <c r="K24" s="155">
        <v>40795</v>
      </c>
      <c r="L24" s="155"/>
      <c r="M24" s="155">
        <v>4765</v>
      </c>
      <c r="N24" s="155">
        <v>5262</v>
      </c>
      <c r="O24" s="103"/>
    </row>
    <row r="25" spans="1:15" s="26" customFormat="1" ht="14.25" customHeight="1" x14ac:dyDescent="0.3">
      <c r="A25" s="179" t="s">
        <v>208</v>
      </c>
      <c r="B25" s="155">
        <v>2718144</v>
      </c>
      <c r="C25" s="155">
        <v>1290361</v>
      </c>
      <c r="D25" s="155">
        <v>31393</v>
      </c>
      <c r="E25" s="155">
        <v>1068955</v>
      </c>
      <c r="F25" s="155">
        <v>34409</v>
      </c>
      <c r="G25" s="155">
        <f t="shared" si="3"/>
        <v>172657</v>
      </c>
      <c r="H25" s="155">
        <f t="shared" si="4"/>
        <v>120369</v>
      </c>
      <c r="I25" s="155"/>
      <c r="J25" s="155">
        <v>163102</v>
      </c>
      <c r="K25" s="155">
        <v>108939</v>
      </c>
      <c r="L25" s="155"/>
      <c r="M25" s="155">
        <v>9555</v>
      </c>
      <c r="N25" s="155">
        <v>11430</v>
      </c>
      <c r="O25" s="103"/>
    </row>
    <row r="26" spans="1:15" s="26" customFormat="1" ht="14.25" customHeight="1" x14ac:dyDescent="0.3">
      <c r="A26" s="179" t="s">
        <v>209</v>
      </c>
      <c r="B26" s="155">
        <v>730981</v>
      </c>
      <c r="C26" s="155">
        <v>365539</v>
      </c>
      <c r="D26" s="155">
        <v>6956</v>
      </c>
      <c r="E26" s="155">
        <v>265937</v>
      </c>
      <c r="F26" s="155">
        <v>9646</v>
      </c>
      <c r="G26" s="155">
        <f t="shared" si="3"/>
        <v>47963</v>
      </c>
      <c r="H26" s="155">
        <f t="shared" si="4"/>
        <v>34940</v>
      </c>
      <c r="I26" s="155"/>
      <c r="J26" s="155">
        <v>43870</v>
      </c>
      <c r="K26" s="155">
        <v>28870</v>
      </c>
      <c r="L26" s="155"/>
      <c r="M26" s="155">
        <v>4093</v>
      </c>
      <c r="N26" s="155">
        <v>6070</v>
      </c>
      <c r="O26" s="103"/>
    </row>
    <row r="27" spans="1:15" s="26" customFormat="1" ht="14.25" customHeight="1" x14ac:dyDescent="0.3">
      <c r="A27" s="179" t="s">
        <v>210</v>
      </c>
      <c r="B27" s="155">
        <v>866531</v>
      </c>
      <c r="C27" s="155">
        <v>435796</v>
      </c>
      <c r="D27" s="155">
        <v>11455</v>
      </c>
      <c r="E27" s="155">
        <v>283589</v>
      </c>
      <c r="F27" s="155">
        <v>14013</v>
      </c>
      <c r="G27" s="155">
        <f t="shared" si="3"/>
        <v>75185</v>
      </c>
      <c r="H27" s="155">
        <f t="shared" si="4"/>
        <v>46493</v>
      </c>
      <c r="I27" s="155"/>
      <c r="J27" s="155">
        <v>70431</v>
      </c>
      <c r="K27" s="155">
        <v>41118</v>
      </c>
      <c r="L27" s="155"/>
      <c r="M27" s="155">
        <v>4754</v>
      </c>
      <c r="N27" s="155">
        <v>5375</v>
      </c>
      <c r="O27" s="103"/>
    </row>
    <row r="28" spans="1:15" s="26" customFormat="1" ht="14.25" customHeight="1" x14ac:dyDescent="0.3">
      <c r="A28" s="179" t="s">
        <v>211</v>
      </c>
      <c r="B28" s="155">
        <v>4750230</v>
      </c>
      <c r="C28" s="155">
        <v>2169008</v>
      </c>
      <c r="D28" s="155">
        <v>54279</v>
      </c>
      <c r="E28" s="155">
        <v>1922437</v>
      </c>
      <c r="F28" s="155">
        <v>61715</v>
      </c>
      <c r="G28" s="155">
        <f t="shared" si="3"/>
        <v>327058</v>
      </c>
      <c r="H28" s="155">
        <f t="shared" si="4"/>
        <v>215733</v>
      </c>
      <c r="I28" s="155"/>
      <c r="J28" s="155">
        <v>304089</v>
      </c>
      <c r="K28" s="155">
        <v>189344</v>
      </c>
      <c r="L28" s="155"/>
      <c r="M28" s="155">
        <v>22969</v>
      </c>
      <c r="N28" s="155">
        <v>26389</v>
      </c>
      <c r="O28" s="103"/>
    </row>
    <row r="29" spans="1:15" s="26" customFormat="1" ht="14.25" customHeight="1" x14ac:dyDescent="0.3">
      <c r="A29" s="179" t="s">
        <v>212</v>
      </c>
      <c r="B29" s="155">
        <v>4600891</v>
      </c>
      <c r="C29" s="155">
        <v>2270593</v>
      </c>
      <c r="D29" s="155">
        <v>53702</v>
      </c>
      <c r="E29" s="155">
        <v>1626414</v>
      </c>
      <c r="F29" s="155">
        <v>57102</v>
      </c>
      <c r="G29" s="155">
        <f t="shared" si="3"/>
        <v>363082</v>
      </c>
      <c r="H29" s="155">
        <f t="shared" si="4"/>
        <v>229998</v>
      </c>
      <c r="I29" s="155"/>
      <c r="J29" s="155">
        <v>338938</v>
      </c>
      <c r="K29" s="155">
        <v>204439</v>
      </c>
      <c r="L29" s="155"/>
      <c r="M29" s="155">
        <v>24144</v>
      </c>
      <c r="N29" s="155">
        <v>25559</v>
      </c>
      <c r="O29" s="103"/>
    </row>
    <row r="30" spans="1:15" s="26" customFormat="1" ht="14.25" customHeight="1" x14ac:dyDescent="0.3">
      <c r="A30" s="179" t="s">
        <v>213</v>
      </c>
      <c r="B30" s="155">
        <v>2330530</v>
      </c>
      <c r="C30" s="155">
        <v>1183518</v>
      </c>
      <c r="D30" s="155">
        <v>28935</v>
      </c>
      <c r="E30" s="155">
        <v>833704</v>
      </c>
      <c r="F30" s="155">
        <v>27583</v>
      </c>
      <c r="G30" s="155">
        <f t="shared" si="3"/>
        <v>159749</v>
      </c>
      <c r="H30" s="155">
        <f t="shared" si="4"/>
        <v>97041</v>
      </c>
      <c r="I30" s="155"/>
      <c r="J30" s="155">
        <v>151538</v>
      </c>
      <c r="K30" s="155">
        <v>88661</v>
      </c>
      <c r="L30" s="155"/>
      <c r="M30" s="155">
        <v>8211</v>
      </c>
      <c r="N30" s="155">
        <v>8380</v>
      </c>
      <c r="O30" s="103"/>
    </row>
    <row r="31" spans="1:15" s="26" customFormat="1" ht="14.25" customHeight="1" x14ac:dyDescent="0.3">
      <c r="A31" s="179" t="s">
        <v>214</v>
      </c>
      <c r="B31" s="155">
        <v>1540727</v>
      </c>
      <c r="C31" s="155">
        <v>734006</v>
      </c>
      <c r="D31" s="155">
        <v>13124</v>
      </c>
      <c r="E31" s="155">
        <v>591233</v>
      </c>
      <c r="F31" s="155">
        <v>16654</v>
      </c>
      <c r="G31" s="155">
        <f t="shared" si="3"/>
        <v>109467</v>
      </c>
      <c r="H31" s="155">
        <f t="shared" si="4"/>
        <v>76243</v>
      </c>
      <c r="I31" s="155"/>
      <c r="J31" s="155">
        <v>102572</v>
      </c>
      <c r="K31" s="155">
        <v>67911</v>
      </c>
      <c r="L31" s="155"/>
      <c r="M31" s="155">
        <v>6895</v>
      </c>
      <c r="N31" s="155">
        <v>8332</v>
      </c>
      <c r="O31" s="103"/>
    </row>
    <row r="32" spans="1:15" s="26" customFormat="1" ht="14.25" customHeight="1" x14ac:dyDescent="0.3">
      <c r="A32" s="179" t="s">
        <v>215</v>
      </c>
      <c r="B32" s="155">
        <v>786008</v>
      </c>
      <c r="C32" s="155">
        <v>356565</v>
      </c>
      <c r="D32" s="155">
        <v>7649</v>
      </c>
      <c r="E32" s="155">
        <v>301361</v>
      </c>
      <c r="F32" s="155">
        <v>9022</v>
      </c>
      <c r="G32" s="155">
        <f t="shared" si="3"/>
        <v>68964</v>
      </c>
      <c r="H32" s="155">
        <f t="shared" si="4"/>
        <v>42447</v>
      </c>
      <c r="I32" s="155"/>
      <c r="J32" s="155">
        <v>62950</v>
      </c>
      <c r="K32" s="155">
        <v>36203</v>
      </c>
      <c r="L32" s="155"/>
      <c r="M32" s="155">
        <v>6014</v>
      </c>
      <c r="N32" s="155">
        <v>6244</v>
      </c>
      <c r="O32" s="103"/>
    </row>
    <row r="33" spans="1:15" s="26" customFormat="1" ht="14.25" customHeight="1" x14ac:dyDescent="0.3">
      <c r="A33" s="179" t="s">
        <v>216</v>
      </c>
      <c r="B33" s="155">
        <v>526898</v>
      </c>
      <c r="C33" s="155">
        <v>237060</v>
      </c>
      <c r="D33" s="155">
        <v>6266</v>
      </c>
      <c r="E33" s="155">
        <v>205382</v>
      </c>
      <c r="F33" s="155">
        <v>8622</v>
      </c>
      <c r="G33" s="155">
        <f t="shared" si="3"/>
        <v>42159</v>
      </c>
      <c r="H33" s="155">
        <f t="shared" si="4"/>
        <v>27409</v>
      </c>
      <c r="I33" s="155"/>
      <c r="J33" s="155">
        <v>39045</v>
      </c>
      <c r="K33" s="155">
        <v>23050</v>
      </c>
      <c r="L33" s="155"/>
      <c r="M33" s="155">
        <v>3114</v>
      </c>
      <c r="N33" s="155">
        <v>4359</v>
      </c>
      <c r="O33" s="103"/>
    </row>
    <row r="34" spans="1:15" s="26" customFormat="1" ht="14.25" customHeight="1" x14ac:dyDescent="0.3">
      <c r="A34" s="179" t="s">
        <v>217</v>
      </c>
      <c r="B34" s="155">
        <v>4030289</v>
      </c>
      <c r="C34" s="155">
        <v>1842679</v>
      </c>
      <c r="D34" s="155">
        <v>45425</v>
      </c>
      <c r="E34" s="155">
        <v>1560532</v>
      </c>
      <c r="F34" s="155">
        <v>48782</v>
      </c>
      <c r="G34" s="155">
        <f t="shared" si="3"/>
        <v>329831</v>
      </c>
      <c r="H34" s="155">
        <f t="shared" si="4"/>
        <v>203040</v>
      </c>
      <c r="I34" s="155"/>
      <c r="J34" s="155">
        <v>309466</v>
      </c>
      <c r="K34" s="155">
        <v>182222</v>
      </c>
      <c r="L34" s="155"/>
      <c r="M34" s="155">
        <v>20365</v>
      </c>
      <c r="N34" s="155">
        <v>20818</v>
      </c>
      <c r="O34" s="103"/>
    </row>
    <row r="35" spans="1:15" s="26" customFormat="1" ht="14.25" customHeight="1" x14ac:dyDescent="0.3">
      <c r="A35" s="179" t="s">
        <v>218</v>
      </c>
      <c r="B35" s="155">
        <v>745960</v>
      </c>
      <c r="C35" s="155">
        <v>417702</v>
      </c>
      <c r="D35" s="155">
        <v>6814</v>
      </c>
      <c r="E35" s="155">
        <v>245890</v>
      </c>
      <c r="F35" s="155">
        <v>7399</v>
      </c>
      <c r="G35" s="155">
        <f t="shared" si="3"/>
        <v>41794</v>
      </c>
      <c r="H35" s="155">
        <f t="shared" si="4"/>
        <v>26361</v>
      </c>
      <c r="I35" s="155"/>
      <c r="J35" s="155">
        <v>37731</v>
      </c>
      <c r="K35" s="155">
        <v>21027</v>
      </c>
      <c r="L35" s="155"/>
      <c r="M35" s="155">
        <v>4063</v>
      </c>
      <c r="N35" s="155">
        <v>5334</v>
      </c>
      <c r="O35" s="103"/>
    </row>
    <row r="36" spans="1:15" s="26" customFormat="1" ht="14.25" customHeight="1" x14ac:dyDescent="0.3">
      <c r="A36" s="179" t="s">
        <v>219</v>
      </c>
      <c r="B36" s="155">
        <v>1955698</v>
      </c>
      <c r="C36" s="155">
        <v>1039942</v>
      </c>
      <c r="D36" s="155">
        <v>18772</v>
      </c>
      <c r="E36" s="155">
        <v>651203</v>
      </c>
      <c r="F36" s="155">
        <v>20717</v>
      </c>
      <c r="G36" s="155">
        <f t="shared" si="3"/>
        <v>138512</v>
      </c>
      <c r="H36" s="155">
        <f t="shared" si="4"/>
        <v>86552</v>
      </c>
      <c r="I36" s="155"/>
      <c r="J36" s="155">
        <v>127267</v>
      </c>
      <c r="K36" s="155">
        <v>75712</v>
      </c>
      <c r="L36" s="155"/>
      <c r="M36" s="155">
        <v>11245</v>
      </c>
      <c r="N36" s="155">
        <v>10840</v>
      </c>
      <c r="O36" s="103"/>
    </row>
    <row r="37" spans="1:15" s="26" customFormat="1" ht="14.25" customHeight="1" x14ac:dyDescent="0.3">
      <c r="A37" s="179" t="s">
        <v>220</v>
      </c>
      <c r="B37" s="155">
        <v>1332849</v>
      </c>
      <c r="C37" s="155">
        <v>666353</v>
      </c>
      <c r="D37" s="155">
        <v>17399</v>
      </c>
      <c r="E37" s="155">
        <v>510177</v>
      </c>
      <c r="F37" s="155">
        <v>16761</v>
      </c>
      <c r="G37" s="155">
        <f t="shared" si="3"/>
        <v>74840</v>
      </c>
      <c r="H37" s="155">
        <f t="shared" si="4"/>
        <v>47319</v>
      </c>
      <c r="I37" s="155"/>
      <c r="J37" s="155">
        <v>70254</v>
      </c>
      <c r="K37" s="155">
        <v>42321</v>
      </c>
      <c r="L37" s="155"/>
      <c r="M37" s="155">
        <v>4586</v>
      </c>
      <c r="N37" s="155">
        <v>4998</v>
      </c>
      <c r="O37" s="103"/>
    </row>
    <row r="38" spans="1:15" s="26" customFormat="1" ht="14.25" customHeight="1" x14ac:dyDescent="0.3">
      <c r="A38" s="179" t="s">
        <v>221</v>
      </c>
      <c r="B38" s="155">
        <v>965985</v>
      </c>
      <c r="C38" s="155">
        <v>520809</v>
      </c>
      <c r="D38" s="155">
        <v>17467</v>
      </c>
      <c r="E38" s="155">
        <v>362975</v>
      </c>
      <c r="F38" s="155">
        <v>13800</v>
      </c>
      <c r="G38" s="155">
        <f t="shared" si="3"/>
        <v>32803</v>
      </c>
      <c r="H38" s="155">
        <f t="shared" si="4"/>
        <v>18131</v>
      </c>
      <c r="I38" s="155"/>
      <c r="J38" s="155">
        <v>30692</v>
      </c>
      <c r="K38" s="155">
        <v>15689</v>
      </c>
      <c r="L38" s="155"/>
      <c r="M38" s="155">
        <v>2111</v>
      </c>
      <c r="N38" s="155">
        <v>2442</v>
      </c>
      <c r="O38" s="103"/>
    </row>
    <row r="39" spans="1:15" s="26" customFormat="1" ht="14.25" customHeight="1" x14ac:dyDescent="0.3">
      <c r="A39" s="179" t="s">
        <v>222</v>
      </c>
      <c r="B39" s="155">
        <v>1282881</v>
      </c>
      <c r="C39" s="155">
        <v>609791</v>
      </c>
      <c r="D39" s="155">
        <v>13447</v>
      </c>
      <c r="E39" s="155">
        <v>500081</v>
      </c>
      <c r="F39" s="155">
        <v>14445</v>
      </c>
      <c r="G39" s="155">
        <f t="shared" si="3"/>
        <v>88786</v>
      </c>
      <c r="H39" s="155">
        <f t="shared" si="4"/>
        <v>56331</v>
      </c>
      <c r="I39" s="155"/>
      <c r="J39" s="155">
        <v>83097</v>
      </c>
      <c r="K39" s="155">
        <v>50481</v>
      </c>
      <c r="L39" s="155"/>
      <c r="M39" s="155">
        <v>5689</v>
      </c>
      <c r="N39" s="155">
        <v>5850</v>
      </c>
      <c r="O39" s="103"/>
    </row>
    <row r="40" spans="1:15" s="26" customFormat="1" ht="14.25" customHeight="1" x14ac:dyDescent="0.3">
      <c r="A40" s="179" t="s">
        <v>223</v>
      </c>
      <c r="B40" s="155">
        <v>1840129</v>
      </c>
      <c r="C40" s="155">
        <v>831767</v>
      </c>
      <c r="D40" s="155">
        <v>18845</v>
      </c>
      <c r="E40" s="155">
        <v>699548</v>
      </c>
      <c r="F40" s="155">
        <v>25370</v>
      </c>
      <c r="G40" s="155">
        <f t="shared" si="3"/>
        <v>157744</v>
      </c>
      <c r="H40" s="155">
        <f t="shared" si="4"/>
        <v>106855</v>
      </c>
      <c r="I40" s="155"/>
      <c r="J40" s="155">
        <v>148879</v>
      </c>
      <c r="K40" s="155">
        <v>95527</v>
      </c>
      <c r="L40" s="155"/>
      <c r="M40" s="155">
        <v>8865</v>
      </c>
      <c r="N40" s="155">
        <v>11328</v>
      </c>
      <c r="O40" s="103"/>
    </row>
    <row r="41" spans="1:15" s="26" customFormat="1" ht="14.25" customHeight="1" x14ac:dyDescent="0.3">
      <c r="A41" s="179" t="s">
        <v>224</v>
      </c>
      <c r="B41" s="155">
        <v>1772300</v>
      </c>
      <c r="C41" s="155">
        <v>797745</v>
      </c>
      <c r="D41" s="155">
        <v>23552</v>
      </c>
      <c r="E41" s="155">
        <v>682557</v>
      </c>
      <c r="F41" s="155">
        <v>27557</v>
      </c>
      <c r="G41" s="155">
        <f t="shared" si="3"/>
        <v>148472</v>
      </c>
      <c r="H41" s="155">
        <f t="shared" si="4"/>
        <v>92417</v>
      </c>
      <c r="I41" s="155"/>
      <c r="J41" s="155">
        <v>140307</v>
      </c>
      <c r="K41" s="155">
        <v>82590</v>
      </c>
      <c r="L41" s="155"/>
      <c r="M41" s="155">
        <v>8165</v>
      </c>
      <c r="N41" s="155">
        <v>9827</v>
      </c>
      <c r="O41" s="103"/>
    </row>
    <row r="42" spans="1:15" s="26" customFormat="1" ht="14.25" customHeight="1" x14ac:dyDescent="0.3">
      <c r="A42" s="179" t="s">
        <v>225</v>
      </c>
      <c r="B42" s="155">
        <v>684769</v>
      </c>
      <c r="C42" s="155">
        <v>376748</v>
      </c>
      <c r="D42" s="155">
        <v>9651</v>
      </c>
      <c r="E42" s="155">
        <v>234262</v>
      </c>
      <c r="F42" s="155">
        <v>10403</v>
      </c>
      <c r="G42" s="155">
        <f t="shared" si="3"/>
        <v>32459</v>
      </c>
      <c r="H42" s="155">
        <f t="shared" si="4"/>
        <v>21246</v>
      </c>
      <c r="I42" s="155"/>
      <c r="J42" s="155">
        <v>30201</v>
      </c>
      <c r="K42" s="155">
        <v>18170</v>
      </c>
      <c r="L42" s="155"/>
      <c r="M42" s="155">
        <v>2258</v>
      </c>
      <c r="N42" s="155">
        <v>3076</v>
      </c>
      <c r="O42" s="103"/>
    </row>
    <row r="43" spans="1:15" s="26" customFormat="1" ht="14.25" customHeight="1" x14ac:dyDescent="0.3">
      <c r="A43" s="179" t="s">
        <v>226</v>
      </c>
      <c r="B43" s="155">
        <v>2038830</v>
      </c>
      <c r="C43" s="155">
        <v>924285</v>
      </c>
      <c r="D43" s="155">
        <v>24001</v>
      </c>
      <c r="E43" s="155">
        <v>824540</v>
      </c>
      <c r="F43" s="155">
        <v>26618</v>
      </c>
      <c r="G43" s="155">
        <f t="shared" si="3"/>
        <v>145729</v>
      </c>
      <c r="H43" s="155">
        <f t="shared" si="4"/>
        <v>93657</v>
      </c>
      <c r="I43" s="155"/>
      <c r="J43" s="155">
        <v>137367</v>
      </c>
      <c r="K43" s="155">
        <v>83828</v>
      </c>
      <c r="L43" s="155"/>
      <c r="M43" s="155">
        <v>8362</v>
      </c>
      <c r="N43" s="155">
        <v>9829</v>
      </c>
      <c r="O43" s="103"/>
    </row>
    <row r="44" spans="1:15" s="26" customFormat="1" ht="14.25" customHeight="1" x14ac:dyDescent="0.3">
      <c r="A44" s="179" t="s">
        <v>227</v>
      </c>
      <c r="B44" s="155">
        <v>449188</v>
      </c>
      <c r="C44" s="155">
        <v>228558</v>
      </c>
      <c r="D44" s="155">
        <v>4953</v>
      </c>
      <c r="E44" s="155">
        <v>158264</v>
      </c>
      <c r="F44" s="155">
        <v>5633</v>
      </c>
      <c r="G44" s="155">
        <f t="shared" si="3"/>
        <v>31290</v>
      </c>
      <c r="H44" s="155">
        <f t="shared" si="4"/>
        <v>20490</v>
      </c>
      <c r="I44" s="155"/>
      <c r="J44" s="155">
        <v>29229</v>
      </c>
      <c r="K44" s="155">
        <v>18061</v>
      </c>
      <c r="L44" s="155"/>
      <c r="M44" s="155">
        <v>2061</v>
      </c>
      <c r="N44" s="155">
        <v>2429</v>
      </c>
      <c r="O44" s="103"/>
    </row>
    <row r="45" spans="1:15" s="26" customFormat="1" ht="14.25" customHeight="1" x14ac:dyDescent="0.3">
      <c r="A45" s="179" t="s">
        <v>228</v>
      </c>
      <c r="B45" s="155">
        <v>1647673</v>
      </c>
      <c r="C45" s="155">
        <v>806289</v>
      </c>
      <c r="D45" s="155">
        <v>15105</v>
      </c>
      <c r="E45" s="155">
        <v>602438</v>
      </c>
      <c r="F45" s="155">
        <v>18393</v>
      </c>
      <c r="G45" s="155">
        <f t="shared" si="3"/>
        <v>125877</v>
      </c>
      <c r="H45" s="155">
        <f t="shared" si="4"/>
        <v>79571</v>
      </c>
      <c r="I45" s="155"/>
      <c r="J45" s="155">
        <v>115553</v>
      </c>
      <c r="K45" s="155">
        <v>67899</v>
      </c>
      <c r="L45" s="155"/>
      <c r="M45" s="155">
        <v>10324</v>
      </c>
      <c r="N45" s="155">
        <v>11672</v>
      </c>
      <c r="O45" s="103"/>
    </row>
    <row r="46" spans="1:15" s="26" customFormat="1" ht="14.25" customHeight="1" x14ac:dyDescent="0.3">
      <c r="A46" s="179" t="s">
        <v>229</v>
      </c>
      <c r="B46" s="155">
        <v>1154203</v>
      </c>
      <c r="C46" s="155">
        <v>514136</v>
      </c>
      <c r="D46" s="155">
        <v>11208</v>
      </c>
      <c r="E46" s="155">
        <v>424729</v>
      </c>
      <c r="F46" s="155">
        <v>15731</v>
      </c>
      <c r="G46" s="155">
        <f t="shared" si="3"/>
        <v>118584</v>
      </c>
      <c r="H46" s="155">
        <f t="shared" si="4"/>
        <v>69815</v>
      </c>
      <c r="I46" s="155"/>
      <c r="J46" s="155">
        <v>111566</v>
      </c>
      <c r="K46" s="155">
        <v>63473</v>
      </c>
      <c r="L46" s="155"/>
      <c r="M46" s="155">
        <v>7018</v>
      </c>
      <c r="N46" s="155">
        <v>6342</v>
      </c>
      <c r="O46" s="103"/>
    </row>
    <row r="47" spans="1:15" s="26" customFormat="1" ht="14.25" customHeight="1" x14ac:dyDescent="0.3">
      <c r="A47" s="179" t="s">
        <v>230</v>
      </c>
      <c r="B47" s="155">
        <v>1098386</v>
      </c>
      <c r="C47" s="155">
        <v>498821</v>
      </c>
      <c r="D47" s="155">
        <v>9169</v>
      </c>
      <c r="E47" s="155">
        <v>439120</v>
      </c>
      <c r="F47" s="155">
        <v>11601</v>
      </c>
      <c r="G47" s="155">
        <f t="shared" si="3"/>
        <v>88566</v>
      </c>
      <c r="H47" s="155">
        <f t="shared" si="4"/>
        <v>51109</v>
      </c>
      <c r="I47" s="155"/>
      <c r="J47" s="155">
        <v>82257</v>
      </c>
      <c r="K47" s="155">
        <v>44431</v>
      </c>
      <c r="L47" s="155"/>
      <c r="M47" s="155">
        <v>6309</v>
      </c>
      <c r="N47" s="155">
        <v>6678</v>
      </c>
      <c r="O47" s="103"/>
    </row>
    <row r="48" spans="1:15" s="26" customFormat="1" ht="14.25" customHeight="1" thickBot="1" x14ac:dyDescent="0.35">
      <c r="A48" s="182" t="s">
        <v>231</v>
      </c>
      <c r="B48" s="161">
        <v>621068</v>
      </c>
      <c r="C48" s="161">
        <v>285382</v>
      </c>
      <c r="D48" s="161">
        <v>5426</v>
      </c>
      <c r="E48" s="161">
        <v>257530</v>
      </c>
      <c r="F48" s="161">
        <v>7365</v>
      </c>
      <c r="G48" s="161">
        <f t="shared" si="3"/>
        <v>39233</v>
      </c>
      <c r="H48" s="161">
        <f t="shared" si="4"/>
        <v>26132</v>
      </c>
      <c r="I48" s="161"/>
      <c r="J48" s="161">
        <v>36850</v>
      </c>
      <c r="K48" s="161">
        <v>23374</v>
      </c>
      <c r="L48" s="161"/>
      <c r="M48" s="161">
        <v>2383</v>
      </c>
      <c r="N48" s="161">
        <v>2758</v>
      </c>
      <c r="O48" s="103"/>
    </row>
    <row r="49" spans="1:17" s="26" customFormat="1" ht="14.25" customHeight="1" x14ac:dyDescent="0.25">
      <c r="A49" s="356" t="s">
        <v>1910</v>
      </c>
      <c r="B49" s="356"/>
      <c r="C49" s="356"/>
      <c r="D49" s="356"/>
      <c r="E49" s="356"/>
      <c r="F49" s="356"/>
      <c r="G49" s="356"/>
      <c r="H49" s="356"/>
      <c r="I49" s="356"/>
      <c r="J49" s="356"/>
      <c r="K49" s="356"/>
      <c r="L49" s="356"/>
      <c r="M49" s="356"/>
      <c r="N49" s="356"/>
      <c r="O49" s="29"/>
      <c r="P49" s="29"/>
      <c r="Q49" s="29"/>
    </row>
    <row r="50" spans="1:17" s="26" customFormat="1" ht="31.5" customHeight="1" x14ac:dyDescent="0.2">
      <c r="A50" s="362" t="s">
        <v>1903</v>
      </c>
      <c r="B50" s="362"/>
      <c r="C50" s="362"/>
      <c r="D50" s="362"/>
      <c r="E50" s="362"/>
      <c r="F50" s="362"/>
      <c r="G50" s="362"/>
      <c r="H50" s="362"/>
      <c r="I50" s="362"/>
      <c r="J50" s="362"/>
      <c r="K50" s="362"/>
      <c r="L50" s="362"/>
      <c r="M50" s="362"/>
      <c r="N50" s="362"/>
      <c r="O50" s="30"/>
      <c r="P50" s="30"/>
      <c r="Q50" s="30"/>
    </row>
    <row r="51" spans="1:17" s="26" customFormat="1" ht="13.5" x14ac:dyDescent="0.25">
      <c r="A51" s="356" t="s">
        <v>1911</v>
      </c>
      <c r="B51" s="356"/>
      <c r="C51" s="356"/>
      <c r="D51" s="356"/>
      <c r="E51" s="356"/>
      <c r="F51" s="356"/>
      <c r="G51" s="356"/>
      <c r="H51" s="356"/>
      <c r="I51" s="356"/>
      <c r="J51" s="356"/>
      <c r="K51" s="356"/>
      <c r="L51" s="356"/>
      <c r="M51" s="356"/>
      <c r="N51" s="356"/>
    </row>
    <row r="52" spans="1:17" s="26" customFormat="1" ht="21.75" customHeight="1" x14ac:dyDescent="0.2">
      <c r="A52" s="362" t="s">
        <v>1912</v>
      </c>
      <c r="B52" s="362"/>
      <c r="C52" s="362"/>
      <c r="D52" s="362"/>
      <c r="E52" s="362"/>
      <c r="F52" s="362"/>
      <c r="G52" s="362"/>
      <c r="H52" s="362"/>
      <c r="I52" s="362"/>
      <c r="J52" s="362"/>
      <c r="K52" s="362"/>
      <c r="L52" s="362"/>
      <c r="M52" s="362"/>
      <c r="N52" s="362"/>
      <c r="O52" s="30"/>
      <c r="P52" s="30"/>
      <c r="Q52" s="30"/>
    </row>
    <row r="53" spans="1:17" s="26" customFormat="1" ht="24" customHeight="1" x14ac:dyDescent="0.2">
      <c r="A53" s="343" t="s">
        <v>1913</v>
      </c>
      <c r="B53" s="343"/>
      <c r="C53" s="343"/>
      <c r="D53" s="343"/>
      <c r="E53" s="343"/>
      <c r="F53" s="343"/>
      <c r="G53" s="343"/>
      <c r="H53" s="343"/>
      <c r="I53" s="343"/>
      <c r="J53" s="343"/>
      <c r="K53" s="343"/>
      <c r="L53" s="343"/>
      <c r="M53" s="343"/>
      <c r="N53" s="343"/>
      <c r="O53" s="22"/>
      <c r="P53" s="30"/>
      <c r="Q53" s="30"/>
    </row>
    <row r="54" spans="1:17" s="26" customFormat="1" ht="14.25" customHeight="1" x14ac:dyDescent="0.3">
      <c r="A54" s="166" t="s">
        <v>330</v>
      </c>
      <c r="B54" s="184"/>
      <c r="C54" s="184"/>
      <c r="D54" s="184"/>
      <c r="E54" s="184"/>
      <c r="F54" s="184"/>
      <c r="G54" s="184"/>
      <c r="H54" s="184"/>
      <c r="I54" s="184"/>
      <c r="J54" s="184"/>
      <c r="K54" s="184"/>
      <c r="L54" s="184"/>
      <c r="M54" s="184"/>
      <c r="N54" s="184"/>
    </row>
    <row r="55" spans="1:17" s="26" customFormat="1" ht="14.25" customHeight="1" x14ac:dyDescent="0.3">
      <c r="A55" s="183"/>
      <c r="B55" s="184"/>
      <c r="C55" s="184"/>
      <c r="D55" s="184"/>
      <c r="E55" s="184"/>
      <c r="F55" s="184"/>
      <c r="G55" s="184"/>
      <c r="H55" s="184"/>
      <c r="I55" s="184"/>
      <c r="J55" s="184"/>
      <c r="K55" s="184"/>
      <c r="L55" s="184"/>
      <c r="M55" s="184"/>
      <c r="N55" s="184"/>
    </row>
    <row r="56" spans="1:17" s="26" customFormat="1" ht="14.25" customHeight="1" x14ac:dyDescent="0.3">
      <c r="A56" s="183"/>
      <c r="B56" s="183">
        <f>+B12-II.9!B23</f>
        <v>0</v>
      </c>
      <c r="C56" s="183">
        <f>+C12-II.9!C23</f>
        <v>0</v>
      </c>
      <c r="D56" s="183">
        <f>+D12-II.9!D23</f>
        <v>0</v>
      </c>
      <c r="E56" s="183">
        <f>+E12-II.9!E23</f>
        <v>0</v>
      </c>
      <c r="F56" s="183">
        <f>+F12-II.9!F23</f>
        <v>0</v>
      </c>
      <c r="G56" s="183">
        <f>+G12-II.9!G23</f>
        <v>0</v>
      </c>
      <c r="H56" s="183">
        <f>+H12-II.9!H23</f>
        <v>0</v>
      </c>
      <c r="I56" s="183"/>
      <c r="J56" s="178">
        <f>+J12-II.9!J23</f>
        <v>0</v>
      </c>
      <c r="K56" s="178">
        <f>+K12-II.9!K23</f>
        <v>0</v>
      </c>
      <c r="L56" s="178">
        <f>+L12-II.9!L23</f>
        <v>0</v>
      </c>
      <c r="M56" s="178">
        <f>+M12-II.9!M23</f>
        <v>0</v>
      </c>
      <c r="N56" s="178">
        <f>+N12-II.9!N23</f>
        <v>0</v>
      </c>
    </row>
    <row r="57" spans="1:17" s="26" customFormat="1" ht="14.25" customHeight="1" x14ac:dyDescent="0.3">
      <c r="A57" s="183"/>
      <c r="B57" s="183"/>
      <c r="C57" s="183"/>
      <c r="D57" s="183"/>
      <c r="E57" s="183"/>
      <c r="F57" s="183"/>
      <c r="G57" s="183"/>
      <c r="H57" s="183"/>
      <c r="I57" s="183"/>
      <c r="J57" s="178"/>
      <c r="K57" s="178"/>
      <c r="L57" s="178"/>
      <c r="M57" s="178"/>
      <c r="N57" s="178"/>
    </row>
    <row r="58" spans="1:17" s="26" customFormat="1" ht="14.25" customHeight="1" x14ac:dyDescent="0.3">
      <c r="A58" s="183"/>
      <c r="B58" s="183"/>
      <c r="C58" s="183"/>
      <c r="D58" s="183"/>
      <c r="E58" s="183"/>
      <c r="F58" s="183"/>
      <c r="G58" s="183"/>
      <c r="H58" s="183"/>
      <c r="I58" s="183"/>
      <c r="J58" s="178"/>
      <c r="K58" s="178"/>
      <c r="L58" s="178"/>
      <c r="M58" s="178"/>
      <c r="N58" s="178"/>
    </row>
    <row r="59" spans="1:17" s="26" customFormat="1" ht="14.25" customHeight="1" x14ac:dyDescent="0.3">
      <c r="A59" s="183"/>
      <c r="B59" s="183"/>
      <c r="C59" s="183"/>
      <c r="D59" s="183"/>
      <c r="E59" s="183"/>
      <c r="F59" s="183"/>
      <c r="G59" s="183"/>
      <c r="H59" s="183"/>
      <c r="I59" s="183"/>
      <c r="J59" s="178"/>
      <c r="K59" s="178"/>
      <c r="L59" s="178"/>
      <c r="M59" s="178"/>
      <c r="N59" s="178"/>
    </row>
    <row r="60" spans="1:17" s="26" customFormat="1" ht="14.25" customHeight="1" x14ac:dyDescent="0.3">
      <c r="A60" s="183"/>
      <c r="B60" s="183"/>
      <c r="C60" s="183"/>
      <c r="D60" s="183"/>
      <c r="E60" s="183"/>
      <c r="F60" s="183"/>
      <c r="G60" s="183"/>
      <c r="H60" s="183"/>
      <c r="I60" s="183"/>
      <c r="J60" s="178"/>
      <c r="K60" s="178"/>
      <c r="L60" s="178"/>
      <c r="M60" s="178"/>
      <c r="N60" s="178"/>
    </row>
    <row r="61" spans="1:17" s="26" customFormat="1" ht="14.25" customHeight="1" x14ac:dyDescent="0.3">
      <c r="A61" s="183"/>
      <c r="B61" s="183"/>
      <c r="C61" s="183"/>
      <c r="D61" s="183"/>
      <c r="E61" s="183"/>
      <c r="F61" s="183"/>
      <c r="G61" s="183"/>
      <c r="H61" s="183"/>
      <c r="I61" s="183"/>
      <c r="J61" s="178"/>
      <c r="K61" s="178"/>
      <c r="L61" s="178"/>
      <c r="M61" s="178"/>
      <c r="N61" s="178"/>
    </row>
    <row r="62" spans="1:17" s="26" customFormat="1" ht="14.25" customHeight="1" x14ac:dyDescent="0.3">
      <c r="A62" s="183"/>
      <c r="B62" s="183"/>
      <c r="C62" s="183"/>
      <c r="D62" s="183"/>
      <c r="E62" s="183"/>
      <c r="F62" s="183"/>
      <c r="G62" s="183"/>
      <c r="H62" s="183"/>
      <c r="I62" s="183"/>
      <c r="J62" s="178"/>
      <c r="K62" s="178"/>
      <c r="L62" s="178"/>
      <c r="M62" s="178"/>
      <c r="N62" s="178"/>
    </row>
    <row r="63" spans="1:17" s="26" customFormat="1" ht="14.25" customHeight="1" x14ac:dyDescent="0.2">
      <c r="A63" s="23"/>
      <c r="B63" s="23"/>
      <c r="C63" s="23"/>
      <c r="D63" s="23"/>
      <c r="E63" s="23"/>
      <c r="F63" s="23"/>
      <c r="G63" s="23"/>
      <c r="H63" s="23"/>
      <c r="I63" s="23"/>
    </row>
    <row r="64" spans="1:17" s="26" customFormat="1" ht="14.25" customHeight="1" x14ac:dyDescent="0.2">
      <c r="A64" s="23"/>
      <c r="B64" s="23"/>
      <c r="C64" s="23"/>
      <c r="D64" s="23"/>
      <c r="E64" s="23"/>
      <c r="F64" s="23"/>
      <c r="G64" s="23"/>
      <c r="H64" s="23"/>
      <c r="I64" s="23"/>
    </row>
    <row r="65" spans="1:9" s="26" customFormat="1" ht="14.25" customHeight="1" x14ac:dyDescent="0.2">
      <c r="A65" s="23"/>
      <c r="B65" s="23"/>
      <c r="C65" s="23"/>
      <c r="D65" s="23"/>
      <c r="E65" s="23"/>
      <c r="F65" s="23"/>
      <c r="G65" s="23"/>
      <c r="H65" s="23"/>
      <c r="I65" s="23"/>
    </row>
    <row r="66" spans="1:9" s="26" customFormat="1" ht="14.25" customHeight="1" x14ac:dyDescent="0.2">
      <c r="A66" s="23"/>
      <c r="B66" s="23"/>
      <c r="C66" s="23"/>
      <c r="D66" s="23"/>
      <c r="E66" s="23"/>
      <c r="F66" s="23"/>
      <c r="G66" s="23"/>
      <c r="H66" s="23"/>
      <c r="I66" s="23"/>
    </row>
    <row r="67" spans="1:9" s="26" customFormat="1" ht="14.25" customHeight="1" x14ac:dyDescent="0.2">
      <c r="A67" s="23"/>
      <c r="B67" s="23"/>
      <c r="C67" s="23"/>
      <c r="D67" s="23"/>
      <c r="E67" s="23"/>
      <c r="F67" s="23"/>
      <c r="G67" s="23"/>
      <c r="H67" s="23"/>
      <c r="I67" s="23"/>
    </row>
    <row r="68" spans="1:9" s="26" customFormat="1" ht="14.25" customHeight="1" x14ac:dyDescent="0.2">
      <c r="A68" s="23"/>
      <c r="B68" s="23"/>
      <c r="C68" s="23"/>
      <c r="D68" s="23"/>
      <c r="E68" s="23"/>
      <c r="F68" s="23"/>
      <c r="G68" s="23"/>
      <c r="H68" s="23"/>
      <c r="I68" s="23"/>
    </row>
    <row r="69" spans="1:9" s="26" customFormat="1" ht="14.25" customHeight="1" x14ac:dyDescent="0.2">
      <c r="A69" s="23"/>
      <c r="B69" s="23"/>
      <c r="C69" s="23"/>
      <c r="D69" s="23"/>
      <c r="E69" s="23"/>
      <c r="F69" s="23"/>
      <c r="G69" s="23"/>
      <c r="H69" s="23"/>
      <c r="I69" s="23"/>
    </row>
    <row r="70" spans="1:9" s="26" customFormat="1" ht="14.25" customHeight="1" x14ac:dyDescent="0.2">
      <c r="A70" s="23"/>
      <c r="B70" s="23"/>
      <c r="C70" s="23"/>
      <c r="D70" s="23"/>
      <c r="E70" s="23"/>
      <c r="F70" s="23"/>
      <c r="G70" s="23"/>
      <c r="H70" s="23"/>
      <c r="I70" s="23"/>
    </row>
    <row r="71" spans="1:9" s="26" customFormat="1" ht="14.25" customHeight="1" x14ac:dyDescent="0.2">
      <c r="A71" s="23"/>
      <c r="B71" s="23"/>
      <c r="C71" s="23"/>
      <c r="D71" s="23"/>
      <c r="E71" s="23"/>
      <c r="F71" s="23"/>
      <c r="G71" s="23"/>
      <c r="H71" s="23"/>
      <c r="I71" s="23"/>
    </row>
    <row r="72" spans="1:9" s="26" customFormat="1" ht="14.25" customHeight="1" x14ac:dyDescent="0.2">
      <c r="A72" s="23"/>
      <c r="B72" s="23"/>
      <c r="C72" s="23"/>
      <c r="D72" s="23"/>
      <c r="E72" s="23"/>
      <c r="F72" s="23"/>
      <c r="G72" s="23"/>
      <c r="H72" s="23"/>
      <c r="I72" s="23"/>
    </row>
    <row r="73" spans="1:9" s="26" customFormat="1" ht="14.25" customHeight="1" x14ac:dyDescent="0.2">
      <c r="A73" s="23"/>
      <c r="B73" s="23"/>
      <c r="C73" s="23"/>
      <c r="D73" s="23"/>
      <c r="E73" s="23"/>
      <c r="F73" s="23"/>
      <c r="G73" s="23"/>
      <c r="H73" s="23"/>
      <c r="I73" s="23"/>
    </row>
    <row r="74" spans="1:9" s="26" customFormat="1" ht="14.25" customHeight="1" x14ac:dyDescent="0.2">
      <c r="A74" s="23"/>
      <c r="B74" s="23"/>
      <c r="C74" s="23"/>
      <c r="D74" s="23"/>
      <c r="E74" s="23"/>
      <c r="F74" s="23"/>
      <c r="G74" s="23"/>
      <c r="H74" s="23"/>
      <c r="I74" s="23"/>
    </row>
    <row r="75" spans="1:9" s="26" customFormat="1" ht="14.25" customHeight="1" x14ac:dyDescent="0.2">
      <c r="A75" s="23"/>
      <c r="B75" s="23"/>
      <c r="C75" s="23"/>
      <c r="D75" s="23"/>
      <c r="E75" s="23"/>
      <c r="F75" s="23"/>
      <c r="G75" s="23"/>
      <c r="H75" s="23"/>
      <c r="I75" s="23"/>
    </row>
    <row r="76" spans="1:9" s="26" customFormat="1" ht="14.25" customHeight="1" x14ac:dyDescent="0.2">
      <c r="A76" s="23"/>
      <c r="B76" s="23"/>
      <c r="C76" s="23"/>
      <c r="D76" s="23"/>
      <c r="E76" s="23"/>
      <c r="F76" s="23"/>
      <c r="G76" s="23"/>
      <c r="H76" s="23"/>
      <c r="I76" s="23"/>
    </row>
  </sheetData>
  <mergeCells count="21">
    <mergeCell ref="M6:N6"/>
    <mergeCell ref="J7:J9"/>
    <mergeCell ref="K7:K9"/>
    <mergeCell ref="M7:M9"/>
    <mergeCell ref="N7:N9"/>
    <mergeCell ref="A50:N50"/>
    <mergeCell ref="A53:N53"/>
    <mergeCell ref="A52:N52"/>
    <mergeCell ref="A51:N51"/>
    <mergeCell ref="A2:N2"/>
    <mergeCell ref="A3:N3"/>
    <mergeCell ref="A6:A9"/>
    <mergeCell ref="B6:B9"/>
    <mergeCell ref="C6:C9"/>
    <mergeCell ref="D6:D9"/>
    <mergeCell ref="E6:E9"/>
    <mergeCell ref="F6:F9"/>
    <mergeCell ref="G6:G9"/>
    <mergeCell ref="H6:H9"/>
    <mergeCell ref="J6:K6"/>
    <mergeCell ref="A49:N49"/>
  </mergeCells>
  <hyperlinks>
    <hyperlink ref="A1" location="Índice!A1" display="Regresar"/>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showGridLines="0" zoomScale="85" zoomScaleNormal="85" workbookViewId="0"/>
  </sheetViews>
  <sheetFormatPr baseColWidth="10" defaultColWidth="12.5703125" defaultRowHeight="12.75" x14ac:dyDescent="0.2"/>
  <cols>
    <col min="1" max="1" width="31.5703125" style="35" customWidth="1"/>
    <col min="2" max="2" width="12.85546875" style="35" bestFit="1" customWidth="1"/>
    <col min="3" max="3" width="13.7109375" style="35" bestFit="1" customWidth="1"/>
    <col min="4" max="4" width="13" style="35" bestFit="1" customWidth="1"/>
    <col min="5" max="5" width="13.85546875" style="35" bestFit="1" customWidth="1"/>
    <col min="6" max="6" width="13.7109375" style="35" bestFit="1" customWidth="1"/>
    <col min="7" max="7" width="13" style="35" bestFit="1" customWidth="1"/>
    <col min="8" max="8" width="13.85546875" style="35" bestFit="1" customWidth="1"/>
    <col min="9" max="9" width="15.140625" style="35" bestFit="1" customWidth="1"/>
    <col min="10" max="10" width="13.85546875" style="35" bestFit="1" customWidth="1"/>
    <col min="11" max="11" width="15.140625" style="35" bestFit="1" customWidth="1"/>
    <col min="12" max="12" width="12.7109375" style="35" bestFit="1" customWidth="1"/>
    <col min="13" max="13" width="15.140625" style="35" bestFit="1" customWidth="1"/>
    <col min="14" max="14" width="13" style="35" customWidth="1"/>
    <col min="15" max="15" width="15.140625" style="35" bestFit="1" customWidth="1"/>
    <col min="16" max="16" width="13.140625" style="35" bestFit="1" customWidth="1"/>
    <col min="17" max="17" width="15" style="35" bestFit="1" customWidth="1"/>
    <col min="18" max="18" width="12.5703125" style="35"/>
    <col min="19" max="19" width="15" style="35" bestFit="1" customWidth="1"/>
    <col min="20" max="20" width="12.5703125" style="35"/>
    <col min="21" max="21" width="15" style="35" bestFit="1" customWidth="1"/>
    <col min="22" max="215" width="12.5703125" style="35"/>
    <col min="216" max="216" width="27.42578125" style="35" customWidth="1"/>
    <col min="217" max="217" width="13" style="35" customWidth="1"/>
    <col min="218" max="218" width="13.140625" style="35" customWidth="1"/>
    <col min="219" max="219" width="1.7109375" style="35" customWidth="1"/>
    <col min="220" max="220" width="13" style="35" customWidth="1"/>
    <col min="221" max="221" width="13.140625" style="35" customWidth="1"/>
    <col min="222" max="222" width="1.7109375" style="35" customWidth="1"/>
    <col min="223" max="223" width="13" style="35" customWidth="1"/>
    <col min="224" max="224" width="13.140625" style="35" customWidth="1"/>
    <col min="225" max="225" width="1.7109375" style="35" customWidth="1"/>
    <col min="226" max="226" width="13" style="35" customWidth="1"/>
    <col min="227" max="227" width="13.140625" style="35" customWidth="1"/>
    <col min="228" max="228" width="2" style="35" customWidth="1"/>
    <col min="229" max="471" width="12.5703125" style="35"/>
    <col min="472" max="472" width="27.42578125" style="35" customWidth="1"/>
    <col min="473" max="473" width="13" style="35" customWidth="1"/>
    <col min="474" max="474" width="13.140625" style="35" customWidth="1"/>
    <col min="475" max="475" width="1.7109375" style="35" customWidth="1"/>
    <col min="476" max="476" width="13" style="35" customWidth="1"/>
    <col min="477" max="477" width="13.140625" style="35" customWidth="1"/>
    <col min="478" max="478" width="1.7109375" style="35" customWidth="1"/>
    <col min="479" max="479" width="13" style="35" customWidth="1"/>
    <col min="480" max="480" width="13.140625" style="35" customWidth="1"/>
    <col min="481" max="481" width="1.7109375" style="35" customWidth="1"/>
    <col min="482" max="482" width="13" style="35" customWidth="1"/>
    <col min="483" max="483" width="13.140625" style="35" customWidth="1"/>
    <col min="484" max="484" width="2" style="35" customWidth="1"/>
    <col min="485" max="727" width="12.5703125" style="35"/>
    <col min="728" max="728" width="27.42578125" style="35" customWidth="1"/>
    <col min="729" max="729" width="13" style="35" customWidth="1"/>
    <col min="730" max="730" width="13.140625" style="35" customWidth="1"/>
    <col min="731" max="731" width="1.7109375" style="35" customWidth="1"/>
    <col min="732" max="732" width="13" style="35" customWidth="1"/>
    <col min="733" max="733" width="13.140625" style="35" customWidth="1"/>
    <col min="734" max="734" width="1.7109375" style="35" customWidth="1"/>
    <col min="735" max="735" width="13" style="35" customWidth="1"/>
    <col min="736" max="736" width="13.140625" style="35" customWidth="1"/>
    <col min="737" max="737" width="1.7109375" style="35" customWidth="1"/>
    <col min="738" max="738" width="13" style="35" customWidth="1"/>
    <col min="739" max="739" width="13.140625" style="35" customWidth="1"/>
    <col min="740" max="740" width="2" style="35" customWidth="1"/>
    <col min="741" max="983" width="12.5703125" style="35"/>
    <col min="984" max="984" width="27.42578125" style="35" customWidth="1"/>
    <col min="985" max="985" width="13" style="35" customWidth="1"/>
    <col min="986" max="986" width="13.140625" style="35" customWidth="1"/>
    <col min="987" max="987" width="1.7109375" style="35" customWidth="1"/>
    <col min="988" max="988" width="13" style="35" customWidth="1"/>
    <col min="989" max="989" width="13.140625" style="35" customWidth="1"/>
    <col min="990" max="990" width="1.7109375" style="35" customWidth="1"/>
    <col min="991" max="991" width="13" style="35" customWidth="1"/>
    <col min="992" max="992" width="13.140625" style="35" customWidth="1"/>
    <col min="993" max="993" width="1.7109375" style="35" customWidth="1"/>
    <col min="994" max="994" width="13" style="35" customWidth="1"/>
    <col min="995" max="995" width="13.140625" style="35" customWidth="1"/>
    <col min="996" max="996" width="2" style="35" customWidth="1"/>
    <col min="997" max="1239" width="12.5703125" style="35"/>
    <col min="1240" max="1240" width="27.42578125" style="35" customWidth="1"/>
    <col min="1241" max="1241" width="13" style="35" customWidth="1"/>
    <col min="1242" max="1242" width="13.140625" style="35" customWidth="1"/>
    <col min="1243" max="1243" width="1.7109375" style="35" customWidth="1"/>
    <col min="1244" max="1244" width="13" style="35" customWidth="1"/>
    <col min="1245" max="1245" width="13.140625" style="35" customWidth="1"/>
    <col min="1246" max="1246" width="1.7109375" style="35" customWidth="1"/>
    <col min="1247" max="1247" width="13" style="35" customWidth="1"/>
    <col min="1248" max="1248" width="13.140625" style="35" customWidth="1"/>
    <col min="1249" max="1249" width="1.7109375" style="35" customWidth="1"/>
    <col min="1250" max="1250" width="13" style="35" customWidth="1"/>
    <col min="1251" max="1251" width="13.140625" style="35" customWidth="1"/>
    <col min="1252" max="1252" width="2" style="35" customWidth="1"/>
    <col min="1253" max="1495" width="12.5703125" style="35"/>
    <col min="1496" max="1496" width="27.42578125" style="35" customWidth="1"/>
    <col min="1497" max="1497" width="13" style="35" customWidth="1"/>
    <col min="1498" max="1498" width="13.140625" style="35" customWidth="1"/>
    <col min="1499" max="1499" width="1.7109375" style="35" customWidth="1"/>
    <col min="1500" max="1500" width="13" style="35" customWidth="1"/>
    <col min="1501" max="1501" width="13.140625" style="35" customWidth="1"/>
    <col min="1502" max="1502" width="1.7109375" style="35" customWidth="1"/>
    <col min="1503" max="1503" width="13" style="35" customWidth="1"/>
    <col min="1504" max="1504" width="13.140625" style="35" customWidth="1"/>
    <col min="1505" max="1505" width="1.7109375" style="35" customWidth="1"/>
    <col min="1506" max="1506" width="13" style="35" customWidth="1"/>
    <col min="1507" max="1507" width="13.140625" style="35" customWidth="1"/>
    <col min="1508" max="1508" width="2" style="35" customWidth="1"/>
    <col min="1509" max="1751" width="12.5703125" style="35"/>
    <col min="1752" max="1752" width="27.42578125" style="35" customWidth="1"/>
    <col min="1753" max="1753" width="13" style="35" customWidth="1"/>
    <col min="1754" max="1754" width="13.140625" style="35" customWidth="1"/>
    <col min="1755" max="1755" width="1.7109375" style="35" customWidth="1"/>
    <col min="1756" max="1756" width="13" style="35" customWidth="1"/>
    <col min="1757" max="1757" width="13.140625" style="35" customWidth="1"/>
    <col min="1758" max="1758" width="1.7109375" style="35" customWidth="1"/>
    <col min="1759" max="1759" width="13" style="35" customWidth="1"/>
    <col min="1760" max="1760" width="13.140625" style="35" customWidth="1"/>
    <col min="1761" max="1761" width="1.7109375" style="35" customWidth="1"/>
    <col min="1762" max="1762" width="13" style="35" customWidth="1"/>
    <col min="1763" max="1763" width="13.140625" style="35" customWidth="1"/>
    <col min="1764" max="1764" width="2" style="35" customWidth="1"/>
    <col min="1765" max="2007" width="12.5703125" style="35"/>
    <col min="2008" max="2008" width="27.42578125" style="35" customWidth="1"/>
    <col min="2009" max="2009" width="13" style="35" customWidth="1"/>
    <col min="2010" max="2010" width="13.140625" style="35" customWidth="1"/>
    <col min="2011" max="2011" width="1.7109375" style="35" customWidth="1"/>
    <col min="2012" max="2012" width="13" style="35" customWidth="1"/>
    <col min="2013" max="2013" width="13.140625" style="35" customWidth="1"/>
    <col min="2014" max="2014" width="1.7109375" style="35" customWidth="1"/>
    <col min="2015" max="2015" width="13" style="35" customWidth="1"/>
    <col min="2016" max="2016" width="13.140625" style="35" customWidth="1"/>
    <col min="2017" max="2017" width="1.7109375" style="35" customWidth="1"/>
    <col min="2018" max="2018" width="13" style="35" customWidth="1"/>
    <col min="2019" max="2019" width="13.140625" style="35" customWidth="1"/>
    <col min="2020" max="2020" width="2" style="35" customWidth="1"/>
    <col min="2021" max="2263" width="12.5703125" style="35"/>
    <col min="2264" max="2264" width="27.42578125" style="35" customWidth="1"/>
    <col min="2265" max="2265" width="13" style="35" customWidth="1"/>
    <col min="2266" max="2266" width="13.140625" style="35" customWidth="1"/>
    <col min="2267" max="2267" width="1.7109375" style="35" customWidth="1"/>
    <col min="2268" max="2268" width="13" style="35" customWidth="1"/>
    <col min="2269" max="2269" width="13.140625" style="35" customWidth="1"/>
    <col min="2270" max="2270" width="1.7109375" style="35" customWidth="1"/>
    <col min="2271" max="2271" width="13" style="35" customWidth="1"/>
    <col min="2272" max="2272" width="13.140625" style="35" customWidth="1"/>
    <col min="2273" max="2273" width="1.7109375" style="35" customWidth="1"/>
    <col min="2274" max="2274" width="13" style="35" customWidth="1"/>
    <col min="2275" max="2275" width="13.140625" style="35" customWidth="1"/>
    <col min="2276" max="2276" width="2" style="35" customWidth="1"/>
    <col min="2277" max="2519" width="12.5703125" style="35"/>
    <col min="2520" max="2520" width="27.42578125" style="35" customWidth="1"/>
    <col min="2521" max="2521" width="13" style="35" customWidth="1"/>
    <col min="2522" max="2522" width="13.140625" style="35" customWidth="1"/>
    <col min="2523" max="2523" width="1.7109375" style="35" customWidth="1"/>
    <col min="2524" max="2524" width="13" style="35" customWidth="1"/>
    <col min="2525" max="2525" width="13.140625" style="35" customWidth="1"/>
    <col min="2526" max="2526" width="1.7109375" style="35" customWidth="1"/>
    <col min="2527" max="2527" width="13" style="35" customWidth="1"/>
    <col min="2528" max="2528" width="13.140625" style="35" customWidth="1"/>
    <col min="2529" max="2529" width="1.7109375" style="35" customWidth="1"/>
    <col min="2530" max="2530" width="13" style="35" customWidth="1"/>
    <col min="2531" max="2531" width="13.140625" style="35" customWidth="1"/>
    <col min="2532" max="2532" width="2" style="35" customWidth="1"/>
    <col min="2533" max="2775" width="12.5703125" style="35"/>
    <col min="2776" max="2776" width="27.42578125" style="35" customWidth="1"/>
    <col min="2777" max="2777" width="13" style="35" customWidth="1"/>
    <col min="2778" max="2778" width="13.140625" style="35" customWidth="1"/>
    <col min="2779" max="2779" width="1.7109375" style="35" customWidth="1"/>
    <col min="2780" max="2780" width="13" style="35" customWidth="1"/>
    <col min="2781" max="2781" width="13.140625" style="35" customWidth="1"/>
    <col min="2782" max="2782" width="1.7109375" style="35" customWidth="1"/>
    <col min="2783" max="2783" width="13" style="35" customWidth="1"/>
    <col min="2784" max="2784" width="13.140625" style="35" customWidth="1"/>
    <col min="2785" max="2785" width="1.7109375" style="35" customWidth="1"/>
    <col min="2786" max="2786" width="13" style="35" customWidth="1"/>
    <col min="2787" max="2787" width="13.140625" style="35" customWidth="1"/>
    <col min="2788" max="2788" width="2" style="35" customWidth="1"/>
    <col min="2789" max="3031" width="12.5703125" style="35"/>
    <col min="3032" max="3032" width="27.42578125" style="35" customWidth="1"/>
    <col min="3033" max="3033" width="13" style="35" customWidth="1"/>
    <col min="3034" max="3034" width="13.140625" style="35" customWidth="1"/>
    <col min="3035" max="3035" width="1.7109375" style="35" customWidth="1"/>
    <col min="3036" max="3036" width="13" style="35" customWidth="1"/>
    <col min="3037" max="3037" width="13.140625" style="35" customWidth="1"/>
    <col min="3038" max="3038" width="1.7109375" style="35" customWidth="1"/>
    <col min="3039" max="3039" width="13" style="35" customWidth="1"/>
    <col min="3040" max="3040" width="13.140625" style="35" customWidth="1"/>
    <col min="3041" max="3041" width="1.7109375" style="35" customWidth="1"/>
    <col min="3042" max="3042" width="13" style="35" customWidth="1"/>
    <col min="3043" max="3043" width="13.140625" style="35" customWidth="1"/>
    <col min="3044" max="3044" width="2" style="35" customWidth="1"/>
    <col min="3045" max="3287" width="12.5703125" style="35"/>
    <col min="3288" max="3288" width="27.42578125" style="35" customWidth="1"/>
    <col min="3289" max="3289" width="13" style="35" customWidth="1"/>
    <col min="3290" max="3290" width="13.140625" style="35" customWidth="1"/>
    <col min="3291" max="3291" width="1.7109375" style="35" customWidth="1"/>
    <col min="3292" max="3292" width="13" style="35" customWidth="1"/>
    <col min="3293" max="3293" width="13.140625" style="35" customWidth="1"/>
    <col min="3294" max="3294" width="1.7109375" style="35" customWidth="1"/>
    <col min="3295" max="3295" width="13" style="35" customWidth="1"/>
    <col min="3296" max="3296" width="13.140625" style="35" customWidth="1"/>
    <col min="3297" max="3297" width="1.7109375" style="35" customWidth="1"/>
    <col min="3298" max="3298" width="13" style="35" customWidth="1"/>
    <col min="3299" max="3299" width="13.140625" style="35" customWidth="1"/>
    <col min="3300" max="3300" width="2" style="35" customWidth="1"/>
    <col min="3301" max="3543" width="12.5703125" style="35"/>
    <col min="3544" max="3544" width="27.42578125" style="35" customWidth="1"/>
    <col min="3545" max="3545" width="13" style="35" customWidth="1"/>
    <col min="3546" max="3546" width="13.140625" style="35" customWidth="1"/>
    <col min="3547" max="3547" width="1.7109375" style="35" customWidth="1"/>
    <col min="3548" max="3548" width="13" style="35" customWidth="1"/>
    <col min="3549" max="3549" width="13.140625" style="35" customWidth="1"/>
    <col min="3550" max="3550" width="1.7109375" style="35" customWidth="1"/>
    <col min="3551" max="3551" width="13" style="35" customWidth="1"/>
    <col min="3552" max="3552" width="13.140625" style="35" customWidth="1"/>
    <col min="3553" max="3553" width="1.7109375" style="35" customWidth="1"/>
    <col min="3554" max="3554" width="13" style="35" customWidth="1"/>
    <col min="3555" max="3555" width="13.140625" style="35" customWidth="1"/>
    <col min="3556" max="3556" width="2" style="35" customWidth="1"/>
    <col min="3557" max="3799" width="12.5703125" style="35"/>
    <col min="3800" max="3800" width="27.42578125" style="35" customWidth="1"/>
    <col min="3801" max="3801" width="13" style="35" customWidth="1"/>
    <col min="3802" max="3802" width="13.140625" style="35" customWidth="1"/>
    <col min="3803" max="3803" width="1.7109375" style="35" customWidth="1"/>
    <col min="3804" max="3804" width="13" style="35" customWidth="1"/>
    <col min="3805" max="3805" width="13.140625" style="35" customWidth="1"/>
    <col min="3806" max="3806" width="1.7109375" style="35" customWidth="1"/>
    <col min="3807" max="3807" width="13" style="35" customWidth="1"/>
    <col min="3808" max="3808" width="13.140625" style="35" customWidth="1"/>
    <col min="3809" max="3809" width="1.7109375" style="35" customWidth="1"/>
    <col min="3810" max="3810" width="13" style="35" customWidth="1"/>
    <col min="3811" max="3811" width="13.140625" style="35" customWidth="1"/>
    <col min="3812" max="3812" width="2" style="35" customWidth="1"/>
    <col min="3813" max="4055" width="12.5703125" style="35"/>
    <col min="4056" max="4056" width="27.42578125" style="35" customWidth="1"/>
    <col min="4057" max="4057" width="13" style="35" customWidth="1"/>
    <col min="4058" max="4058" width="13.140625" style="35" customWidth="1"/>
    <col min="4059" max="4059" width="1.7109375" style="35" customWidth="1"/>
    <col min="4060" max="4060" width="13" style="35" customWidth="1"/>
    <col min="4061" max="4061" width="13.140625" style="35" customWidth="1"/>
    <col min="4062" max="4062" width="1.7109375" style="35" customWidth="1"/>
    <col min="4063" max="4063" width="13" style="35" customWidth="1"/>
    <col min="4064" max="4064" width="13.140625" style="35" customWidth="1"/>
    <col min="4065" max="4065" width="1.7109375" style="35" customWidth="1"/>
    <col min="4066" max="4066" width="13" style="35" customWidth="1"/>
    <col min="4067" max="4067" width="13.140625" style="35" customWidth="1"/>
    <col min="4068" max="4068" width="2" style="35" customWidth="1"/>
    <col min="4069" max="4311" width="12.5703125" style="35"/>
    <col min="4312" max="4312" width="27.42578125" style="35" customWidth="1"/>
    <col min="4313" max="4313" width="13" style="35" customWidth="1"/>
    <col min="4314" max="4314" width="13.140625" style="35" customWidth="1"/>
    <col min="4315" max="4315" width="1.7109375" style="35" customWidth="1"/>
    <col min="4316" max="4316" width="13" style="35" customWidth="1"/>
    <col min="4317" max="4317" width="13.140625" style="35" customWidth="1"/>
    <col min="4318" max="4318" width="1.7109375" style="35" customWidth="1"/>
    <col min="4319" max="4319" width="13" style="35" customWidth="1"/>
    <col min="4320" max="4320" width="13.140625" style="35" customWidth="1"/>
    <col min="4321" max="4321" width="1.7109375" style="35" customWidth="1"/>
    <col min="4322" max="4322" width="13" style="35" customWidth="1"/>
    <col min="4323" max="4323" width="13.140625" style="35" customWidth="1"/>
    <col min="4324" max="4324" width="2" style="35" customWidth="1"/>
    <col min="4325" max="4567" width="12.5703125" style="35"/>
    <col min="4568" max="4568" width="27.42578125" style="35" customWidth="1"/>
    <col min="4569" max="4569" width="13" style="35" customWidth="1"/>
    <col min="4570" max="4570" width="13.140625" style="35" customWidth="1"/>
    <col min="4571" max="4571" width="1.7109375" style="35" customWidth="1"/>
    <col min="4572" max="4572" width="13" style="35" customWidth="1"/>
    <col min="4573" max="4573" width="13.140625" style="35" customWidth="1"/>
    <col min="4574" max="4574" width="1.7109375" style="35" customWidth="1"/>
    <col min="4575" max="4575" width="13" style="35" customWidth="1"/>
    <col min="4576" max="4576" width="13.140625" style="35" customWidth="1"/>
    <col min="4577" max="4577" width="1.7109375" style="35" customWidth="1"/>
    <col min="4578" max="4578" width="13" style="35" customWidth="1"/>
    <col min="4579" max="4579" width="13.140625" style="35" customWidth="1"/>
    <col min="4580" max="4580" width="2" style="35" customWidth="1"/>
    <col min="4581" max="4823" width="12.5703125" style="35"/>
    <col min="4824" max="4824" width="27.42578125" style="35" customWidth="1"/>
    <col min="4825" max="4825" width="13" style="35" customWidth="1"/>
    <col min="4826" max="4826" width="13.140625" style="35" customWidth="1"/>
    <col min="4827" max="4827" width="1.7109375" style="35" customWidth="1"/>
    <col min="4828" max="4828" width="13" style="35" customWidth="1"/>
    <col min="4829" max="4829" width="13.140625" style="35" customWidth="1"/>
    <col min="4830" max="4830" width="1.7109375" style="35" customWidth="1"/>
    <col min="4831" max="4831" width="13" style="35" customWidth="1"/>
    <col min="4832" max="4832" width="13.140625" style="35" customWidth="1"/>
    <col min="4833" max="4833" width="1.7109375" style="35" customWidth="1"/>
    <col min="4834" max="4834" width="13" style="35" customWidth="1"/>
    <col min="4835" max="4835" width="13.140625" style="35" customWidth="1"/>
    <col min="4836" max="4836" width="2" style="35" customWidth="1"/>
    <col min="4837" max="5079" width="12.5703125" style="35"/>
    <col min="5080" max="5080" width="27.42578125" style="35" customWidth="1"/>
    <col min="5081" max="5081" width="13" style="35" customWidth="1"/>
    <col min="5082" max="5082" width="13.140625" style="35" customWidth="1"/>
    <col min="5083" max="5083" width="1.7109375" style="35" customWidth="1"/>
    <col min="5084" max="5084" width="13" style="35" customWidth="1"/>
    <col min="5085" max="5085" width="13.140625" style="35" customWidth="1"/>
    <col min="5086" max="5086" width="1.7109375" style="35" customWidth="1"/>
    <col min="5087" max="5087" width="13" style="35" customWidth="1"/>
    <col min="5088" max="5088" width="13.140625" style="35" customWidth="1"/>
    <col min="5089" max="5089" width="1.7109375" style="35" customWidth="1"/>
    <col min="5090" max="5090" width="13" style="35" customWidth="1"/>
    <col min="5091" max="5091" width="13.140625" style="35" customWidth="1"/>
    <col min="5092" max="5092" width="2" style="35" customWidth="1"/>
    <col min="5093" max="5335" width="12.5703125" style="35"/>
    <col min="5336" max="5336" width="27.42578125" style="35" customWidth="1"/>
    <col min="5337" max="5337" width="13" style="35" customWidth="1"/>
    <col min="5338" max="5338" width="13.140625" style="35" customWidth="1"/>
    <col min="5339" max="5339" width="1.7109375" style="35" customWidth="1"/>
    <col min="5340" max="5340" width="13" style="35" customWidth="1"/>
    <col min="5341" max="5341" width="13.140625" style="35" customWidth="1"/>
    <col min="5342" max="5342" width="1.7109375" style="35" customWidth="1"/>
    <col min="5343" max="5343" width="13" style="35" customWidth="1"/>
    <col min="5344" max="5344" width="13.140625" style="35" customWidth="1"/>
    <col min="5345" max="5345" width="1.7109375" style="35" customWidth="1"/>
    <col min="5346" max="5346" width="13" style="35" customWidth="1"/>
    <col min="5347" max="5347" width="13.140625" style="35" customWidth="1"/>
    <col min="5348" max="5348" width="2" style="35" customWidth="1"/>
    <col min="5349" max="5591" width="12.5703125" style="35"/>
    <col min="5592" max="5592" width="27.42578125" style="35" customWidth="1"/>
    <col min="5593" max="5593" width="13" style="35" customWidth="1"/>
    <col min="5594" max="5594" width="13.140625" style="35" customWidth="1"/>
    <col min="5595" max="5595" width="1.7109375" style="35" customWidth="1"/>
    <col min="5596" max="5596" width="13" style="35" customWidth="1"/>
    <col min="5597" max="5597" width="13.140625" style="35" customWidth="1"/>
    <col min="5598" max="5598" width="1.7109375" style="35" customWidth="1"/>
    <col min="5599" max="5599" width="13" style="35" customWidth="1"/>
    <col min="5600" max="5600" width="13.140625" style="35" customWidth="1"/>
    <col min="5601" max="5601" width="1.7109375" style="35" customWidth="1"/>
    <col min="5602" max="5602" width="13" style="35" customWidth="1"/>
    <col min="5603" max="5603" width="13.140625" style="35" customWidth="1"/>
    <col min="5604" max="5604" width="2" style="35" customWidth="1"/>
    <col min="5605" max="5847" width="12.5703125" style="35"/>
    <col min="5848" max="5848" width="27.42578125" style="35" customWidth="1"/>
    <col min="5849" max="5849" width="13" style="35" customWidth="1"/>
    <col min="5850" max="5850" width="13.140625" style="35" customWidth="1"/>
    <col min="5851" max="5851" width="1.7109375" style="35" customWidth="1"/>
    <col min="5852" max="5852" width="13" style="35" customWidth="1"/>
    <col min="5853" max="5853" width="13.140625" style="35" customWidth="1"/>
    <col min="5854" max="5854" width="1.7109375" style="35" customWidth="1"/>
    <col min="5855" max="5855" width="13" style="35" customWidth="1"/>
    <col min="5856" max="5856" width="13.140625" style="35" customWidth="1"/>
    <col min="5857" max="5857" width="1.7109375" style="35" customWidth="1"/>
    <col min="5858" max="5858" width="13" style="35" customWidth="1"/>
    <col min="5859" max="5859" width="13.140625" style="35" customWidth="1"/>
    <col min="5860" max="5860" width="2" style="35" customWidth="1"/>
    <col min="5861" max="6103" width="12.5703125" style="35"/>
    <col min="6104" max="6104" width="27.42578125" style="35" customWidth="1"/>
    <col min="6105" max="6105" width="13" style="35" customWidth="1"/>
    <col min="6106" max="6106" width="13.140625" style="35" customWidth="1"/>
    <col min="6107" max="6107" width="1.7109375" style="35" customWidth="1"/>
    <col min="6108" max="6108" width="13" style="35" customWidth="1"/>
    <col min="6109" max="6109" width="13.140625" style="35" customWidth="1"/>
    <col min="6110" max="6110" width="1.7109375" style="35" customWidth="1"/>
    <col min="6111" max="6111" width="13" style="35" customWidth="1"/>
    <col min="6112" max="6112" width="13.140625" style="35" customWidth="1"/>
    <col min="6113" max="6113" width="1.7109375" style="35" customWidth="1"/>
    <col min="6114" max="6114" width="13" style="35" customWidth="1"/>
    <col min="6115" max="6115" width="13.140625" style="35" customWidth="1"/>
    <col min="6116" max="6116" width="2" style="35" customWidth="1"/>
    <col min="6117" max="6359" width="12.5703125" style="35"/>
    <col min="6360" max="6360" width="27.42578125" style="35" customWidth="1"/>
    <col min="6361" max="6361" width="13" style="35" customWidth="1"/>
    <col min="6362" max="6362" width="13.140625" style="35" customWidth="1"/>
    <col min="6363" max="6363" width="1.7109375" style="35" customWidth="1"/>
    <col min="6364" max="6364" width="13" style="35" customWidth="1"/>
    <col min="6365" max="6365" width="13.140625" style="35" customWidth="1"/>
    <col min="6366" max="6366" width="1.7109375" style="35" customWidth="1"/>
    <col min="6367" max="6367" width="13" style="35" customWidth="1"/>
    <col min="6368" max="6368" width="13.140625" style="35" customWidth="1"/>
    <col min="6369" max="6369" width="1.7109375" style="35" customWidth="1"/>
    <col min="6370" max="6370" width="13" style="35" customWidth="1"/>
    <col min="6371" max="6371" width="13.140625" style="35" customWidth="1"/>
    <col min="6372" max="6372" width="2" style="35" customWidth="1"/>
    <col min="6373" max="6615" width="12.5703125" style="35"/>
    <col min="6616" max="6616" width="27.42578125" style="35" customWidth="1"/>
    <col min="6617" max="6617" width="13" style="35" customWidth="1"/>
    <col min="6618" max="6618" width="13.140625" style="35" customWidth="1"/>
    <col min="6619" max="6619" width="1.7109375" style="35" customWidth="1"/>
    <col min="6620" max="6620" width="13" style="35" customWidth="1"/>
    <col min="6621" max="6621" width="13.140625" style="35" customWidth="1"/>
    <col min="6622" max="6622" width="1.7109375" style="35" customWidth="1"/>
    <col min="6623" max="6623" width="13" style="35" customWidth="1"/>
    <col min="6624" max="6624" width="13.140625" style="35" customWidth="1"/>
    <col min="6625" max="6625" width="1.7109375" style="35" customWidth="1"/>
    <col min="6626" max="6626" width="13" style="35" customWidth="1"/>
    <col min="6627" max="6627" width="13.140625" style="35" customWidth="1"/>
    <col min="6628" max="6628" width="2" style="35" customWidth="1"/>
    <col min="6629" max="6871" width="12.5703125" style="35"/>
    <col min="6872" max="6872" width="27.42578125" style="35" customWidth="1"/>
    <col min="6873" max="6873" width="13" style="35" customWidth="1"/>
    <col min="6874" max="6874" width="13.140625" style="35" customWidth="1"/>
    <col min="6875" max="6875" width="1.7109375" style="35" customWidth="1"/>
    <col min="6876" max="6876" width="13" style="35" customWidth="1"/>
    <col min="6877" max="6877" width="13.140625" style="35" customWidth="1"/>
    <col min="6878" max="6878" width="1.7109375" style="35" customWidth="1"/>
    <col min="6879" max="6879" width="13" style="35" customWidth="1"/>
    <col min="6880" max="6880" width="13.140625" style="35" customWidth="1"/>
    <col min="6881" max="6881" width="1.7109375" style="35" customWidth="1"/>
    <col min="6882" max="6882" width="13" style="35" customWidth="1"/>
    <col min="6883" max="6883" width="13.140625" style="35" customWidth="1"/>
    <col min="6884" max="6884" width="2" style="35" customWidth="1"/>
    <col min="6885" max="7127" width="12.5703125" style="35"/>
    <col min="7128" max="7128" width="27.42578125" style="35" customWidth="1"/>
    <col min="7129" max="7129" width="13" style="35" customWidth="1"/>
    <col min="7130" max="7130" width="13.140625" style="35" customWidth="1"/>
    <col min="7131" max="7131" width="1.7109375" style="35" customWidth="1"/>
    <col min="7132" max="7132" width="13" style="35" customWidth="1"/>
    <col min="7133" max="7133" width="13.140625" style="35" customWidth="1"/>
    <col min="7134" max="7134" width="1.7109375" style="35" customWidth="1"/>
    <col min="7135" max="7135" width="13" style="35" customWidth="1"/>
    <col min="7136" max="7136" width="13.140625" style="35" customWidth="1"/>
    <col min="7137" max="7137" width="1.7109375" style="35" customWidth="1"/>
    <col min="7138" max="7138" width="13" style="35" customWidth="1"/>
    <col min="7139" max="7139" width="13.140625" style="35" customWidth="1"/>
    <col min="7140" max="7140" width="2" style="35" customWidth="1"/>
    <col min="7141" max="7383" width="12.5703125" style="35"/>
    <col min="7384" max="7384" width="27.42578125" style="35" customWidth="1"/>
    <col min="7385" max="7385" width="13" style="35" customWidth="1"/>
    <col min="7386" max="7386" width="13.140625" style="35" customWidth="1"/>
    <col min="7387" max="7387" width="1.7109375" style="35" customWidth="1"/>
    <col min="7388" max="7388" width="13" style="35" customWidth="1"/>
    <col min="7389" max="7389" width="13.140625" style="35" customWidth="1"/>
    <col min="7390" max="7390" width="1.7109375" style="35" customWidth="1"/>
    <col min="7391" max="7391" width="13" style="35" customWidth="1"/>
    <col min="7392" max="7392" width="13.140625" style="35" customWidth="1"/>
    <col min="7393" max="7393" width="1.7109375" style="35" customWidth="1"/>
    <col min="7394" max="7394" width="13" style="35" customWidth="1"/>
    <col min="7395" max="7395" width="13.140625" style="35" customWidth="1"/>
    <col min="7396" max="7396" width="2" style="35" customWidth="1"/>
    <col min="7397" max="7639" width="12.5703125" style="35"/>
    <col min="7640" max="7640" width="27.42578125" style="35" customWidth="1"/>
    <col min="7641" max="7641" width="13" style="35" customWidth="1"/>
    <col min="7642" max="7642" width="13.140625" style="35" customWidth="1"/>
    <col min="7643" max="7643" width="1.7109375" style="35" customWidth="1"/>
    <col min="7644" max="7644" width="13" style="35" customWidth="1"/>
    <col min="7645" max="7645" width="13.140625" style="35" customWidth="1"/>
    <col min="7646" max="7646" width="1.7109375" style="35" customWidth="1"/>
    <col min="7647" max="7647" width="13" style="35" customWidth="1"/>
    <col min="7648" max="7648" width="13.140625" style="35" customWidth="1"/>
    <col min="7649" max="7649" width="1.7109375" style="35" customWidth="1"/>
    <col min="7650" max="7650" width="13" style="35" customWidth="1"/>
    <col min="7651" max="7651" width="13.140625" style="35" customWidth="1"/>
    <col min="7652" max="7652" width="2" style="35" customWidth="1"/>
    <col min="7653" max="7895" width="12.5703125" style="35"/>
    <col min="7896" max="7896" width="27.42578125" style="35" customWidth="1"/>
    <col min="7897" max="7897" width="13" style="35" customWidth="1"/>
    <col min="7898" max="7898" width="13.140625" style="35" customWidth="1"/>
    <col min="7899" max="7899" width="1.7109375" style="35" customWidth="1"/>
    <col min="7900" max="7900" width="13" style="35" customWidth="1"/>
    <col min="7901" max="7901" width="13.140625" style="35" customWidth="1"/>
    <col min="7902" max="7902" width="1.7109375" style="35" customWidth="1"/>
    <col min="7903" max="7903" width="13" style="35" customWidth="1"/>
    <col min="7904" max="7904" width="13.140625" style="35" customWidth="1"/>
    <col min="7905" max="7905" width="1.7109375" style="35" customWidth="1"/>
    <col min="7906" max="7906" width="13" style="35" customWidth="1"/>
    <col min="7907" max="7907" width="13.140625" style="35" customWidth="1"/>
    <col min="7908" max="7908" width="2" style="35" customWidth="1"/>
    <col min="7909" max="8151" width="12.5703125" style="35"/>
    <col min="8152" max="8152" width="27.42578125" style="35" customWidth="1"/>
    <col min="8153" max="8153" width="13" style="35" customWidth="1"/>
    <col min="8154" max="8154" width="13.140625" style="35" customWidth="1"/>
    <col min="8155" max="8155" width="1.7109375" style="35" customWidth="1"/>
    <col min="8156" max="8156" width="13" style="35" customWidth="1"/>
    <col min="8157" max="8157" width="13.140625" style="35" customWidth="1"/>
    <col min="8158" max="8158" width="1.7109375" style="35" customWidth="1"/>
    <col min="8159" max="8159" width="13" style="35" customWidth="1"/>
    <col min="8160" max="8160" width="13.140625" style="35" customWidth="1"/>
    <col min="8161" max="8161" width="1.7109375" style="35" customWidth="1"/>
    <col min="8162" max="8162" width="13" style="35" customWidth="1"/>
    <col min="8163" max="8163" width="13.140625" style="35" customWidth="1"/>
    <col min="8164" max="8164" width="2" style="35" customWidth="1"/>
    <col min="8165" max="8407" width="12.5703125" style="35"/>
    <col min="8408" max="8408" width="27.42578125" style="35" customWidth="1"/>
    <col min="8409" max="8409" width="13" style="35" customWidth="1"/>
    <col min="8410" max="8410" width="13.140625" style="35" customWidth="1"/>
    <col min="8411" max="8411" width="1.7109375" style="35" customWidth="1"/>
    <col min="8412" max="8412" width="13" style="35" customWidth="1"/>
    <col min="8413" max="8413" width="13.140625" style="35" customWidth="1"/>
    <col min="8414" max="8414" width="1.7109375" style="35" customWidth="1"/>
    <col min="8415" max="8415" width="13" style="35" customWidth="1"/>
    <col min="8416" max="8416" width="13.140625" style="35" customWidth="1"/>
    <col min="8417" max="8417" width="1.7109375" style="35" customWidth="1"/>
    <col min="8418" max="8418" width="13" style="35" customWidth="1"/>
    <col min="8419" max="8419" width="13.140625" style="35" customWidth="1"/>
    <col min="8420" max="8420" width="2" style="35" customWidth="1"/>
    <col min="8421" max="8663" width="12.5703125" style="35"/>
    <col min="8664" max="8664" width="27.42578125" style="35" customWidth="1"/>
    <col min="8665" max="8665" width="13" style="35" customWidth="1"/>
    <col min="8666" max="8666" width="13.140625" style="35" customWidth="1"/>
    <col min="8667" max="8667" width="1.7109375" style="35" customWidth="1"/>
    <col min="8668" max="8668" width="13" style="35" customWidth="1"/>
    <col min="8669" max="8669" width="13.140625" style="35" customWidth="1"/>
    <col min="8670" max="8670" width="1.7109375" style="35" customWidth="1"/>
    <col min="8671" max="8671" width="13" style="35" customWidth="1"/>
    <col min="8672" max="8672" width="13.140625" style="35" customWidth="1"/>
    <col min="8673" max="8673" width="1.7109375" style="35" customWidth="1"/>
    <col min="8674" max="8674" width="13" style="35" customWidth="1"/>
    <col min="8675" max="8675" width="13.140625" style="35" customWidth="1"/>
    <col min="8676" max="8676" width="2" style="35" customWidth="1"/>
    <col min="8677" max="8919" width="12.5703125" style="35"/>
    <col min="8920" max="8920" width="27.42578125" style="35" customWidth="1"/>
    <col min="8921" max="8921" width="13" style="35" customWidth="1"/>
    <col min="8922" max="8922" width="13.140625" style="35" customWidth="1"/>
    <col min="8923" max="8923" width="1.7109375" style="35" customWidth="1"/>
    <col min="8924" max="8924" width="13" style="35" customWidth="1"/>
    <col min="8925" max="8925" width="13.140625" style="35" customWidth="1"/>
    <col min="8926" max="8926" width="1.7109375" style="35" customWidth="1"/>
    <col min="8927" max="8927" width="13" style="35" customWidth="1"/>
    <col min="8928" max="8928" width="13.140625" style="35" customWidth="1"/>
    <col min="8929" max="8929" width="1.7109375" style="35" customWidth="1"/>
    <col min="8930" max="8930" width="13" style="35" customWidth="1"/>
    <col min="8931" max="8931" width="13.140625" style="35" customWidth="1"/>
    <col min="8932" max="8932" width="2" style="35" customWidth="1"/>
    <col min="8933" max="9175" width="12.5703125" style="35"/>
    <col min="9176" max="9176" width="27.42578125" style="35" customWidth="1"/>
    <col min="9177" max="9177" width="13" style="35" customWidth="1"/>
    <col min="9178" max="9178" width="13.140625" style="35" customWidth="1"/>
    <col min="9179" max="9179" width="1.7109375" style="35" customWidth="1"/>
    <col min="9180" max="9180" width="13" style="35" customWidth="1"/>
    <col min="9181" max="9181" width="13.140625" style="35" customWidth="1"/>
    <col min="9182" max="9182" width="1.7109375" style="35" customWidth="1"/>
    <col min="9183" max="9183" width="13" style="35" customWidth="1"/>
    <col min="9184" max="9184" width="13.140625" style="35" customWidth="1"/>
    <col min="9185" max="9185" width="1.7109375" style="35" customWidth="1"/>
    <col min="9186" max="9186" width="13" style="35" customWidth="1"/>
    <col min="9187" max="9187" width="13.140625" style="35" customWidth="1"/>
    <col min="9188" max="9188" width="2" style="35" customWidth="1"/>
    <col min="9189" max="9431" width="12.5703125" style="35"/>
    <col min="9432" max="9432" width="27.42578125" style="35" customWidth="1"/>
    <col min="9433" max="9433" width="13" style="35" customWidth="1"/>
    <col min="9434" max="9434" width="13.140625" style="35" customWidth="1"/>
    <col min="9435" max="9435" width="1.7109375" style="35" customWidth="1"/>
    <col min="9436" max="9436" width="13" style="35" customWidth="1"/>
    <col min="9437" max="9437" width="13.140625" style="35" customWidth="1"/>
    <col min="9438" max="9438" width="1.7109375" style="35" customWidth="1"/>
    <col min="9439" max="9439" width="13" style="35" customWidth="1"/>
    <col min="9440" max="9440" width="13.140625" style="35" customWidth="1"/>
    <col min="9441" max="9441" width="1.7109375" style="35" customWidth="1"/>
    <col min="9442" max="9442" width="13" style="35" customWidth="1"/>
    <col min="9443" max="9443" width="13.140625" style="35" customWidth="1"/>
    <col min="9444" max="9444" width="2" style="35" customWidth="1"/>
    <col min="9445" max="9687" width="12.5703125" style="35"/>
    <col min="9688" max="9688" width="27.42578125" style="35" customWidth="1"/>
    <col min="9689" max="9689" width="13" style="35" customWidth="1"/>
    <col min="9690" max="9690" width="13.140625" style="35" customWidth="1"/>
    <col min="9691" max="9691" width="1.7109375" style="35" customWidth="1"/>
    <col min="9692" max="9692" width="13" style="35" customWidth="1"/>
    <col min="9693" max="9693" width="13.140625" style="35" customWidth="1"/>
    <col min="9694" max="9694" width="1.7109375" style="35" customWidth="1"/>
    <col min="9695" max="9695" width="13" style="35" customWidth="1"/>
    <col min="9696" max="9696" width="13.140625" style="35" customWidth="1"/>
    <col min="9697" max="9697" width="1.7109375" style="35" customWidth="1"/>
    <col min="9698" max="9698" width="13" style="35" customWidth="1"/>
    <col min="9699" max="9699" width="13.140625" style="35" customWidth="1"/>
    <col min="9700" max="9700" width="2" style="35" customWidth="1"/>
    <col min="9701" max="9943" width="12.5703125" style="35"/>
    <col min="9944" max="9944" width="27.42578125" style="35" customWidth="1"/>
    <col min="9945" max="9945" width="13" style="35" customWidth="1"/>
    <col min="9946" max="9946" width="13.140625" style="35" customWidth="1"/>
    <col min="9947" max="9947" width="1.7109375" style="35" customWidth="1"/>
    <col min="9948" max="9948" width="13" style="35" customWidth="1"/>
    <col min="9949" max="9949" width="13.140625" style="35" customWidth="1"/>
    <col min="9950" max="9950" width="1.7109375" style="35" customWidth="1"/>
    <col min="9951" max="9951" width="13" style="35" customWidth="1"/>
    <col min="9952" max="9952" width="13.140625" style="35" customWidth="1"/>
    <col min="9953" max="9953" width="1.7109375" style="35" customWidth="1"/>
    <col min="9954" max="9954" width="13" style="35" customWidth="1"/>
    <col min="9955" max="9955" width="13.140625" style="35" customWidth="1"/>
    <col min="9956" max="9956" width="2" style="35" customWidth="1"/>
    <col min="9957" max="10199" width="12.5703125" style="35"/>
    <col min="10200" max="10200" width="27.42578125" style="35" customWidth="1"/>
    <col min="10201" max="10201" width="13" style="35" customWidth="1"/>
    <col min="10202" max="10202" width="13.140625" style="35" customWidth="1"/>
    <col min="10203" max="10203" width="1.7109375" style="35" customWidth="1"/>
    <col min="10204" max="10204" width="13" style="35" customWidth="1"/>
    <col min="10205" max="10205" width="13.140625" style="35" customWidth="1"/>
    <col min="10206" max="10206" width="1.7109375" style="35" customWidth="1"/>
    <col min="10207" max="10207" width="13" style="35" customWidth="1"/>
    <col min="10208" max="10208" width="13.140625" style="35" customWidth="1"/>
    <col min="10209" max="10209" width="1.7109375" style="35" customWidth="1"/>
    <col min="10210" max="10210" width="13" style="35" customWidth="1"/>
    <col min="10211" max="10211" width="13.140625" style="35" customWidth="1"/>
    <col min="10212" max="10212" width="2" style="35" customWidth="1"/>
    <col min="10213" max="10455" width="12.5703125" style="35"/>
    <col min="10456" max="10456" width="27.42578125" style="35" customWidth="1"/>
    <col min="10457" max="10457" width="13" style="35" customWidth="1"/>
    <col min="10458" max="10458" width="13.140625" style="35" customWidth="1"/>
    <col min="10459" max="10459" width="1.7109375" style="35" customWidth="1"/>
    <col min="10460" max="10460" width="13" style="35" customWidth="1"/>
    <col min="10461" max="10461" width="13.140625" style="35" customWidth="1"/>
    <col min="10462" max="10462" width="1.7109375" style="35" customWidth="1"/>
    <col min="10463" max="10463" width="13" style="35" customWidth="1"/>
    <col min="10464" max="10464" width="13.140625" style="35" customWidth="1"/>
    <col min="10465" max="10465" width="1.7109375" style="35" customWidth="1"/>
    <col min="10466" max="10466" width="13" style="35" customWidth="1"/>
    <col min="10467" max="10467" width="13.140625" style="35" customWidth="1"/>
    <col min="10468" max="10468" width="2" style="35" customWidth="1"/>
    <col min="10469" max="10711" width="12.5703125" style="35"/>
    <col min="10712" max="10712" width="27.42578125" style="35" customWidth="1"/>
    <col min="10713" max="10713" width="13" style="35" customWidth="1"/>
    <col min="10714" max="10714" width="13.140625" style="35" customWidth="1"/>
    <col min="10715" max="10715" width="1.7109375" style="35" customWidth="1"/>
    <col min="10716" max="10716" width="13" style="35" customWidth="1"/>
    <col min="10717" max="10717" width="13.140625" style="35" customWidth="1"/>
    <col min="10718" max="10718" width="1.7109375" style="35" customWidth="1"/>
    <col min="10719" max="10719" width="13" style="35" customWidth="1"/>
    <col min="10720" max="10720" width="13.140625" style="35" customWidth="1"/>
    <col min="10721" max="10721" width="1.7109375" style="35" customWidth="1"/>
    <col min="10722" max="10722" width="13" style="35" customWidth="1"/>
    <col min="10723" max="10723" width="13.140625" style="35" customWidth="1"/>
    <col min="10724" max="10724" width="2" style="35" customWidth="1"/>
    <col min="10725" max="10967" width="12.5703125" style="35"/>
    <col min="10968" max="10968" width="27.42578125" style="35" customWidth="1"/>
    <col min="10969" max="10969" width="13" style="35" customWidth="1"/>
    <col min="10970" max="10970" width="13.140625" style="35" customWidth="1"/>
    <col min="10971" max="10971" width="1.7109375" style="35" customWidth="1"/>
    <col min="10972" max="10972" width="13" style="35" customWidth="1"/>
    <col min="10973" max="10973" width="13.140625" style="35" customWidth="1"/>
    <col min="10974" max="10974" width="1.7109375" style="35" customWidth="1"/>
    <col min="10975" max="10975" width="13" style="35" customWidth="1"/>
    <col min="10976" max="10976" width="13.140625" style="35" customWidth="1"/>
    <col min="10977" max="10977" width="1.7109375" style="35" customWidth="1"/>
    <col min="10978" max="10978" width="13" style="35" customWidth="1"/>
    <col min="10979" max="10979" width="13.140625" style="35" customWidth="1"/>
    <col min="10980" max="10980" width="2" style="35" customWidth="1"/>
    <col min="10981" max="11223" width="12.5703125" style="35"/>
    <col min="11224" max="11224" width="27.42578125" style="35" customWidth="1"/>
    <col min="11225" max="11225" width="13" style="35" customWidth="1"/>
    <col min="11226" max="11226" width="13.140625" style="35" customWidth="1"/>
    <col min="11227" max="11227" width="1.7109375" style="35" customWidth="1"/>
    <col min="11228" max="11228" width="13" style="35" customWidth="1"/>
    <col min="11229" max="11229" width="13.140625" style="35" customWidth="1"/>
    <col min="11230" max="11230" width="1.7109375" style="35" customWidth="1"/>
    <col min="11231" max="11231" width="13" style="35" customWidth="1"/>
    <col min="11232" max="11232" width="13.140625" style="35" customWidth="1"/>
    <col min="11233" max="11233" width="1.7109375" style="35" customWidth="1"/>
    <col min="11234" max="11234" width="13" style="35" customWidth="1"/>
    <col min="11235" max="11235" width="13.140625" style="35" customWidth="1"/>
    <col min="11236" max="11236" width="2" style="35" customWidth="1"/>
    <col min="11237" max="11479" width="12.5703125" style="35"/>
    <col min="11480" max="11480" width="27.42578125" style="35" customWidth="1"/>
    <col min="11481" max="11481" width="13" style="35" customWidth="1"/>
    <col min="11482" max="11482" width="13.140625" style="35" customWidth="1"/>
    <col min="11483" max="11483" width="1.7109375" style="35" customWidth="1"/>
    <col min="11484" max="11484" width="13" style="35" customWidth="1"/>
    <col min="11485" max="11485" width="13.140625" style="35" customWidth="1"/>
    <col min="11486" max="11486" width="1.7109375" style="35" customWidth="1"/>
    <col min="11487" max="11487" width="13" style="35" customWidth="1"/>
    <col min="11488" max="11488" width="13.140625" style="35" customWidth="1"/>
    <col min="11489" max="11489" width="1.7109375" style="35" customWidth="1"/>
    <col min="11490" max="11490" width="13" style="35" customWidth="1"/>
    <col min="11491" max="11491" width="13.140625" style="35" customWidth="1"/>
    <col min="11492" max="11492" width="2" style="35" customWidth="1"/>
    <col min="11493" max="11735" width="12.5703125" style="35"/>
    <col min="11736" max="11736" width="27.42578125" style="35" customWidth="1"/>
    <col min="11737" max="11737" width="13" style="35" customWidth="1"/>
    <col min="11738" max="11738" width="13.140625" style="35" customWidth="1"/>
    <col min="11739" max="11739" width="1.7109375" style="35" customWidth="1"/>
    <col min="11740" max="11740" width="13" style="35" customWidth="1"/>
    <col min="11741" max="11741" width="13.140625" style="35" customWidth="1"/>
    <col min="11742" max="11742" width="1.7109375" style="35" customWidth="1"/>
    <col min="11743" max="11743" width="13" style="35" customWidth="1"/>
    <col min="11744" max="11744" width="13.140625" style="35" customWidth="1"/>
    <col min="11745" max="11745" width="1.7109375" style="35" customWidth="1"/>
    <col min="11746" max="11746" width="13" style="35" customWidth="1"/>
    <col min="11747" max="11747" width="13.140625" style="35" customWidth="1"/>
    <col min="11748" max="11748" width="2" style="35" customWidth="1"/>
    <col min="11749" max="11991" width="12.5703125" style="35"/>
    <col min="11992" max="11992" width="27.42578125" style="35" customWidth="1"/>
    <col min="11993" max="11993" width="13" style="35" customWidth="1"/>
    <col min="11994" max="11994" width="13.140625" style="35" customWidth="1"/>
    <col min="11995" max="11995" width="1.7109375" style="35" customWidth="1"/>
    <col min="11996" max="11996" width="13" style="35" customWidth="1"/>
    <col min="11997" max="11997" width="13.140625" style="35" customWidth="1"/>
    <col min="11998" max="11998" width="1.7109375" style="35" customWidth="1"/>
    <col min="11999" max="11999" width="13" style="35" customWidth="1"/>
    <col min="12000" max="12000" width="13.140625" style="35" customWidth="1"/>
    <col min="12001" max="12001" width="1.7109375" style="35" customWidth="1"/>
    <col min="12002" max="12002" width="13" style="35" customWidth="1"/>
    <col min="12003" max="12003" width="13.140625" style="35" customWidth="1"/>
    <col min="12004" max="12004" width="2" style="35" customWidth="1"/>
    <col min="12005" max="12247" width="12.5703125" style="35"/>
    <col min="12248" max="12248" width="27.42578125" style="35" customWidth="1"/>
    <col min="12249" max="12249" width="13" style="35" customWidth="1"/>
    <col min="12250" max="12250" width="13.140625" style="35" customWidth="1"/>
    <col min="12251" max="12251" width="1.7109375" style="35" customWidth="1"/>
    <col min="12252" max="12252" width="13" style="35" customWidth="1"/>
    <col min="12253" max="12253" width="13.140625" style="35" customWidth="1"/>
    <col min="12254" max="12254" width="1.7109375" style="35" customWidth="1"/>
    <col min="12255" max="12255" width="13" style="35" customWidth="1"/>
    <col min="12256" max="12256" width="13.140625" style="35" customWidth="1"/>
    <col min="12257" max="12257" width="1.7109375" style="35" customWidth="1"/>
    <col min="12258" max="12258" width="13" style="35" customWidth="1"/>
    <col min="12259" max="12259" width="13.140625" style="35" customWidth="1"/>
    <col min="12260" max="12260" width="2" style="35" customWidth="1"/>
    <col min="12261" max="12503" width="12.5703125" style="35"/>
    <col min="12504" max="12504" width="27.42578125" style="35" customWidth="1"/>
    <col min="12505" max="12505" width="13" style="35" customWidth="1"/>
    <col min="12506" max="12506" width="13.140625" style="35" customWidth="1"/>
    <col min="12507" max="12507" width="1.7109375" style="35" customWidth="1"/>
    <col min="12508" max="12508" width="13" style="35" customWidth="1"/>
    <col min="12509" max="12509" width="13.140625" style="35" customWidth="1"/>
    <col min="12510" max="12510" width="1.7109375" style="35" customWidth="1"/>
    <col min="12511" max="12511" width="13" style="35" customWidth="1"/>
    <col min="12512" max="12512" width="13.140625" style="35" customWidth="1"/>
    <col min="12513" max="12513" width="1.7109375" style="35" customWidth="1"/>
    <col min="12514" max="12514" width="13" style="35" customWidth="1"/>
    <col min="12515" max="12515" width="13.140625" style="35" customWidth="1"/>
    <col min="12516" max="12516" width="2" style="35" customWidth="1"/>
    <col min="12517" max="12759" width="12.5703125" style="35"/>
    <col min="12760" max="12760" width="27.42578125" style="35" customWidth="1"/>
    <col min="12761" max="12761" width="13" style="35" customWidth="1"/>
    <col min="12762" max="12762" width="13.140625" style="35" customWidth="1"/>
    <col min="12763" max="12763" width="1.7109375" style="35" customWidth="1"/>
    <col min="12764" max="12764" width="13" style="35" customWidth="1"/>
    <col min="12765" max="12765" width="13.140625" style="35" customWidth="1"/>
    <col min="12766" max="12766" width="1.7109375" style="35" customWidth="1"/>
    <col min="12767" max="12767" width="13" style="35" customWidth="1"/>
    <col min="12768" max="12768" width="13.140625" style="35" customWidth="1"/>
    <col min="12769" max="12769" width="1.7109375" style="35" customWidth="1"/>
    <col min="12770" max="12770" width="13" style="35" customWidth="1"/>
    <col min="12771" max="12771" width="13.140625" style="35" customWidth="1"/>
    <col min="12772" max="12772" width="2" style="35" customWidth="1"/>
    <col min="12773" max="13015" width="12.5703125" style="35"/>
    <col min="13016" max="13016" width="27.42578125" style="35" customWidth="1"/>
    <col min="13017" max="13017" width="13" style="35" customWidth="1"/>
    <col min="13018" max="13018" width="13.140625" style="35" customWidth="1"/>
    <col min="13019" max="13019" width="1.7109375" style="35" customWidth="1"/>
    <col min="13020" max="13020" width="13" style="35" customWidth="1"/>
    <col min="13021" max="13021" width="13.140625" style="35" customWidth="1"/>
    <col min="13022" max="13022" width="1.7109375" style="35" customWidth="1"/>
    <col min="13023" max="13023" width="13" style="35" customWidth="1"/>
    <col min="13024" max="13024" width="13.140625" style="35" customWidth="1"/>
    <col min="13025" max="13025" width="1.7109375" style="35" customWidth="1"/>
    <col min="13026" max="13026" width="13" style="35" customWidth="1"/>
    <col min="13027" max="13027" width="13.140625" style="35" customWidth="1"/>
    <col min="13028" max="13028" width="2" style="35" customWidth="1"/>
    <col min="13029" max="13271" width="12.5703125" style="35"/>
    <col min="13272" max="13272" width="27.42578125" style="35" customWidth="1"/>
    <col min="13273" max="13273" width="13" style="35" customWidth="1"/>
    <col min="13274" max="13274" width="13.140625" style="35" customWidth="1"/>
    <col min="13275" max="13275" width="1.7109375" style="35" customWidth="1"/>
    <col min="13276" max="13276" width="13" style="35" customWidth="1"/>
    <col min="13277" max="13277" width="13.140625" style="35" customWidth="1"/>
    <col min="13278" max="13278" width="1.7109375" style="35" customWidth="1"/>
    <col min="13279" max="13279" width="13" style="35" customWidth="1"/>
    <col min="13280" max="13280" width="13.140625" style="35" customWidth="1"/>
    <col min="13281" max="13281" width="1.7109375" style="35" customWidth="1"/>
    <col min="13282" max="13282" width="13" style="35" customWidth="1"/>
    <col min="13283" max="13283" width="13.140625" style="35" customWidth="1"/>
    <col min="13284" max="13284" width="2" style="35" customWidth="1"/>
    <col min="13285" max="13527" width="12.5703125" style="35"/>
    <col min="13528" max="13528" width="27.42578125" style="35" customWidth="1"/>
    <col min="13529" max="13529" width="13" style="35" customWidth="1"/>
    <col min="13530" max="13530" width="13.140625" style="35" customWidth="1"/>
    <col min="13531" max="13531" width="1.7109375" style="35" customWidth="1"/>
    <col min="13532" max="13532" width="13" style="35" customWidth="1"/>
    <col min="13533" max="13533" width="13.140625" style="35" customWidth="1"/>
    <col min="13534" max="13534" width="1.7109375" style="35" customWidth="1"/>
    <col min="13535" max="13535" width="13" style="35" customWidth="1"/>
    <col min="13536" max="13536" width="13.140625" style="35" customWidth="1"/>
    <col min="13537" max="13537" width="1.7109375" style="35" customWidth="1"/>
    <col min="13538" max="13538" width="13" style="35" customWidth="1"/>
    <col min="13539" max="13539" width="13.140625" style="35" customWidth="1"/>
    <col min="13540" max="13540" width="2" style="35" customWidth="1"/>
    <col min="13541" max="13783" width="12.5703125" style="35"/>
    <col min="13784" max="13784" width="27.42578125" style="35" customWidth="1"/>
    <col min="13785" max="13785" width="13" style="35" customWidth="1"/>
    <col min="13786" max="13786" width="13.140625" style="35" customWidth="1"/>
    <col min="13787" max="13787" width="1.7109375" style="35" customWidth="1"/>
    <col min="13788" max="13788" width="13" style="35" customWidth="1"/>
    <col min="13789" max="13789" width="13.140625" style="35" customWidth="1"/>
    <col min="13790" max="13790" width="1.7109375" style="35" customWidth="1"/>
    <col min="13791" max="13791" width="13" style="35" customWidth="1"/>
    <col min="13792" max="13792" width="13.140625" style="35" customWidth="1"/>
    <col min="13793" max="13793" width="1.7109375" style="35" customWidth="1"/>
    <col min="13794" max="13794" width="13" style="35" customWidth="1"/>
    <col min="13795" max="13795" width="13.140625" style="35" customWidth="1"/>
    <col min="13796" max="13796" width="2" style="35" customWidth="1"/>
    <col min="13797" max="14039" width="12.5703125" style="35"/>
    <col min="14040" max="14040" width="27.42578125" style="35" customWidth="1"/>
    <col min="14041" max="14041" width="13" style="35" customWidth="1"/>
    <col min="14042" max="14042" width="13.140625" style="35" customWidth="1"/>
    <col min="14043" max="14043" width="1.7109375" style="35" customWidth="1"/>
    <col min="14044" max="14044" width="13" style="35" customWidth="1"/>
    <col min="14045" max="14045" width="13.140625" style="35" customWidth="1"/>
    <col min="14046" max="14046" width="1.7109375" style="35" customWidth="1"/>
    <col min="14047" max="14047" width="13" style="35" customWidth="1"/>
    <col min="14048" max="14048" width="13.140625" style="35" customWidth="1"/>
    <col min="14049" max="14049" width="1.7109375" style="35" customWidth="1"/>
    <col min="14050" max="14050" width="13" style="35" customWidth="1"/>
    <col min="14051" max="14051" width="13.140625" style="35" customWidth="1"/>
    <col min="14052" max="14052" width="2" style="35" customWidth="1"/>
    <col min="14053" max="14295" width="12.5703125" style="35"/>
    <col min="14296" max="14296" width="27.42578125" style="35" customWidth="1"/>
    <col min="14297" max="14297" width="13" style="35" customWidth="1"/>
    <col min="14298" max="14298" width="13.140625" style="35" customWidth="1"/>
    <col min="14299" max="14299" width="1.7109375" style="35" customWidth="1"/>
    <col min="14300" max="14300" width="13" style="35" customWidth="1"/>
    <col min="14301" max="14301" width="13.140625" style="35" customWidth="1"/>
    <col min="14302" max="14302" width="1.7109375" style="35" customWidth="1"/>
    <col min="14303" max="14303" width="13" style="35" customWidth="1"/>
    <col min="14304" max="14304" width="13.140625" style="35" customWidth="1"/>
    <col min="14305" max="14305" width="1.7109375" style="35" customWidth="1"/>
    <col min="14306" max="14306" width="13" style="35" customWidth="1"/>
    <col min="14307" max="14307" width="13.140625" style="35" customWidth="1"/>
    <col min="14308" max="14308" width="2" style="35" customWidth="1"/>
    <col min="14309" max="14551" width="12.5703125" style="35"/>
    <col min="14552" max="14552" width="27.42578125" style="35" customWidth="1"/>
    <col min="14553" max="14553" width="13" style="35" customWidth="1"/>
    <col min="14554" max="14554" width="13.140625" style="35" customWidth="1"/>
    <col min="14555" max="14555" width="1.7109375" style="35" customWidth="1"/>
    <col min="14556" max="14556" width="13" style="35" customWidth="1"/>
    <col min="14557" max="14557" width="13.140625" style="35" customWidth="1"/>
    <col min="14558" max="14558" width="1.7109375" style="35" customWidth="1"/>
    <col min="14559" max="14559" width="13" style="35" customWidth="1"/>
    <col min="14560" max="14560" width="13.140625" style="35" customWidth="1"/>
    <col min="14561" max="14561" width="1.7109375" style="35" customWidth="1"/>
    <col min="14562" max="14562" width="13" style="35" customWidth="1"/>
    <col min="14563" max="14563" width="13.140625" style="35" customWidth="1"/>
    <col min="14564" max="14564" width="2" style="35" customWidth="1"/>
    <col min="14565" max="14807" width="12.5703125" style="35"/>
    <col min="14808" max="14808" width="27.42578125" style="35" customWidth="1"/>
    <col min="14809" max="14809" width="13" style="35" customWidth="1"/>
    <col min="14810" max="14810" width="13.140625" style="35" customWidth="1"/>
    <col min="14811" max="14811" width="1.7109375" style="35" customWidth="1"/>
    <col min="14812" max="14812" width="13" style="35" customWidth="1"/>
    <col min="14813" max="14813" width="13.140625" style="35" customWidth="1"/>
    <col min="14814" max="14814" width="1.7109375" style="35" customWidth="1"/>
    <col min="14815" max="14815" width="13" style="35" customWidth="1"/>
    <col min="14816" max="14816" width="13.140625" style="35" customWidth="1"/>
    <col min="14817" max="14817" width="1.7109375" style="35" customWidth="1"/>
    <col min="14818" max="14818" width="13" style="35" customWidth="1"/>
    <col min="14819" max="14819" width="13.140625" style="35" customWidth="1"/>
    <col min="14820" max="14820" width="2" style="35" customWidth="1"/>
    <col min="14821" max="15063" width="12.5703125" style="35"/>
    <col min="15064" max="15064" width="27.42578125" style="35" customWidth="1"/>
    <col min="15065" max="15065" width="13" style="35" customWidth="1"/>
    <col min="15066" max="15066" width="13.140625" style="35" customWidth="1"/>
    <col min="15067" max="15067" width="1.7109375" style="35" customWidth="1"/>
    <col min="15068" max="15068" width="13" style="35" customWidth="1"/>
    <col min="15069" max="15069" width="13.140625" style="35" customWidth="1"/>
    <col min="15070" max="15070" width="1.7109375" style="35" customWidth="1"/>
    <col min="15071" max="15071" width="13" style="35" customWidth="1"/>
    <col min="15072" max="15072" width="13.140625" style="35" customWidth="1"/>
    <col min="15073" max="15073" width="1.7109375" style="35" customWidth="1"/>
    <col min="15074" max="15074" width="13" style="35" customWidth="1"/>
    <col min="15075" max="15075" width="13.140625" style="35" customWidth="1"/>
    <col min="15076" max="15076" width="2" style="35" customWidth="1"/>
    <col min="15077" max="15319" width="12.5703125" style="35"/>
    <col min="15320" max="15320" width="27.42578125" style="35" customWidth="1"/>
    <col min="15321" max="15321" width="13" style="35" customWidth="1"/>
    <col min="15322" max="15322" width="13.140625" style="35" customWidth="1"/>
    <col min="15323" max="15323" width="1.7109375" style="35" customWidth="1"/>
    <col min="15324" max="15324" width="13" style="35" customWidth="1"/>
    <col min="15325" max="15325" width="13.140625" style="35" customWidth="1"/>
    <col min="15326" max="15326" width="1.7109375" style="35" customWidth="1"/>
    <col min="15327" max="15327" width="13" style="35" customWidth="1"/>
    <col min="15328" max="15328" width="13.140625" style="35" customWidth="1"/>
    <col min="15329" max="15329" width="1.7109375" style="35" customWidth="1"/>
    <col min="15330" max="15330" width="13" style="35" customWidth="1"/>
    <col min="15331" max="15331" width="13.140625" style="35" customWidth="1"/>
    <col min="15332" max="15332" width="2" style="35" customWidth="1"/>
    <col min="15333" max="15575" width="12.5703125" style="35"/>
    <col min="15576" max="15576" width="27.42578125" style="35" customWidth="1"/>
    <col min="15577" max="15577" width="13" style="35" customWidth="1"/>
    <col min="15578" max="15578" width="13.140625" style="35" customWidth="1"/>
    <col min="15579" max="15579" width="1.7109375" style="35" customWidth="1"/>
    <col min="15580" max="15580" width="13" style="35" customWidth="1"/>
    <col min="15581" max="15581" width="13.140625" style="35" customWidth="1"/>
    <col min="15582" max="15582" width="1.7109375" style="35" customWidth="1"/>
    <col min="15583" max="15583" width="13" style="35" customWidth="1"/>
    <col min="15584" max="15584" width="13.140625" style="35" customWidth="1"/>
    <col min="15585" max="15585" width="1.7109375" style="35" customWidth="1"/>
    <col min="15586" max="15586" width="13" style="35" customWidth="1"/>
    <col min="15587" max="15587" width="13.140625" style="35" customWidth="1"/>
    <col min="15588" max="15588" width="2" style="35" customWidth="1"/>
    <col min="15589" max="15831" width="12.5703125" style="35"/>
    <col min="15832" max="15832" width="27.42578125" style="35" customWidth="1"/>
    <col min="15833" max="15833" width="13" style="35" customWidth="1"/>
    <col min="15834" max="15834" width="13.140625" style="35" customWidth="1"/>
    <col min="15835" max="15835" width="1.7109375" style="35" customWidth="1"/>
    <col min="15836" max="15836" width="13" style="35" customWidth="1"/>
    <col min="15837" max="15837" width="13.140625" style="35" customWidth="1"/>
    <col min="15838" max="15838" width="1.7109375" style="35" customWidth="1"/>
    <col min="15839" max="15839" width="13" style="35" customWidth="1"/>
    <col min="15840" max="15840" width="13.140625" style="35" customWidth="1"/>
    <col min="15841" max="15841" width="1.7109375" style="35" customWidth="1"/>
    <col min="15842" max="15842" width="13" style="35" customWidth="1"/>
    <col min="15843" max="15843" width="13.140625" style="35" customWidth="1"/>
    <col min="15844" max="15844" width="2" style="35" customWidth="1"/>
    <col min="15845" max="16087" width="12.5703125" style="35"/>
    <col min="16088" max="16088" width="27.42578125" style="35" customWidth="1"/>
    <col min="16089" max="16089" width="13" style="35" customWidth="1"/>
    <col min="16090" max="16090" width="13.140625" style="35" customWidth="1"/>
    <col min="16091" max="16091" width="1.7109375" style="35" customWidth="1"/>
    <col min="16092" max="16092" width="13" style="35" customWidth="1"/>
    <col min="16093" max="16093" width="13.140625" style="35" customWidth="1"/>
    <col min="16094" max="16094" width="1.7109375" style="35" customWidth="1"/>
    <col min="16095" max="16095" width="13" style="35" customWidth="1"/>
    <col min="16096" max="16096" width="13.140625" style="35" customWidth="1"/>
    <col min="16097" max="16097" width="1.7109375" style="35" customWidth="1"/>
    <col min="16098" max="16098" width="13" style="35" customWidth="1"/>
    <col min="16099" max="16099" width="13.140625" style="35" customWidth="1"/>
    <col min="16100" max="16100" width="2" style="35" customWidth="1"/>
    <col min="16101" max="16384" width="12.5703125" style="35"/>
  </cols>
  <sheetData>
    <row r="1" spans="1:23" ht="15.75" customHeight="1" x14ac:dyDescent="0.3">
      <c r="A1" s="314" t="s">
        <v>159</v>
      </c>
      <c r="B1"/>
      <c r="C1"/>
      <c r="D1"/>
      <c r="E1"/>
      <c r="F1"/>
      <c r="G1"/>
      <c r="H1"/>
      <c r="I1"/>
      <c r="J1"/>
      <c r="K1"/>
      <c r="L1"/>
      <c r="M1"/>
      <c r="N1"/>
      <c r="O1"/>
      <c r="P1"/>
    </row>
    <row r="2" spans="1:23" ht="15" x14ac:dyDescent="0.3">
      <c r="A2" s="203"/>
      <c r="B2" s="203"/>
      <c r="C2" s="203"/>
      <c r="D2" s="203"/>
      <c r="E2" s="203"/>
      <c r="F2" s="203"/>
      <c r="G2" s="203"/>
      <c r="H2" s="203"/>
      <c r="I2" s="203"/>
      <c r="J2" s="203"/>
      <c r="K2" s="203"/>
      <c r="L2" s="203"/>
      <c r="M2" s="203"/>
      <c r="N2" s="203"/>
      <c r="O2" s="203"/>
      <c r="P2" s="203"/>
    </row>
    <row r="3" spans="1:23" ht="12.75" customHeight="1" x14ac:dyDescent="0.3">
      <c r="A3" s="401" t="s">
        <v>333</v>
      </c>
      <c r="B3" s="401"/>
      <c r="C3" s="401"/>
      <c r="D3" s="401"/>
      <c r="E3" s="401"/>
      <c r="F3" s="401"/>
      <c r="G3" s="401"/>
      <c r="H3" s="401"/>
      <c r="I3" s="401"/>
      <c r="J3" s="401"/>
      <c r="K3" s="401"/>
      <c r="L3" s="401"/>
      <c r="M3" s="401"/>
      <c r="N3" s="401"/>
      <c r="O3" s="401"/>
      <c r="P3" s="401"/>
    </row>
    <row r="4" spans="1:23" ht="21.75" customHeight="1" x14ac:dyDescent="0.35">
      <c r="A4" s="402" t="s">
        <v>1914</v>
      </c>
      <c r="B4" s="402"/>
      <c r="C4" s="402"/>
      <c r="D4" s="402"/>
      <c r="E4" s="402"/>
      <c r="F4" s="402"/>
      <c r="G4" s="402"/>
      <c r="H4" s="402"/>
      <c r="I4" s="402"/>
      <c r="J4" s="402"/>
      <c r="K4" s="402"/>
      <c r="L4" s="402"/>
      <c r="M4" s="402"/>
      <c r="N4" s="402"/>
      <c r="O4" s="402"/>
      <c r="P4" s="402"/>
    </row>
    <row r="5" spans="1:23" ht="20.25" customHeight="1" thickBot="1" x14ac:dyDescent="0.3">
      <c r="A5"/>
      <c r="B5"/>
      <c r="C5"/>
      <c r="D5"/>
      <c r="E5"/>
      <c r="F5"/>
      <c r="G5"/>
      <c r="H5"/>
      <c r="I5"/>
      <c r="J5"/>
      <c r="K5"/>
      <c r="L5"/>
      <c r="M5"/>
      <c r="N5"/>
      <c r="O5"/>
      <c r="P5"/>
      <c r="Q5"/>
      <c r="R5"/>
      <c r="S5"/>
      <c r="T5"/>
      <c r="U5"/>
      <c r="V5"/>
      <c r="W5"/>
    </row>
    <row r="6" spans="1:23" s="28" customFormat="1" x14ac:dyDescent="0.2">
      <c r="A6" s="365" t="s">
        <v>196</v>
      </c>
      <c r="B6" s="365">
        <v>2004</v>
      </c>
      <c r="C6" s="365">
        <v>2005</v>
      </c>
      <c r="D6" s="365">
        <v>2006</v>
      </c>
      <c r="E6" s="365">
        <v>2007</v>
      </c>
      <c r="F6" s="365">
        <v>2008</v>
      </c>
      <c r="G6" s="365">
        <v>2009</v>
      </c>
      <c r="H6" s="365">
        <v>2010</v>
      </c>
      <c r="I6" s="403" t="s">
        <v>346</v>
      </c>
      <c r="J6" s="365">
        <v>2012</v>
      </c>
      <c r="K6" s="365">
        <v>2013</v>
      </c>
      <c r="L6" s="365">
        <v>2014</v>
      </c>
      <c r="M6" s="365">
        <v>2015</v>
      </c>
      <c r="N6" s="365">
        <v>2016</v>
      </c>
      <c r="O6" s="365">
        <v>2017</v>
      </c>
      <c r="P6" s="365">
        <v>2018</v>
      </c>
    </row>
    <row r="7" spans="1:23" s="28" customFormat="1" x14ac:dyDescent="0.2">
      <c r="A7" s="366"/>
      <c r="B7" s="366"/>
      <c r="C7" s="366"/>
      <c r="D7" s="366"/>
      <c r="E7" s="366"/>
      <c r="F7" s="366"/>
      <c r="G7" s="366"/>
      <c r="H7" s="366"/>
      <c r="I7" s="404"/>
      <c r="J7" s="366"/>
      <c r="K7" s="366"/>
      <c r="L7" s="366"/>
      <c r="M7" s="366"/>
      <c r="N7" s="366"/>
      <c r="O7" s="366"/>
      <c r="P7" s="366"/>
    </row>
    <row r="8" spans="1:23" s="28" customFormat="1" ht="13.5" thickBot="1" x14ac:dyDescent="0.25">
      <c r="A8" s="367"/>
      <c r="B8" s="367"/>
      <c r="C8" s="367"/>
      <c r="D8" s="367"/>
      <c r="E8" s="367"/>
      <c r="F8" s="367"/>
      <c r="G8" s="367"/>
      <c r="H8" s="367"/>
      <c r="I8" s="405"/>
      <c r="J8" s="367"/>
      <c r="K8" s="367"/>
      <c r="L8" s="367"/>
      <c r="M8" s="367"/>
      <c r="N8" s="367"/>
      <c r="O8" s="367"/>
      <c r="P8" s="367"/>
    </row>
    <row r="9" spans="1:23" ht="8.25" customHeight="1" x14ac:dyDescent="0.3">
      <c r="A9" s="133"/>
      <c r="B9" s="133"/>
      <c r="C9" s="204"/>
      <c r="D9" s="204"/>
      <c r="E9" s="204"/>
      <c r="F9" s="204"/>
      <c r="G9" s="204"/>
      <c r="H9" s="204"/>
      <c r="I9" s="204"/>
      <c r="J9" s="204"/>
      <c r="K9" s="133"/>
      <c r="L9" s="133"/>
      <c r="M9" s="133"/>
      <c r="N9" s="133"/>
      <c r="O9" s="133"/>
      <c r="P9" s="133"/>
    </row>
    <row r="10" spans="1:23" ht="12.75" customHeight="1" x14ac:dyDescent="0.3">
      <c r="A10" s="205" t="s">
        <v>198</v>
      </c>
      <c r="B10" s="253">
        <f t="shared" ref="B10:N10" si="0">SUM(B12:B46)</f>
        <v>41244132</v>
      </c>
      <c r="C10" s="253">
        <f t="shared" si="0"/>
        <v>43746023</v>
      </c>
      <c r="D10" s="253">
        <f t="shared" si="0"/>
        <v>41928641</v>
      </c>
      <c r="E10" s="253">
        <f t="shared" si="0"/>
        <v>43986662</v>
      </c>
      <c r="F10" s="253">
        <f t="shared" si="0"/>
        <v>44237742</v>
      </c>
      <c r="G10" s="253">
        <f t="shared" si="0"/>
        <v>45353710</v>
      </c>
      <c r="H10" s="253">
        <f t="shared" si="0"/>
        <v>45206780</v>
      </c>
      <c r="I10" s="253">
        <f t="shared" si="0"/>
        <v>47405653</v>
      </c>
      <c r="J10" s="253">
        <f t="shared" si="0"/>
        <v>49502989</v>
      </c>
      <c r="K10" s="253">
        <f t="shared" si="0"/>
        <v>51162085</v>
      </c>
      <c r="L10" s="253">
        <f t="shared" si="0"/>
        <v>53121433</v>
      </c>
      <c r="M10" s="253">
        <f t="shared" si="0"/>
        <v>54299976</v>
      </c>
      <c r="N10" s="253">
        <f t="shared" si="0"/>
        <v>53977123</v>
      </c>
      <c r="O10" s="253">
        <f t="shared" ref="O10:P10" si="1">SUM(O12:O46)</f>
        <v>55813923</v>
      </c>
      <c r="P10" s="253">
        <f t="shared" si="1"/>
        <v>57221796</v>
      </c>
      <c r="Q10"/>
      <c r="R10"/>
      <c r="S10"/>
      <c r="T10"/>
      <c r="U10"/>
    </row>
    <row r="11" spans="1:23" ht="12.75" customHeight="1" x14ac:dyDescent="0.3">
      <c r="A11" s="206"/>
      <c r="B11" s="253"/>
      <c r="C11" s="253"/>
      <c r="D11" s="253"/>
      <c r="E11" s="254"/>
      <c r="F11" s="253"/>
      <c r="G11" s="253"/>
      <c r="H11" s="253"/>
      <c r="I11" s="253"/>
      <c r="J11" s="253"/>
      <c r="K11" s="253"/>
      <c r="L11" s="253"/>
      <c r="M11" s="253"/>
      <c r="N11" s="253"/>
      <c r="O11" s="253"/>
      <c r="P11" s="253"/>
      <c r="Q11"/>
      <c r="R11"/>
      <c r="S11"/>
      <c r="T11"/>
      <c r="U11"/>
    </row>
    <row r="12" spans="1:23" ht="12.75" customHeight="1" x14ac:dyDescent="0.3">
      <c r="A12" s="207" t="s">
        <v>199</v>
      </c>
      <c r="B12" s="253">
        <v>592096</v>
      </c>
      <c r="C12" s="253">
        <v>573304</v>
      </c>
      <c r="D12" s="253">
        <v>592887</v>
      </c>
      <c r="E12" s="253">
        <v>625823</v>
      </c>
      <c r="F12" s="253">
        <v>628972</v>
      </c>
      <c r="G12" s="253">
        <v>630381</v>
      </c>
      <c r="H12" s="253">
        <v>661560</v>
      </c>
      <c r="I12" s="253">
        <v>666428</v>
      </c>
      <c r="J12" s="253">
        <v>708043</v>
      </c>
      <c r="K12" s="253">
        <v>736768</v>
      </c>
      <c r="L12" s="253">
        <v>774400</v>
      </c>
      <c r="M12" s="253">
        <v>798325</v>
      </c>
      <c r="N12" s="253">
        <v>828368</v>
      </c>
      <c r="O12" s="253">
        <v>866746</v>
      </c>
      <c r="P12" s="253">
        <v>894672</v>
      </c>
      <c r="Q12"/>
      <c r="R12"/>
      <c r="S12"/>
      <c r="T12"/>
      <c r="U12"/>
    </row>
    <row r="13" spans="1:23" ht="12.75" customHeight="1" x14ac:dyDescent="0.3">
      <c r="A13" s="207" t="s">
        <v>200</v>
      </c>
      <c r="B13" s="253">
        <v>1667847</v>
      </c>
      <c r="C13" s="253">
        <v>1886460</v>
      </c>
      <c r="D13" s="253">
        <v>1586933</v>
      </c>
      <c r="E13" s="253">
        <v>1725773</v>
      </c>
      <c r="F13" s="253">
        <v>1799117</v>
      </c>
      <c r="G13" s="253">
        <v>1799085</v>
      </c>
      <c r="H13" s="253">
        <v>1709494</v>
      </c>
      <c r="I13" s="253">
        <v>1762118</v>
      </c>
      <c r="J13" s="253">
        <v>1857660</v>
      </c>
      <c r="K13" s="253">
        <v>1927878</v>
      </c>
      <c r="L13" s="253">
        <v>2051338</v>
      </c>
      <c r="M13" s="253">
        <v>2130413</v>
      </c>
      <c r="N13" s="253">
        <v>2080678</v>
      </c>
      <c r="O13" s="253">
        <v>2149050</v>
      </c>
      <c r="P13" s="253">
        <v>2197995</v>
      </c>
      <c r="Q13"/>
      <c r="R13"/>
      <c r="S13"/>
      <c r="T13"/>
      <c r="U13"/>
    </row>
    <row r="14" spans="1:23" ht="12.75" customHeight="1" x14ac:dyDescent="0.3">
      <c r="A14" s="207" t="s">
        <v>201</v>
      </c>
      <c r="B14" s="253">
        <v>261410</v>
      </c>
      <c r="C14" s="253">
        <v>289657</v>
      </c>
      <c r="D14" s="253">
        <v>298036</v>
      </c>
      <c r="E14" s="253">
        <v>342247</v>
      </c>
      <c r="F14" s="253">
        <v>330868</v>
      </c>
      <c r="G14" s="253">
        <v>341572</v>
      </c>
      <c r="H14" s="253">
        <v>319045</v>
      </c>
      <c r="I14" s="253">
        <v>337520</v>
      </c>
      <c r="J14" s="253">
        <v>357435</v>
      </c>
      <c r="K14" s="253">
        <v>376286</v>
      </c>
      <c r="L14" s="253">
        <v>386654</v>
      </c>
      <c r="M14" s="253">
        <v>412058</v>
      </c>
      <c r="N14" s="253">
        <v>442479</v>
      </c>
      <c r="O14" s="253">
        <v>469231</v>
      </c>
      <c r="P14" s="253">
        <v>493243</v>
      </c>
      <c r="Q14"/>
      <c r="R14"/>
      <c r="S14"/>
      <c r="T14"/>
      <c r="U14"/>
    </row>
    <row r="15" spans="1:23" ht="12.75" customHeight="1" x14ac:dyDescent="0.3">
      <c r="A15" s="207" t="s">
        <v>202</v>
      </c>
      <c r="B15" s="253">
        <v>282751</v>
      </c>
      <c r="C15" s="253">
        <v>310213</v>
      </c>
      <c r="D15" s="253">
        <v>337059</v>
      </c>
      <c r="E15" s="253">
        <v>323079</v>
      </c>
      <c r="F15" s="253">
        <v>382625</v>
      </c>
      <c r="G15" s="253">
        <v>377462</v>
      </c>
      <c r="H15" s="253">
        <v>337479</v>
      </c>
      <c r="I15" s="253">
        <v>323972</v>
      </c>
      <c r="J15" s="253">
        <v>344644</v>
      </c>
      <c r="K15" s="253">
        <v>354816</v>
      </c>
      <c r="L15" s="253">
        <v>362715</v>
      </c>
      <c r="M15" s="253">
        <v>359680</v>
      </c>
      <c r="N15" s="253">
        <v>340407</v>
      </c>
      <c r="O15" s="253">
        <v>350031</v>
      </c>
      <c r="P15" s="253">
        <v>359991</v>
      </c>
      <c r="Q15"/>
      <c r="R15"/>
      <c r="S15"/>
      <c r="T15"/>
      <c r="U15"/>
    </row>
    <row r="16" spans="1:23" ht="12.75" customHeight="1" x14ac:dyDescent="0.3">
      <c r="A16" s="207" t="s">
        <v>203</v>
      </c>
      <c r="B16" s="253">
        <v>1753817</v>
      </c>
      <c r="C16" s="253">
        <v>1893296</v>
      </c>
      <c r="D16" s="253">
        <v>1979293</v>
      </c>
      <c r="E16" s="253">
        <v>1969659</v>
      </c>
      <c r="F16" s="253">
        <v>1765853</v>
      </c>
      <c r="G16" s="253">
        <v>1837282</v>
      </c>
      <c r="H16" s="253">
        <v>1820775</v>
      </c>
      <c r="I16" s="253">
        <v>1935742</v>
      </c>
      <c r="J16" s="253">
        <v>2034095</v>
      </c>
      <c r="K16" s="253">
        <v>2089000</v>
      </c>
      <c r="L16" s="253">
        <v>2141718</v>
      </c>
      <c r="M16" s="253">
        <v>2180346</v>
      </c>
      <c r="N16" s="253">
        <v>2216127</v>
      </c>
      <c r="O16" s="253">
        <v>2297194</v>
      </c>
      <c r="P16" s="253">
        <v>2352862</v>
      </c>
      <c r="Q16"/>
      <c r="R16"/>
      <c r="S16"/>
      <c r="T16"/>
      <c r="U16"/>
    </row>
    <row r="17" spans="1:21" ht="12.75" customHeight="1" x14ac:dyDescent="0.3">
      <c r="A17" s="207" t="s">
        <v>204</v>
      </c>
      <c r="B17" s="253">
        <v>300185</v>
      </c>
      <c r="C17" s="253">
        <v>307179</v>
      </c>
      <c r="D17" s="253">
        <v>297947</v>
      </c>
      <c r="E17" s="253">
        <v>297145</v>
      </c>
      <c r="F17" s="253">
        <v>314009</v>
      </c>
      <c r="G17" s="253">
        <v>337776</v>
      </c>
      <c r="H17" s="253">
        <v>359090</v>
      </c>
      <c r="I17" s="253">
        <v>355419</v>
      </c>
      <c r="J17" s="253">
        <v>371899</v>
      </c>
      <c r="K17" s="253">
        <v>386965</v>
      </c>
      <c r="L17" s="253">
        <v>395909</v>
      </c>
      <c r="M17" s="253">
        <v>404564</v>
      </c>
      <c r="N17" s="253">
        <v>397056</v>
      </c>
      <c r="O17" s="253">
        <v>413603</v>
      </c>
      <c r="P17" s="253">
        <v>427215</v>
      </c>
      <c r="Q17"/>
      <c r="R17"/>
      <c r="S17"/>
      <c r="T17"/>
      <c r="U17"/>
    </row>
    <row r="18" spans="1:21" ht="12.75" customHeight="1" x14ac:dyDescent="0.3">
      <c r="A18" s="207" t="s">
        <v>205</v>
      </c>
      <c r="B18" s="253">
        <v>573670</v>
      </c>
      <c r="C18" s="253">
        <v>549903</v>
      </c>
      <c r="D18" s="253">
        <v>576228</v>
      </c>
      <c r="E18" s="253">
        <v>610870</v>
      </c>
      <c r="F18" s="253">
        <v>635625</v>
      </c>
      <c r="G18" s="253">
        <v>654457</v>
      </c>
      <c r="H18" s="253">
        <v>669700</v>
      </c>
      <c r="I18" s="253">
        <v>735832</v>
      </c>
      <c r="J18" s="253">
        <v>775895</v>
      </c>
      <c r="K18" s="253">
        <v>828324</v>
      </c>
      <c r="L18" s="253">
        <v>835213</v>
      </c>
      <c r="M18" s="253">
        <v>865582</v>
      </c>
      <c r="N18" s="253">
        <v>840585</v>
      </c>
      <c r="O18" s="253">
        <v>819909</v>
      </c>
      <c r="P18" s="253">
        <v>840704</v>
      </c>
      <c r="Q18"/>
      <c r="R18"/>
      <c r="S18"/>
      <c r="T18"/>
      <c r="U18"/>
    </row>
    <row r="19" spans="1:21" ht="12.75" customHeight="1" x14ac:dyDescent="0.3">
      <c r="A19" s="207" t="s">
        <v>206</v>
      </c>
      <c r="B19" s="253">
        <v>1753664</v>
      </c>
      <c r="C19" s="253">
        <v>1898105</v>
      </c>
      <c r="D19" s="253">
        <v>1756648</v>
      </c>
      <c r="E19" s="253">
        <v>1809662</v>
      </c>
      <c r="F19" s="253">
        <v>1825730</v>
      </c>
      <c r="G19" s="253">
        <v>1824091</v>
      </c>
      <c r="H19" s="253">
        <v>1846091</v>
      </c>
      <c r="I19" s="253">
        <v>1914624</v>
      </c>
      <c r="J19" s="253">
        <v>2003905</v>
      </c>
      <c r="K19" s="253">
        <v>2059248</v>
      </c>
      <c r="L19" s="253">
        <v>2134576</v>
      </c>
      <c r="M19" s="253">
        <v>2183900</v>
      </c>
      <c r="N19" s="253">
        <v>2308438</v>
      </c>
      <c r="O19" s="253">
        <v>2347851</v>
      </c>
      <c r="P19" s="253">
        <v>2430389</v>
      </c>
      <c r="Q19"/>
      <c r="R19"/>
      <c r="S19"/>
      <c r="T19"/>
      <c r="U19"/>
    </row>
    <row r="20" spans="1:21" ht="12.75" customHeight="1" x14ac:dyDescent="0.3">
      <c r="A20" s="179" t="s">
        <v>1881</v>
      </c>
      <c r="B20" s="253">
        <v>2305725</v>
      </c>
      <c r="C20" s="253">
        <v>2455875</v>
      </c>
      <c r="D20" s="253">
        <v>2458173</v>
      </c>
      <c r="E20" s="253">
        <v>2592741</v>
      </c>
      <c r="F20" s="253">
        <v>1982840</v>
      </c>
      <c r="G20" s="253">
        <v>2055320</v>
      </c>
      <c r="H20" s="253">
        <v>2083381</v>
      </c>
      <c r="I20" s="253">
        <v>2222571</v>
      </c>
      <c r="J20" s="253">
        <v>2237097</v>
      </c>
      <c r="K20" s="253">
        <v>2282062</v>
      </c>
      <c r="L20" s="253">
        <v>2325986</v>
      </c>
      <c r="M20" s="253">
        <v>2316041</v>
      </c>
      <c r="N20" s="253">
        <v>2305436</v>
      </c>
      <c r="O20" s="253">
        <v>2374626</v>
      </c>
      <c r="P20" s="253">
        <v>2383709</v>
      </c>
      <c r="Q20"/>
      <c r="R20"/>
      <c r="S20"/>
      <c r="T20"/>
      <c r="U20"/>
    </row>
    <row r="21" spans="1:21" ht="12.75" customHeight="1" x14ac:dyDescent="0.3">
      <c r="A21" s="179" t="s">
        <v>1882</v>
      </c>
      <c r="B21" s="253">
        <v>3230963</v>
      </c>
      <c r="C21" s="253">
        <v>3500178</v>
      </c>
      <c r="D21" s="253">
        <v>2876900</v>
      </c>
      <c r="E21" s="253">
        <v>3102383</v>
      </c>
      <c r="F21" s="253">
        <v>3064586</v>
      </c>
      <c r="G21" s="253">
        <v>3183633</v>
      </c>
      <c r="H21" s="253">
        <v>3016800</v>
      </c>
      <c r="I21" s="253">
        <v>3216453</v>
      </c>
      <c r="J21" s="253">
        <v>3216774</v>
      </c>
      <c r="K21" s="253">
        <v>3285719</v>
      </c>
      <c r="L21" s="253">
        <v>3382964</v>
      </c>
      <c r="M21" s="253">
        <v>3462831</v>
      </c>
      <c r="N21" s="253">
        <v>3428211</v>
      </c>
      <c r="O21" s="253">
        <v>3469123</v>
      </c>
      <c r="P21" s="253">
        <v>3501478</v>
      </c>
      <c r="Q21"/>
      <c r="R21"/>
      <c r="S21"/>
      <c r="T21"/>
      <c r="U21"/>
    </row>
    <row r="22" spans="1:21" ht="12.75" customHeight="1" x14ac:dyDescent="0.3">
      <c r="A22" s="207" t="s">
        <v>207</v>
      </c>
      <c r="B22" s="253">
        <v>617594</v>
      </c>
      <c r="C22" s="253">
        <v>652470</v>
      </c>
      <c r="D22" s="253">
        <v>584628</v>
      </c>
      <c r="E22" s="253">
        <v>653799</v>
      </c>
      <c r="F22" s="253">
        <v>652350</v>
      </c>
      <c r="G22" s="253">
        <v>634985</v>
      </c>
      <c r="H22" s="253">
        <v>646168</v>
      </c>
      <c r="I22" s="253">
        <v>700201</v>
      </c>
      <c r="J22" s="253">
        <v>751160</v>
      </c>
      <c r="K22" s="253">
        <v>760790</v>
      </c>
      <c r="L22" s="253">
        <v>798156</v>
      </c>
      <c r="M22" s="253">
        <v>832698</v>
      </c>
      <c r="N22" s="253">
        <v>830175</v>
      </c>
      <c r="O22" s="253">
        <v>847703</v>
      </c>
      <c r="P22" s="253">
        <v>868390</v>
      </c>
      <c r="Q22"/>
      <c r="R22"/>
      <c r="S22"/>
      <c r="T22"/>
      <c r="U22"/>
    </row>
    <row r="23" spans="1:21" ht="12.75" customHeight="1" x14ac:dyDescent="0.3">
      <c r="A23" s="207" t="s">
        <v>208</v>
      </c>
      <c r="B23" s="253">
        <v>1752706</v>
      </c>
      <c r="C23" s="253">
        <v>1876522</v>
      </c>
      <c r="D23" s="253">
        <v>1818730</v>
      </c>
      <c r="E23" s="253">
        <v>1956769</v>
      </c>
      <c r="F23" s="253">
        <v>1958421</v>
      </c>
      <c r="G23" s="253">
        <v>2022874</v>
      </c>
      <c r="H23" s="253">
        <v>2039598</v>
      </c>
      <c r="I23" s="253">
        <v>2139010</v>
      </c>
      <c r="J23" s="253">
        <v>2241914</v>
      </c>
      <c r="K23" s="253">
        <v>2323437</v>
      </c>
      <c r="L23" s="253">
        <v>2493506</v>
      </c>
      <c r="M23" s="253">
        <v>2570298</v>
      </c>
      <c r="N23" s="253">
        <v>2551873</v>
      </c>
      <c r="O23" s="253">
        <v>2660211</v>
      </c>
      <c r="P23" s="253">
        <v>2718144</v>
      </c>
      <c r="Q23"/>
      <c r="R23"/>
      <c r="S23"/>
      <c r="T23"/>
      <c r="U23"/>
    </row>
    <row r="24" spans="1:21" ht="12.75" customHeight="1" x14ac:dyDescent="0.3">
      <c r="A24" s="207" t="s">
        <v>209</v>
      </c>
      <c r="B24" s="253">
        <v>601761</v>
      </c>
      <c r="C24" s="253">
        <v>637984</v>
      </c>
      <c r="D24" s="253">
        <v>591207</v>
      </c>
      <c r="E24" s="253">
        <v>645783</v>
      </c>
      <c r="F24" s="253">
        <v>648109</v>
      </c>
      <c r="G24" s="253">
        <v>666148</v>
      </c>
      <c r="H24" s="253">
        <v>696604</v>
      </c>
      <c r="I24" s="253">
        <v>620678</v>
      </c>
      <c r="J24" s="253">
        <v>659089</v>
      </c>
      <c r="K24" s="253">
        <v>664438</v>
      </c>
      <c r="L24" s="253">
        <v>702816</v>
      </c>
      <c r="M24" s="253">
        <v>723665</v>
      </c>
      <c r="N24" s="253">
        <v>704448</v>
      </c>
      <c r="O24" s="253">
        <v>714040</v>
      </c>
      <c r="P24" s="253">
        <v>730981</v>
      </c>
      <c r="Q24"/>
      <c r="R24"/>
      <c r="S24"/>
      <c r="T24"/>
      <c r="U24"/>
    </row>
    <row r="25" spans="1:21" ht="12.75" customHeight="1" x14ac:dyDescent="0.3">
      <c r="A25" s="207" t="s">
        <v>210</v>
      </c>
      <c r="B25" s="253">
        <v>534698</v>
      </c>
      <c r="C25" s="253">
        <v>585117</v>
      </c>
      <c r="D25" s="253">
        <v>535288</v>
      </c>
      <c r="E25" s="253">
        <v>528969</v>
      </c>
      <c r="F25" s="253">
        <v>556722</v>
      </c>
      <c r="G25" s="253">
        <v>586154</v>
      </c>
      <c r="H25" s="253">
        <v>600510</v>
      </c>
      <c r="I25" s="253">
        <v>738761</v>
      </c>
      <c r="J25" s="253">
        <v>792647</v>
      </c>
      <c r="K25" s="253">
        <v>844486</v>
      </c>
      <c r="L25" s="253">
        <v>882836</v>
      </c>
      <c r="M25" s="253">
        <v>926162</v>
      </c>
      <c r="N25" s="253">
        <v>820669</v>
      </c>
      <c r="O25" s="253">
        <v>847641</v>
      </c>
      <c r="P25" s="253">
        <v>866531</v>
      </c>
      <c r="Q25"/>
      <c r="R25"/>
      <c r="S25"/>
      <c r="T25"/>
      <c r="U25"/>
    </row>
    <row r="26" spans="1:21" ht="12.75" customHeight="1" x14ac:dyDescent="0.3">
      <c r="A26" s="207" t="s">
        <v>211</v>
      </c>
      <c r="B26" s="253">
        <v>3067896</v>
      </c>
      <c r="C26" s="253">
        <v>3389109</v>
      </c>
      <c r="D26" s="253">
        <v>3273957</v>
      </c>
      <c r="E26" s="253">
        <v>3523147</v>
      </c>
      <c r="F26" s="253">
        <v>3506817</v>
      </c>
      <c r="G26" s="253">
        <v>3772434</v>
      </c>
      <c r="H26" s="253">
        <v>3738605</v>
      </c>
      <c r="I26" s="253">
        <v>4051067</v>
      </c>
      <c r="J26" s="253">
        <v>4184726</v>
      </c>
      <c r="K26" s="253">
        <v>4324815</v>
      </c>
      <c r="L26" s="253">
        <v>4517875</v>
      </c>
      <c r="M26" s="253">
        <v>4625357</v>
      </c>
      <c r="N26" s="253">
        <v>4474520</v>
      </c>
      <c r="O26" s="253">
        <v>4644720</v>
      </c>
      <c r="P26" s="253">
        <v>4750230</v>
      </c>
      <c r="Q26"/>
      <c r="R26"/>
      <c r="S26"/>
      <c r="T26"/>
      <c r="U26"/>
    </row>
    <row r="27" spans="1:21" ht="12.75" customHeight="1" x14ac:dyDescent="0.3">
      <c r="A27" s="207" t="s">
        <v>236</v>
      </c>
      <c r="B27" s="253">
        <v>3319844</v>
      </c>
      <c r="C27" s="253">
        <v>3295104</v>
      </c>
      <c r="D27" s="253">
        <v>3152873</v>
      </c>
      <c r="E27" s="253">
        <v>3371532</v>
      </c>
      <c r="F27" s="253">
        <v>3493014</v>
      </c>
      <c r="G27" s="253">
        <v>3586093</v>
      </c>
      <c r="H27" s="253">
        <v>3715639</v>
      </c>
      <c r="I27" s="253">
        <v>3952804</v>
      </c>
      <c r="J27" s="253">
        <v>4110661</v>
      </c>
      <c r="K27" s="253">
        <v>4247440</v>
      </c>
      <c r="L27" s="253">
        <v>4363044</v>
      </c>
      <c r="M27" s="253">
        <v>4394881</v>
      </c>
      <c r="N27" s="253">
        <v>4356120</v>
      </c>
      <c r="O27" s="253">
        <v>4471285</v>
      </c>
      <c r="P27" s="253">
        <v>4600891</v>
      </c>
      <c r="Q27"/>
      <c r="R27"/>
      <c r="S27"/>
      <c r="T27"/>
      <c r="U27"/>
    </row>
    <row r="28" spans="1:21" ht="12.75" customHeight="1" x14ac:dyDescent="0.3">
      <c r="A28" s="207" t="s">
        <v>237</v>
      </c>
      <c r="B28" s="253">
        <v>1814408</v>
      </c>
      <c r="C28" s="253">
        <v>1955643</v>
      </c>
      <c r="D28" s="253">
        <v>1625928</v>
      </c>
      <c r="E28" s="253">
        <v>1792266</v>
      </c>
      <c r="F28" s="253">
        <v>1812642</v>
      </c>
      <c r="G28" s="253">
        <v>1856004</v>
      </c>
      <c r="H28" s="253">
        <v>1840349</v>
      </c>
      <c r="I28" s="253">
        <v>1992891</v>
      </c>
      <c r="J28" s="253">
        <v>2076792</v>
      </c>
      <c r="K28" s="253">
        <v>2131838</v>
      </c>
      <c r="L28" s="253">
        <v>2214709</v>
      </c>
      <c r="M28" s="253">
        <v>2226698</v>
      </c>
      <c r="N28" s="253">
        <v>2161050</v>
      </c>
      <c r="O28" s="253">
        <v>2257521</v>
      </c>
      <c r="P28" s="253">
        <v>2330530</v>
      </c>
      <c r="Q28"/>
      <c r="R28"/>
      <c r="S28"/>
      <c r="T28"/>
      <c r="U28"/>
    </row>
    <row r="29" spans="1:21" ht="12.75" customHeight="1" x14ac:dyDescent="0.3">
      <c r="A29" s="207" t="s">
        <v>214</v>
      </c>
      <c r="B29" s="253">
        <v>964821</v>
      </c>
      <c r="C29" s="253">
        <v>1047577</v>
      </c>
      <c r="D29" s="253">
        <v>974556</v>
      </c>
      <c r="E29" s="253">
        <v>1011016</v>
      </c>
      <c r="F29" s="253">
        <v>1041907</v>
      </c>
      <c r="G29" s="253">
        <v>1138347</v>
      </c>
      <c r="H29" s="253">
        <v>1122735</v>
      </c>
      <c r="I29" s="253">
        <v>1214317</v>
      </c>
      <c r="J29" s="253">
        <v>1267098</v>
      </c>
      <c r="K29" s="253">
        <v>1322608</v>
      </c>
      <c r="L29" s="253">
        <v>1374855</v>
      </c>
      <c r="M29" s="253">
        <v>1412661</v>
      </c>
      <c r="N29" s="253">
        <v>1460262</v>
      </c>
      <c r="O29" s="253">
        <v>1501530</v>
      </c>
      <c r="P29" s="253">
        <v>1540727</v>
      </c>
      <c r="Q29"/>
      <c r="R29"/>
      <c r="S29"/>
      <c r="T29"/>
      <c r="U29"/>
    </row>
    <row r="30" spans="1:21" ht="12.75" customHeight="1" x14ac:dyDescent="0.3">
      <c r="A30" s="207" t="s">
        <v>215</v>
      </c>
      <c r="B30" s="253">
        <v>578918</v>
      </c>
      <c r="C30" s="253">
        <v>624903</v>
      </c>
      <c r="D30" s="253">
        <v>592295</v>
      </c>
      <c r="E30" s="253">
        <v>633711</v>
      </c>
      <c r="F30" s="253">
        <v>615509</v>
      </c>
      <c r="G30" s="253">
        <v>637932</v>
      </c>
      <c r="H30" s="253">
        <v>633434</v>
      </c>
      <c r="I30" s="253">
        <v>647618</v>
      </c>
      <c r="J30" s="253">
        <v>707435</v>
      </c>
      <c r="K30" s="253">
        <v>739496</v>
      </c>
      <c r="L30" s="253">
        <v>783054</v>
      </c>
      <c r="M30" s="253">
        <v>802954</v>
      </c>
      <c r="N30" s="253">
        <v>762126</v>
      </c>
      <c r="O30" s="253">
        <v>770471</v>
      </c>
      <c r="P30" s="253">
        <v>786008</v>
      </c>
      <c r="Q30"/>
      <c r="R30"/>
      <c r="S30"/>
      <c r="T30"/>
      <c r="U30"/>
    </row>
    <row r="31" spans="1:21" ht="12.75" customHeight="1" x14ac:dyDescent="0.3">
      <c r="A31" s="207" t="s">
        <v>216</v>
      </c>
      <c r="B31" s="253">
        <v>387038</v>
      </c>
      <c r="C31" s="253">
        <v>395943</v>
      </c>
      <c r="D31" s="253">
        <v>403498</v>
      </c>
      <c r="E31" s="253">
        <v>395823</v>
      </c>
      <c r="F31" s="253">
        <v>394462</v>
      </c>
      <c r="G31" s="253">
        <v>519855</v>
      </c>
      <c r="H31" s="253">
        <v>412054</v>
      </c>
      <c r="I31" s="253">
        <v>436664</v>
      </c>
      <c r="J31" s="253">
        <v>459743</v>
      </c>
      <c r="K31" s="253">
        <v>487921</v>
      </c>
      <c r="L31" s="253">
        <v>521597</v>
      </c>
      <c r="M31" s="253">
        <v>552629</v>
      </c>
      <c r="N31" s="253">
        <v>494673</v>
      </c>
      <c r="O31" s="253">
        <v>517495</v>
      </c>
      <c r="P31" s="253">
        <v>526898</v>
      </c>
      <c r="Q31"/>
      <c r="R31"/>
      <c r="S31"/>
      <c r="T31"/>
      <c r="U31"/>
    </row>
    <row r="32" spans="1:21" ht="12.75" customHeight="1" x14ac:dyDescent="0.3">
      <c r="A32" s="207" t="s">
        <v>217</v>
      </c>
      <c r="B32" s="253">
        <v>2754228</v>
      </c>
      <c r="C32" s="253">
        <v>2744029</v>
      </c>
      <c r="D32" s="253">
        <v>2881159</v>
      </c>
      <c r="E32" s="253">
        <v>2831873</v>
      </c>
      <c r="F32" s="253">
        <v>2988312</v>
      </c>
      <c r="G32" s="253">
        <v>3122646</v>
      </c>
      <c r="H32" s="253">
        <v>3063045</v>
      </c>
      <c r="I32" s="253">
        <v>3209181</v>
      </c>
      <c r="J32" s="253">
        <v>3319663</v>
      </c>
      <c r="K32" s="253">
        <v>3393042</v>
      </c>
      <c r="L32" s="253">
        <v>3519900</v>
      </c>
      <c r="M32" s="253">
        <v>3573343</v>
      </c>
      <c r="N32" s="253">
        <v>3766093</v>
      </c>
      <c r="O32" s="253">
        <v>3924239</v>
      </c>
      <c r="P32" s="253">
        <v>4030289</v>
      </c>
      <c r="Q32"/>
      <c r="R32"/>
      <c r="S32"/>
      <c r="T32"/>
      <c r="U32"/>
    </row>
    <row r="33" spans="1:21" ht="12.75" customHeight="1" x14ac:dyDescent="0.3">
      <c r="A33" s="207" t="s">
        <v>218</v>
      </c>
      <c r="B33" s="253">
        <v>474903</v>
      </c>
      <c r="C33" s="253">
        <v>493267</v>
      </c>
      <c r="D33" s="253">
        <v>501179</v>
      </c>
      <c r="E33" s="253">
        <v>508028</v>
      </c>
      <c r="F33" s="253">
        <v>526422</v>
      </c>
      <c r="G33" s="253">
        <v>544034</v>
      </c>
      <c r="H33" s="253">
        <v>542704</v>
      </c>
      <c r="I33" s="253">
        <v>627648</v>
      </c>
      <c r="J33" s="253">
        <v>635590</v>
      </c>
      <c r="K33" s="253">
        <v>661012</v>
      </c>
      <c r="L33" s="253">
        <v>673654</v>
      </c>
      <c r="M33" s="253">
        <v>673156</v>
      </c>
      <c r="N33" s="253">
        <v>701890</v>
      </c>
      <c r="O33" s="253">
        <v>730134</v>
      </c>
      <c r="P33" s="253">
        <v>745960</v>
      </c>
      <c r="Q33"/>
      <c r="R33"/>
      <c r="S33"/>
      <c r="T33"/>
      <c r="U33"/>
    </row>
    <row r="34" spans="1:21" ht="12.75" customHeight="1" x14ac:dyDescent="0.3">
      <c r="A34" s="207" t="s">
        <v>219</v>
      </c>
      <c r="B34" s="253">
        <v>1316363</v>
      </c>
      <c r="C34" s="253">
        <v>1283407</v>
      </c>
      <c r="D34" s="253">
        <v>1307938</v>
      </c>
      <c r="E34" s="253">
        <v>1373431</v>
      </c>
      <c r="F34" s="253">
        <v>1425342</v>
      </c>
      <c r="G34" s="253">
        <v>1448735</v>
      </c>
      <c r="H34" s="253">
        <v>1423434</v>
      </c>
      <c r="I34" s="253">
        <v>1510211</v>
      </c>
      <c r="J34" s="253">
        <v>1591352</v>
      </c>
      <c r="K34" s="253">
        <v>1647995</v>
      </c>
      <c r="L34" s="253">
        <v>1734996</v>
      </c>
      <c r="M34" s="253">
        <v>1893454</v>
      </c>
      <c r="N34" s="253">
        <v>1815377</v>
      </c>
      <c r="O34" s="253">
        <v>1896407</v>
      </c>
      <c r="P34" s="253">
        <v>1955698</v>
      </c>
      <c r="Q34"/>
      <c r="R34"/>
      <c r="S34"/>
      <c r="T34"/>
      <c r="U34"/>
    </row>
    <row r="35" spans="1:21" ht="12.75" customHeight="1" x14ac:dyDescent="0.3">
      <c r="A35" s="207" t="s">
        <v>220</v>
      </c>
      <c r="B35" s="253">
        <v>845054</v>
      </c>
      <c r="C35" s="253">
        <v>917496</v>
      </c>
      <c r="D35" s="253">
        <v>807329</v>
      </c>
      <c r="E35" s="253">
        <v>858636</v>
      </c>
      <c r="F35" s="253">
        <v>889310</v>
      </c>
      <c r="G35" s="253">
        <v>916044</v>
      </c>
      <c r="H35" s="253">
        <v>954440</v>
      </c>
      <c r="I35" s="253">
        <v>1004172</v>
      </c>
      <c r="J35" s="253">
        <v>1057526</v>
      </c>
      <c r="K35" s="253">
        <v>1100638</v>
      </c>
      <c r="L35" s="253">
        <v>1142950</v>
      </c>
      <c r="M35" s="253">
        <v>1166164</v>
      </c>
      <c r="N35" s="253">
        <v>1225755</v>
      </c>
      <c r="O35" s="253">
        <v>1279807</v>
      </c>
      <c r="P35" s="253">
        <v>1332849</v>
      </c>
      <c r="Q35"/>
      <c r="R35"/>
      <c r="S35"/>
      <c r="T35"/>
      <c r="U35"/>
    </row>
    <row r="36" spans="1:21" ht="12.75" customHeight="1" x14ac:dyDescent="0.3">
      <c r="A36" s="207" t="s">
        <v>221</v>
      </c>
      <c r="B36" s="253">
        <v>524258</v>
      </c>
      <c r="C36" s="253">
        <v>526436</v>
      </c>
      <c r="D36" s="253">
        <v>528665</v>
      </c>
      <c r="E36" s="253">
        <v>615135</v>
      </c>
      <c r="F36" s="253">
        <v>703860</v>
      </c>
      <c r="G36" s="253">
        <v>731238</v>
      </c>
      <c r="H36" s="253">
        <v>633700</v>
      </c>
      <c r="I36" s="253">
        <v>696548</v>
      </c>
      <c r="J36" s="253">
        <v>731229</v>
      </c>
      <c r="K36" s="253">
        <v>763506</v>
      </c>
      <c r="L36" s="253">
        <v>802943</v>
      </c>
      <c r="M36" s="253">
        <v>831578</v>
      </c>
      <c r="N36" s="253">
        <v>863489</v>
      </c>
      <c r="O36" s="253">
        <v>916893</v>
      </c>
      <c r="P36" s="253">
        <v>965985</v>
      </c>
      <c r="Q36"/>
      <c r="R36"/>
      <c r="S36"/>
      <c r="T36"/>
      <c r="U36"/>
    </row>
    <row r="37" spans="1:21" ht="12.75" customHeight="1" x14ac:dyDescent="0.3">
      <c r="A37" s="207" t="s">
        <v>222</v>
      </c>
      <c r="B37" s="253">
        <v>820547</v>
      </c>
      <c r="C37" s="253">
        <v>906902</v>
      </c>
      <c r="D37" s="253">
        <v>860988</v>
      </c>
      <c r="E37" s="253">
        <v>901862</v>
      </c>
      <c r="F37" s="253">
        <v>956906</v>
      </c>
      <c r="G37" s="253">
        <v>956781</v>
      </c>
      <c r="H37" s="253">
        <v>989533</v>
      </c>
      <c r="I37" s="253">
        <v>905975</v>
      </c>
      <c r="J37" s="253">
        <v>1020322</v>
      </c>
      <c r="K37" s="253">
        <v>1064952</v>
      </c>
      <c r="L37" s="253">
        <v>1113255</v>
      </c>
      <c r="M37" s="253">
        <v>1156165</v>
      </c>
      <c r="N37" s="253">
        <v>1197232</v>
      </c>
      <c r="O37" s="253">
        <v>1253968</v>
      </c>
      <c r="P37" s="253">
        <v>1282881</v>
      </c>
      <c r="Q37"/>
      <c r="R37"/>
      <c r="S37"/>
      <c r="T37"/>
      <c r="U37"/>
    </row>
    <row r="38" spans="1:21" ht="12.75" customHeight="1" x14ac:dyDescent="0.3">
      <c r="A38" s="207" t="s">
        <v>223</v>
      </c>
      <c r="B38" s="253">
        <v>1295674</v>
      </c>
      <c r="C38" s="253">
        <v>1346836</v>
      </c>
      <c r="D38" s="253">
        <v>1288593</v>
      </c>
      <c r="E38" s="253">
        <v>1352390</v>
      </c>
      <c r="F38" s="253">
        <v>1752982</v>
      </c>
      <c r="G38" s="253">
        <v>1396011</v>
      </c>
      <c r="H38" s="253">
        <v>1421633</v>
      </c>
      <c r="I38" s="253">
        <v>1472025</v>
      </c>
      <c r="J38" s="253">
        <v>1549566</v>
      </c>
      <c r="K38" s="253">
        <v>1646124</v>
      </c>
      <c r="L38" s="253">
        <v>1692462</v>
      </c>
      <c r="M38" s="253">
        <v>1738102</v>
      </c>
      <c r="N38" s="253">
        <v>1732879</v>
      </c>
      <c r="O38" s="253">
        <v>1804878</v>
      </c>
      <c r="P38" s="253">
        <v>1840129</v>
      </c>
      <c r="Q38"/>
      <c r="R38"/>
      <c r="S38"/>
      <c r="T38"/>
      <c r="U38"/>
    </row>
    <row r="39" spans="1:21" ht="12.75" customHeight="1" x14ac:dyDescent="0.3">
      <c r="A39" s="207" t="s">
        <v>224</v>
      </c>
      <c r="B39" s="253">
        <v>1220365</v>
      </c>
      <c r="C39" s="253">
        <v>1414406</v>
      </c>
      <c r="D39" s="253">
        <v>1406147</v>
      </c>
      <c r="E39" s="253">
        <v>1419553</v>
      </c>
      <c r="F39" s="253">
        <v>1354788</v>
      </c>
      <c r="G39" s="253">
        <v>1435424</v>
      </c>
      <c r="H39" s="253">
        <v>1419306</v>
      </c>
      <c r="I39" s="253">
        <v>1423884</v>
      </c>
      <c r="J39" s="253">
        <v>1495843</v>
      </c>
      <c r="K39" s="253">
        <v>1539559</v>
      </c>
      <c r="L39" s="253">
        <v>1589962</v>
      </c>
      <c r="M39" s="253">
        <v>1599576</v>
      </c>
      <c r="N39" s="253">
        <v>1648385</v>
      </c>
      <c r="O39" s="253">
        <v>1721537</v>
      </c>
      <c r="P39" s="253">
        <v>1772300</v>
      </c>
      <c r="Q39"/>
      <c r="R39"/>
      <c r="S39"/>
      <c r="T39"/>
      <c r="U39"/>
    </row>
    <row r="40" spans="1:21" ht="12.75" customHeight="1" x14ac:dyDescent="0.3">
      <c r="A40" s="207" t="s">
        <v>225</v>
      </c>
      <c r="B40" s="253">
        <v>478358</v>
      </c>
      <c r="C40" s="253">
        <v>478076</v>
      </c>
      <c r="D40" s="253">
        <v>498891</v>
      </c>
      <c r="E40" s="253">
        <v>535131</v>
      </c>
      <c r="F40" s="253">
        <v>540704</v>
      </c>
      <c r="G40" s="253">
        <v>595988</v>
      </c>
      <c r="H40" s="253">
        <v>575660</v>
      </c>
      <c r="I40" s="253">
        <v>646531</v>
      </c>
      <c r="J40" s="253">
        <v>692773</v>
      </c>
      <c r="K40" s="253">
        <v>726427</v>
      </c>
      <c r="L40" s="253">
        <v>735656</v>
      </c>
      <c r="M40" s="253">
        <v>734693</v>
      </c>
      <c r="N40" s="253">
        <v>652024</v>
      </c>
      <c r="O40" s="253">
        <v>662390</v>
      </c>
      <c r="P40" s="253">
        <v>684769</v>
      </c>
      <c r="Q40"/>
      <c r="R40"/>
      <c r="S40"/>
      <c r="T40"/>
      <c r="U40"/>
    </row>
    <row r="41" spans="1:21" ht="12.75" customHeight="1" x14ac:dyDescent="0.3">
      <c r="A41" s="315" t="s">
        <v>226</v>
      </c>
      <c r="B41" s="253">
        <v>1553637</v>
      </c>
      <c r="C41" s="253">
        <v>1664845</v>
      </c>
      <c r="D41" s="253">
        <v>1807043</v>
      </c>
      <c r="E41" s="253">
        <v>1799548</v>
      </c>
      <c r="F41" s="253">
        <v>1672212</v>
      </c>
      <c r="G41" s="253">
        <v>1688777</v>
      </c>
      <c r="H41" s="253">
        <v>1684829</v>
      </c>
      <c r="I41" s="253">
        <v>1734963</v>
      </c>
      <c r="J41" s="253">
        <v>1812032</v>
      </c>
      <c r="K41" s="253">
        <v>1857576</v>
      </c>
      <c r="L41" s="253">
        <v>1911316</v>
      </c>
      <c r="M41" s="253">
        <v>1940294</v>
      </c>
      <c r="N41" s="253">
        <v>1905820</v>
      </c>
      <c r="O41" s="253">
        <v>1981080</v>
      </c>
      <c r="P41" s="253">
        <v>2038830</v>
      </c>
      <c r="Q41"/>
      <c r="R41"/>
      <c r="S41"/>
      <c r="T41"/>
      <c r="U41"/>
    </row>
    <row r="42" spans="1:21" ht="12.75" customHeight="1" x14ac:dyDescent="0.3">
      <c r="A42" s="207" t="s">
        <v>227</v>
      </c>
      <c r="B42" s="253">
        <v>315504</v>
      </c>
      <c r="C42" s="253">
        <v>332212</v>
      </c>
      <c r="D42" s="253">
        <v>327675</v>
      </c>
      <c r="E42" s="253">
        <v>345033</v>
      </c>
      <c r="F42" s="253">
        <v>359388</v>
      </c>
      <c r="G42" s="253">
        <v>367630</v>
      </c>
      <c r="H42" s="253">
        <v>367903</v>
      </c>
      <c r="I42" s="253">
        <v>338941</v>
      </c>
      <c r="J42" s="253">
        <v>369384</v>
      </c>
      <c r="K42" s="253">
        <v>385062</v>
      </c>
      <c r="L42" s="253">
        <v>401675</v>
      </c>
      <c r="M42" s="253">
        <v>414484</v>
      </c>
      <c r="N42" s="253">
        <v>400316</v>
      </c>
      <c r="O42" s="253">
        <v>432230</v>
      </c>
      <c r="P42" s="253">
        <v>449188</v>
      </c>
      <c r="Q42"/>
      <c r="R42"/>
      <c r="S42"/>
      <c r="T42"/>
      <c r="U42"/>
    </row>
    <row r="43" spans="1:21" ht="12.75" customHeight="1" x14ac:dyDescent="0.3">
      <c r="A43" s="207" t="s">
        <v>228</v>
      </c>
      <c r="B43" s="253">
        <v>1182565</v>
      </c>
      <c r="C43" s="253">
        <v>1299158</v>
      </c>
      <c r="D43" s="253">
        <v>1205168</v>
      </c>
      <c r="E43" s="253">
        <v>1250588</v>
      </c>
      <c r="F43" s="253">
        <v>1308273</v>
      </c>
      <c r="G43" s="253">
        <v>1284202</v>
      </c>
      <c r="H43" s="253">
        <v>1364973</v>
      </c>
      <c r="I43" s="253">
        <v>1437117</v>
      </c>
      <c r="J43" s="253">
        <v>1528055</v>
      </c>
      <c r="K43" s="253">
        <v>1564346</v>
      </c>
      <c r="L43" s="253">
        <v>1601788</v>
      </c>
      <c r="M43" s="253">
        <v>1618975</v>
      </c>
      <c r="N43" s="253">
        <v>1534008</v>
      </c>
      <c r="O43" s="253">
        <v>1612918</v>
      </c>
      <c r="P43" s="253">
        <v>1647673</v>
      </c>
      <c r="Q43"/>
      <c r="R43"/>
      <c r="S43"/>
      <c r="T43"/>
      <c r="U43"/>
    </row>
    <row r="44" spans="1:21" ht="12.75" customHeight="1" x14ac:dyDescent="0.3">
      <c r="A44" s="207" t="s">
        <v>229</v>
      </c>
      <c r="B44" s="253">
        <v>879629</v>
      </c>
      <c r="C44" s="253">
        <v>981921</v>
      </c>
      <c r="D44" s="253">
        <v>952177</v>
      </c>
      <c r="E44" s="253">
        <v>968843</v>
      </c>
      <c r="F44" s="253">
        <v>1028990</v>
      </c>
      <c r="G44" s="253">
        <v>1076523</v>
      </c>
      <c r="H44" s="253">
        <v>1125126</v>
      </c>
      <c r="I44" s="253">
        <v>1013986</v>
      </c>
      <c r="J44" s="253">
        <v>1094602</v>
      </c>
      <c r="K44" s="253">
        <v>1137937</v>
      </c>
      <c r="L44" s="253">
        <v>1183155</v>
      </c>
      <c r="M44" s="253">
        <v>1172898</v>
      </c>
      <c r="N44" s="253">
        <v>1091815</v>
      </c>
      <c r="O44" s="253">
        <v>1132480</v>
      </c>
      <c r="P44" s="253">
        <v>1154203</v>
      </c>
      <c r="Q44"/>
      <c r="R44"/>
      <c r="S44"/>
      <c r="T44"/>
      <c r="U44"/>
    </row>
    <row r="45" spans="1:21" ht="12.75" customHeight="1" x14ac:dyDescent="0.3">
      <c r="A45" s="207" t="s">
        <v>230</v>
      </c>
      <c r="B45" s="253">
        <v>833851</v>
      </c>
      <c r="C45" s="253">
        <v>856758</v>
      </c>
      <c r="D45" s="253">
        <v>863089</v>
      </c>
      <c r="E45" s="253">
        <v>911941</v>
      </c>
      <c r="F45" s="253">
        <v>893513</v>
      </c>
      <c r="G45" s="253">
        <v>865613</v>
      </c>
      <c r="H45" s="253">
        <v>904025</v>
      </c>
      <c r="I45" s="253">
        <v>883236</v>
      </c>
      <c r="J45" s="253">
        <v>897373</v>
      </c>
      <c r="K45" s="253">
        <v>918573</v>
      </c>
      <c r="L45" s="253">
        <v>944859</v>
      </c>
      <c r="M45" s="253">
        <v>966067</v>
      </c>
      <c r="N45" s="253">
        <v>1028702</v>
      </c>
      <c r="O45" s="253">
        <v>1060030</v>
      </c>
      <c r="P45" s="253">
        <v>1098386</v>
      </c>
      <c r="Q45"/>
      <c r="R45"/>
      <c r="S45"/>
      <c r="T45"/>
      <c r="U45"/>
    </row>
    <row r="46" spans="1:21" ht="12.75" customHeight="1" thickBot="1" x14ac:dyDescent="0.35">
      <c r="A46" s="208" t="s">
        <v>231</v>
      </c>
      <c r="B46" s="257">
        <v>387384</v>
      </c>
      <c r="C46" s="257">
        <v>375732</v>
      </c>
      <c r="D46" s="257">
        <v>379536</v>
      </c>
      <c r="E46" s="257">
        <v>402473</v>
      </c>
      <c r="F46" s="257">
        <v>426562</v>
      </c>
      <c r="G46" s="257">
        <v>462179</v>
      </c>
      <c r="H46" s="257">
        <v>467358</v>
      </c>
      <c r="I46" s="257">
        <v>536545</v>
      </c>
      <c r="J46" s="257">
        <v>548967</v>
      </c>
      <c r="K46" s="257">
        <v>581001</v>
      </c>
      <c r="L46" s="257">
        <v>628941</v>
      </c>
      <c r="M46" s="257">
        <v>639284</v>
      </c>
      <c r="N46" s="257">
        <v>609637</v>
      </c>
      <c r="O46" s="257">
        <v>614951</v>
      </c>
      <c r="P46" s="257">
        <v>621068</v>
      </c>
      <c r="Q46"/>
      <c r="R46"/>
      <c r="S46"/>
      <c r="T46"/>
      <c r="U46"/>
    </row>
    <row r="47" spans="1:21" ht="17.25" customHeight="1" x14ac:dyDescent="0.3">
      <c r="A47" s="210" t="s">
        <v>1915</v>
      </c>
      <c r="B47" s="211"/>
      <c r="C47" s="211"/>
      <c r="D47" s="211"/>
      <c r="E47" s="211"/>
      <c r="F47" s="211"/>
      <c r="G47" s="211"/>
      <c r="H47" s="211"/>
      <c r="I47" s="211"/>
      <c r="J47" s="211"/>
      <c r="K47" s="211"/>
      <c r="L47" s="211"/>
      <c r="M47" s="211"/>
      <c r="N47" s="211"/>
      <c r="O47" s="211"/>
      <c r="P47" s="211"/>
      <c r="Q47"/>
      <c r="R47"/>
      <c r="S47"/>
      <c r="T47"/>
      <c r="U47"/>
    </row>
    <row r="48" spans="1:21" ht="39.75" customHeight="1" x14ac:dyDescent="0.25">
      <c r="A48" s="356" t="s">
        <v>1916</v>
      </c>
      <c r="B48" s="356"/>
      <c r="C48" s="356"/>
      <c r="D48" s="356"/>
      <c r="E48" s="356"/>
      <c r="F48" s="356"/>
      <c r="G48" s="356"/>
      <c r="H48" s="356"/>
      <c r="I48" s="356"/>
      <c r="J48" s="356"/>
      <c r="K48" s="356"/>
      <c r="L48" s="356"/>
      <c r="M48" s="356"/>
      <c r="N48" s="356"/>
      <c r="O48" s="356"/>
      <c r="P48" s="356"/>
    </row>
    <row r="49" spans="1:27" ht="41.25" customHeight="1" x14ac:dyDescent="0.25">
      <c r="A49" s="356" t="s">
        <v>1917</v>
      </c>
      <c r="B49" s="356"/>
      <c r="C49" s="356"/>
      <c r="D49" s="356"/>
      <c r="E49" s="356"/>
      <c r="F49" s="356"/>
      <c r="G49" s="356"/>
      <c r="H49" s="356"/>
      <c r="I49" s="356"/>
      <c r="J49" s="356"/>
      <c r="K49" s="356"/>
      <c r="L49" s="356"/>
      <c r="M49" s="356"/>
      <c r="N49" s="356"/>
      <c r="O49" s="356"/>
      <c r="P49" s="356"/>
    </row>
    <row r="50" spans="1:27" ht="18.75" customHeight="1" x14ac:dyDescent="0.3">
      <c r="A50" s="165" t="s">
        <v>337</v>
      </c>
      <c r="B50" s="211"/>
      <c r="C50" s="211"/>
      <c r="D50" s="211"/>
      <c r="E50" s="211"/>
      <c r="F50" s="211"/>
      <c r="G50" s="211"/>
      <c r="H50" s="211"/>
      <c r="I50" s="211"/>
      <c r="J50" s="211"/>
      <c r="K50" s="211"/>
      <c r="L50" s="211"/>
      <c r="M50" s="211"/>
      <c r="N50" s="211"/>
      <c r="O50" s="211"/>
      <c r="P50" s="211"/>
    </row>
    <row r="51" spans="1:27" ht="15" x14ac:dyDescent="0.3">
      <c r="A51" s="211"/>
      <c r="B51" s="211"/>
      <c r="C51" s="211"/>
      <c r="D51" s="211"/>
      <c r="E51" s="211"/>
      <c r="F51" s="211"/>
      <c r="G51" s="211"/>
      <c r="H51" s="211"/>
      <c r="I51" s="211"/>
      <c r="J51" s="211"/>
      <c r="K51" s="211"/>
      <c r="L51" s="211"/>
      <c r="M51" s="211"/>
      <c r="N51" s="211"/>
      <c r="O51" s="211"/>
      <c r="P51" s="211"/>
    </row>
    <row r="52" spans="1:27" ht="15" x14ac:dyDescent="0.3">
      <c r="A52" s="211"/>
      <c r="B52" s="211"/>
      <c r="C52" s="211"/>
      <c r="D52" s="211"/>
      <c r="E52" s="211"/>
      <c r="F52" s="211"/>
      <c r="G52" s="211"/>
      <c r="H52" s="211"/>
      <c r="I52" s="211"/>
      <c r="J52" s="211"/>
      <c r="K52" s="211"/>
      <c r="L52" s="211"/>
      <c r="M52" s="211"/>
      <c r="N52" s="211"/>
      <c r="O52" s="211"/>
      <c r="P52" s="211"/>
    </row>
    <row r="53" spans="1:27" ht="15" x14ac:dyDescent="0.3">
      <c r="A53" s="211"/>
      <c r="B53" s="211"/>
      <c r="C53" s="211"/>
      <c r="D53" s="211"/>
      <c r="E53" s="211"/>
      <c r="F53" s="211"/>
      <c r="G53" s="211"/>
      <c r="H53" s="211"/>
      <c r="I53" s="211"/>
      <c r="J53" s="211"/>
      <c r="K53" s="211"/>
      <c r="L53" s="211"/>
      <c r="M53" s="211"/>
      <c r="N53" s="211"/>
      <c r="O53" s="211"/>
      <c r="P53" s="211"/>
    </row>
    <row r="54" spans="1:27" ht="15.75" x14ac:dyDescent="0.3">
      <c r="A54" s="211"/>
      <c r="B54" s="169"/>
      <c r="C54" s="169"/>
      <c r="D54" s="169"/>
      <c r="E54" s="169"/>
      <c r="F54" s="169"/>
      <c r="G54" s="169"/>
      <c r="H54" s="169"/>
      <c r="I54" s="169"/>
      <c r="J54" s="169"/>
      <c r="K54" s="169"/>
      <c r="L54" s="169"/>
      <c r="M54" s="169"/>
      <c r="N54" s="169"/>
      <c r="O54" s="169"/>
      <c r="P54" s="169"/>
      <c r="Q54"/>
      <c r="R54"/>
      <c r="S54"/>
      <c r="T54"/>
      <c r="U54"/>
      <c r="V54"/>
      <c r="W54"/>
      <c r="X54"/>
      <c r="Y54"/>
      <c r="Z54"/>
      <c r="AA54" s="99"/>
    </row>
  </sheetData>
  <mergeCells count="20">
    <mergeCell ref="A49:P49"/>
    <mergeCell ref="N6:N8"/>
    <mergeCell ref="K6:K8"/>
    <mergeCell ref="B6:B8"/>
    <mergeCell ref="C6:C8"/>
    <mergeCell ref="D6:D8"/>
    <mergeCell ref="E6:E8"/>
    <mergeCell ref="F6:F8"/>
    <mergeCell ref="G6:G8"/>
    <mergeCell ref="A6:A8"/>
    <mergeCell ref="H6:H8"/>
    <mergeCell ref="I6:I8"/>
    <mergeCell ref="J6:J8"/>
    <mergeCell ref="L6:L8"/>
    <mergeCell ref="M6:M8"/>
    <mergeCell ref="O6:O8"/>
    <mergeCell ref="P6:P8"/>
    <mergeCell ref="A3:P3"/>
    <mergeCell ref="A4:P4"/>
    <mergeCell ref="A48:P48"/>
  </mergeCells>
  <hyperlinks>
    <hyperlink ref="A1" location="Índice!A1" display="Regresar"/>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showGridLines="0" zoomScale="85" zoomScaleNormal="85" workbookViewId="0"/>
  </sheetViews>
  <sheetFormatPr baseColWidth="10" defaultColWidth="12.5703125" defaultRowHeight="12.75" x14ac:dyDescent="0.2"/>
  <cols>
    <col min="1" max="1" width="33.5703125" style="35" customWidth="1"/>
    <col min="2" max="16" width="14.7109375" style="35" customWidth="1"/>
    <col min="17" max="215" width="12.5703125" style="35"/>
    <col min="216" max="216" width="27.42578125" style="35" customWidth="1"/>
    <col min="217" max="217" width="13" style="35" customWidth="1"/>
    <col min="218" max="218" width="13.140625" style="35" customWidth="1"/>
    <col min="219" max="219" width="1.7109375" style="35" customWidth="1"/>
    <col min="220" max="220" width="13" style="35" customWidth="1"/>
    <col min="221" max="221" width="13.140625" style="35" customWidth="1"/>
    <col min="222" max="222" width="1.7109375" style="35" customWidth="1"/>
    <col min="223" max="223" width="13" style="35" customWidth="1"/>
    <col min="224" max="224" width="13.140625" style="35" customWidth="1"/>
    <col min="225" max="225" width="1.7109375" style="35" customWidth="1"/>
    <col min="226" max="226" width="13" style="35" customWidth="1"/>
    <col min="227" max="227" width="13.140625" style="35" customWidth="1"/>
    <col min="228" max="228" width="2" style="35" customWidth="1"/>
    <col min="229" max="471" width="12.5703125" style="35"/>
    <col min="472" max="472" width="27.42578125" style="35" customWidth="1"/>
    <col min="473" max="473" width="13" style="35" customWidth="1"/>
    <col min="474" max="474" width="13.140625" style="35" customWidth="1"/>
    <col min="475" max="475" width="1.7109375" style="35" customWidth="1"/>
    <col min="476" max="476" width="13" style="35" customWidth="1"/>
    <col min="477" max="477" width="13.140625" style="35" customWidth="1"/>
    <col min="478" max="478" width="1.7109375" style="35" customWidth="1"/>
    <col min="479" max="479" width="13" style="35" customWidth="1"/>
    <col min="480" max="480" width="13.140625" style="35" customWidth="1"/>
    <col min="481" max="481" width="1.7109375" style="35" customWidth="1"/>
    <col min="482" max="482" width="13" style="35" customWidth="1"/>
    <col min="483" max="483" width="13.140625" style="35" customWidth="1"/>
    <col min="484" max="484" width="2" style="35" customWidth="1"/>
    <col min="485" max="727" width="12.5703125" style="35"/>
    <col min="728" max="728" width="27.42578125" style="35" customWidth="1"/>
    <col min="729" max="729" width="13" style="35" customWidth="1"/>
    <col min="730" max="730" width="13.140625" style="35" customWidth="1"/>
    <col min="731" max="731" width="1.7109375" style="35" customWidth="1"/>
    <col min="732" max="732" width="13" style="35" customWidth="1"/>
    <col min="733" max="733" width="13.140625" style="35" customWidth="1"/>
    <col min="734" max="734" width="1.7109375" style="35" customWidth="1"/>
    <col min="735" max="735" width="13" style="35" customWidth="1"/>
    <col min="736" max="736" width="13.140625" style="35" customWidth="1"/>
    <col min="737" max="737" width="1.7109375" style="35" customWidth="1"/>
    <col min="738" max="738" width="13" style="35" customWidth="1"/>
    <col min="739" max="739" width="13.140625" style="35" customWidth="1"/>
    <col min="740" max="740" width="2" style="35" customWidth="1"/>
    <col min="741" max="983" width="12.5703125" style="35"/>
    <col min="984" max="984" width="27.42578125" style="35" customWidth="1"/>
    <col min="985" max="985" width="13" style="35" customWidth="1"/>
    <col min="986" max="986" width="13.140625" style="35" customWidth="1"/>
    <col min="987" max="987" width="1.7109375" style="35" customWidth="1"/>
    <col min="988" max="988" width="13" style="35" customWidth="1"/>
    <col min="989" max="989" width="13.140625" style="35" customWidth="1"/>
    <col min="990" max="990" width="1.7109375" style="35" customWidth="1"/>
    <col min="991" max="991" width="13" style="35" customWidth="1"/>
    <col min="992" max="992" width="13.140625" style="35" customWidth="1"/>
    <col min="993" max="993" width="1.7109375" style="35" customWidth="1"/>
    <col min="994" max="994" width="13" style="35" customWidth="1"/>
    <col min="995" max="995" width="13.140625" style="35" customWidth="1"/>
    <col min="996" max="996" width="2" style="35" customWidth="1"/>
    <col min="997" max="1239" width="12.5703125" style="35"/>
    <col min="1240" max="1240" width="27.42578125" style="35" customWidth="1"/>
    <col min="1241" max="1241" width="13" style="35" customWidth="1"/>
    <col min="1242" max="1242" width="13.140625" style="35" customWidth="1"/>
    <col min="1243" max="1243" width="1.7109375" style="35" customWidth="1"/>
    <col min="1244" max="1244" width="13" style="35" customWidth="1"/>
    <col min="1245" max="1245" width="13.140625" style="35" customWidth="1"/>
    <col min="1246" max="1246" width="1.7109375" style="35" customWidth="1"/>
    <col min="1247" max="1247" width="13" style="35" customWidth="1"/>
    <col min="1248" max="1248" width="13.140625" style="35" customWidth="1"/>
    <col min="1249" max="1249" width="1.7109375" style="35" customWidth="1"/>
    <col min="1250" max="1250" width="13" style="35" customWidth="1"/>
    <col min="1251" max="1251" width="13.140625" style="35" customWidth="1"/>
    <col min="1252" max="1252" width="2" style="35" customWidth="1"/>
    <col min="1253" max="1495" width="12.5703125" style="35"/>
    <col min="1496" max="1496" width="27.42578125" style="35" customWidth="1"/>
    <col min="1497" max="1497" width="13" style="35" customWidth="1"/>
    <col min="1498" max="1498" width="13.140625" style="35" customWidth="1"/>
    <col min="1499" max="1499" width="1.7109375" style="35" customWidth="1"/>
    <col min="1500" max="1500" width="13" style="35" customWidth="1"/>
    <col min="1501" max="1501" width="13.140625" style="35" customWidth="1"/>
    <col min="1502" max="1502" width="1.7109375" style="35" customWidth="1"/>
    <col min="1503" max="1503" width="13" style="35" customWidth="1"/>
    <col min="1504" max="1504" width="13.140625" style="35" customWidth="1"/>
    <col min="1505" max="1505" width="1.7109375" style="35" customWidth="1"/>
    <col min="1506" max="1506" width="13" style="35" customWidth="1"/>
    <col min="1507" max="1507" width="13.140625" style="35" customWidth="1"/>
    <col min="1508" max="1508" width="2" style="35" customWidth="1"/>
    <col min="1509" max="1751" width="12.5703125" style="35"/>
    <col min="1752" max="1752" width="27.42578125" style="35" customWidth="1"/>
    <col min="1753" max="1753" width="13" style="35" customWidth="1"/>
    <col min="1754" max="1754" width="13.140625" style="35" customWidth="1"/>
    <col min="1755" max="1755" width="1.7109375" style="35" customWidth="1"/>
    <col min="1756" max="1756" width="13" style="35" customWidth="1"/>
    <col min="1757" max="1757" width="13.140625" style="35" customWidth="1"/>
    <col min="1758" max="1758" width="1.7109375" style="35" customWidth="1"/>
    <col min="1759" max="1759" width="13" style="35" customWidth="1"/>
    <col min="1760" max="1760" width="13.140625" style="35" customWidth="1"/>
    <col min="1761" max="1761" width="1.7109375" style="35" customWidth="1"/>
    <col min="1762" max="1762" width="13" style="35" customWidth="1"/>
    <col min="1763" max="1763" width="13.140625" style="35" customWidth="1"/>
    <col min="1764" max="1764" width="2" style="35" customWidth="1"/>
    <col min="1765" max="2007" width="12.5703125" style="35"/>
    <col min="2008" max="2008" width="27.42578125" style="35" customWidth="1"/>
    <col min="2009" max="2009" width="13" style="35" customWidth="1"/>
    <col min="2010" max="2010" width="13.140625" style="35" customWidth="1"/>
    <col min="2011" max="2011" width="1.7109375" style="35" customWidth="1"/>
    <col min="2012" max="2012" width="13" style="35" customWidth="1"/>
    <col min="2013" max="2013" width="13.140625" style="35" customWidth="1"/>
    <col min="2014" max="2014" width="1.7109375" style="35" customWidth="1"/>
    <col min="2015" max="2015" width="13" style="35" customWidth="1"/>
    <col min="2016" max="2016" width="13.140625" style="35" customWidth="1"/>
    <col min="2017" max="2017" width="1.7109375" style="35" customWidth="1"/>
    <col min="2018" max="2018" width="13" style="35" customWidth="1"/>
    <col min="2019" max="2019" width="13.140625" style="35" customWidth="1"/>
    <col min="2020" max="2020" width="2" style="35" customWidth="1"/>
    <col min="2021" max="2263" width="12.5703125" style="35"/>
    <col min="2264" max="2264" width="27.42578125" style="35" customWidth="1"/>
    <col min="2265" max="2265" width="13" style="35" customWidth="1"/>
    <col min="2266" max="2266" width="13.140625" style="35" customWidth="1"/>
    <col min="2267" max="2267" width="1.7109375" style="35" customWidth="1"/>
    <col min="2268" max="2268" width="13" style="35" customWidth="1"/>
    <col min="2269" max="2269" width="13.140625" style="35" customWidth="1"/>
    <col min="2270" max="2270" width="1.7109375" style="35" customWidth="1"/>
    <col min="2271" max="2271" width="13" style="35" customWidth="1"/>
    <col min="2272" max="2272" width="13.140625" style="35" customWidth="1"/>
    <col min="2273" max="2273" width="1.7109375" style="35" customWidth="1"/>
    <col min="2274" max="2274" width="13" style="35" customWidth="1"/>
    <col min="2275" max="2275" width="13.140625" style="35" customWidth="1"/>
    <col min="2276" max="2276" width="2" style="35" customWidth="1"/>
    <col min="2277" max="2519" width="12.5703125" style="35"/>
    <col min="2520" max="2520" width="27.42578125" style="35" customWidth="1"/>
    <col min="2521" max="2521" width="13" style="35" customWidth="1"/>
    <col min="2522" max="2522" width="13.140625" style="35" customWidth="1"/>
    <col min="2523" max="2523" width="1.7109375" style="35" customWidth="1"/>
    <col min="2524" max="2524" width="13" style="35" customWidth="1"/>
    <col min="2525" max="2525" width="13.140625" style="35" customWidth="1"/>
    <col min="2526" max="2526" width="1.7109375" style="35" customWidth="1"/>
    <col min="2527" max="2527" width="13" style="35" customWidth="1"/>
    <col min="2528" max="2528" width="13.140625" style="35" customWidth="1"/>
    <col min="2529" max="2529" width="1.7109375" style="35" customWidth="1"/>
    <col min="2530" max="2530" width="13" style="35" customWidth="1"/>
    <col min="2531" max="2531" width="13.140625" style="35" customWidth="1"/>
    <col min="2532" max="2532" width="2" style="35" customWidth="1"/>
    <col min="2533" max="2775" width="12.5703125" style="35"/>
    <col min="2776" max="2776" width="27.42578125" style="35" customWidth="1"/>
    <col min="2777" max="2777" width="13" style="35" customWidth="1"/>
    <col min="2778" max="2778" width="13.140625" style="35" customWidth="1"/>
    <col min="2779" max="2779" width="1.7109375" style="35" customWidth="1"/>
    <col min="2780" max="2780" width="13" style="35" customWidth="1"/>
    <col min="2781" max="2781" width="13.140625" style="35" customWidth="1"/>
    <col min="2782" max="2782" width="1.7109375" style="35" customWidth="1"/>
    <col min="2783" max="2783" width="13" style="35" customWidth="1"/>
    <col min="2784" max="2784" width="13.140625" style="35" customWidth="1"/>
    <col min="2785" max="2785" width="1.7109375" style="35" customWidth="1"/>
    <col min="2786" max="2786" width="13" style="35" customWidth="1"/>
    <col min="2787" max="2787" width="13.140625" style="35" customWidth="1"/>
    <col min="2788" max="2788" width="2" style="35" customWidth="1"/>
    <col min="2789" max="3031" width="12.5703125" style="35"/>
    <col min="3032" max="3032" width="27.42578125" style="35" customWidth="1"/>
    <col min="3033" max="3033" width="13" style="35" customWidth="1"/>
    <col min="3034" max="3034" width="13.140625" style="35" customWidth="1"/>
    <col min="3035" max="3035" width="1.7109375" style="35" customWidth="1"/>
    <col min="3036" max="3036" width="13" style="35" customWidth="1"/>
    <col min="3037" max="3037" width="13.140625" style="35" customWidth="1"/>
    <col min="3038" max="3038" width="1.7109375" style="35" customWidth="1"/>
    <col min="3039" max="3039" width="13" style="35" customWidth="1"/>
    <col min="3040" max="3040" width="13.140625" style="35" customWidth="1"/>
    <col min="3041" max="3041" width="1.7109375" style="35" customWidth="1"/>
    <col min="3042" max="3042" width="13" style="35" customWidth="1"/>
    <col min="3043" max="3043" width="13.140625" style="35" customWidth="1"/>
    <col min="3044" max="3044" width="2" style="35" customWidth="1"/>
    <col min="3045" max="3287" width="12.5703125" style="35"/>
    <col min="3288" max="3288" width="27.42578125" style="35" customWidth="1"/>
    <col min="3289" max="3289" width="13" style="35" customWidth="1"/>
    <col min="3290" max="3290" width="13.140625" style="35" customWidth="1"/>
    <col min="3291" max="3291" width="1.7109375" style="35" customWidth="1"/>
    <col min="3292" max="3292" width="13" style="35" customWidth="1"/>
    <col min="3293" max="3293" width="13.140625" style="35" customWidth="1"/>
    <col min="3294" max="3294" width="1.7109375" style="35" customWidth="1"/>
    <col min="3295" max="3295" width="13" style="35" customWidth="1"/>
    <col min="3296" max="3296" width="13.140625" style="35" customWidth="1"/>
    <col min="3297" max="3297" width="1.7109375" style="35" customWidth="1"/>
    <col min="3298" max="3298" width="13" style="35" customWidth="1"/>
    <col min="3299" max="3299" width="13.140625" style="35" customWidth="1"/>
    <col min="3300" max="3300" width="2" style="35" customWidth="1"/>
    <col min="3301" max="3543" width="12.5703125" style="35"/>
    <col min="3544" max="3544" width="27.42578125" style="35" customWidth="1"/>
    <col min="3545" max="3545" width="13" style="35" customWidth="1"/>
    <col min="3546" max="3546" width="13.140625" style="35" customWidth="1"/>
    <col min="3547" max="3547" width="1.7109375" style="35" customWidth="1"/>
    <col min="3548" max="3548" width="13" style="35" customWidth="1"/>
    <col min="3549" max="3549" width="13.140625" style="35" customWidth="1"/>
    <col min="3550" max="3550" width="1.7109375" style="35" customWidth="1"/>
    <col min="3551" max="3551" width="13" style="35" customWidth="1"/>
    <col min="3552" max="3552" width="13.140625" style="35" customWidth="1"/>
    <col min="3553" max="3553" width="1.7109375" style="35" customWidth="1"/>
    <col min="3554" max="3554" width="13" style="35" customWidth="1"/>
    <col min="3555" max="3555" width="13.140625" style="35" customWidth="1"/>
    <col min="3556" max="3556" width="2" style="35" customWidth="1"/>
    <col min="3557" max="3799" width="12.5703125" style="35"/>
    <col min="3800" max="3800" width="27.42578125" style="35" customWidth="1"/>
    <col min="3801" max="3801" width="13" style="35" customWidth="1"/>
    <col min="3802" max="3802" width="13.140625" style="35" customWidth="1"/>
    <col min="3803" max="3803" width="1.7109375" style="35" customWidth="1"/>
    <col min="3804" max="3804" width="13" style="35" customWidth="1"/>
    <col min="3805" max="3805" width="13.140625" style="35" customWidth="1"/>
    <col min="3806" max="3806" width="1.7109375" style="35" customWidth="1"/>
    <col min="3807" max="3807" width="13" style="35" customWidth="1"/>
    <col min="3808" max="3808" width="13.140625" style="35" customWidth="1"/>
    <col min="3809" max="3809" width="1.7109375" style="35" customWidth="1"/>
    <col min="3810" max="3810" width="13" style="35" customWidth="1"/>
    <col min="3811" max="3811" width="13.140625" style="35" customWidth="1"/>
    <col min="3812" max="3812" width="2" style="35" customWidth="1"/>
    <col min="3813" max="4055" width="12.5703125" style="35"/>
    <col min="4056" max="4056" width="27.42578125" style="35" customWidth="1"/>
    <col min="4057" max="4057" width="13" style="35" customWidth="1"/>
    <col min="4058" max="4058" width="13.140625" style="35" customWidth="1"/>
    <col min="4059" max="4059" width="1.7109375" style="35" customWidth="1"/>
    <col min="4060" max="4060" width="13" style="35" customWidth="1"/>
    <col min="4061" max="4061" width="13.140625" style="35" customWidth="1"/>
    <col min="4062" max="4062" width="1.7109375" style="35" customWidth="1"/>
    <col min="4063" max="4063" width="13" style="35" customWidth="1"/>
    <col min="4064" max="4064" width="13.140625" style="35" customWidth="1"/>
    <col min="4065" max="4065" width="1.7109375" style="35" customWidth="1"/>
    <col min="4066" max="4066" width="13" style="35" customWidth="1"/>
    <col min="4067" max="4067" width="13.140625" style="35" customWidth="1"/>
    <col min="4068" max="4068" width="2" style="35" customWidth="1"/>
    <col min="4069" max="4311" width="12.5703125" style="35"/>
    <col min="4312" max="4312" width="27.42578125" style="35" customWidth="1"/>
    <col min="4313" max="4313" width="13" style="35" customWidth="1"/>
    <col min="4314" max="4314" width="13.140625" style="35" customWidth="1"/>
    <col min="4315" max="4315" width="1.7109375" style="35" customWidth="1"/>
    <col min="4316" max="4316" width="13" style="35" customWidth="1"/>
    <col min="4317" max="4317" width="13.140625" style="35" customWidth="1"/>
    <col min="4318" max="4318" width="1.7109375" style="35" customWidth="1"/>
    <col min="4319" max="4319" width="13" style="35" customWidth="1"/>
    <col min="4320" max="4320" width="13.140625" style="35" customWidth="1"/>
    <col min="4321" max="4321" width="1.7109375" style="35" customWidth="1"/>
    <col min="4322" max="4322" width="13" style="35" customWidth="1"/>
    <col min="4323" max="4323" width="13.140625" style="35" customWidth="1"/>
    <col min="4324" max="4324" width="2" style="35" customWidth="1"/>
    <col min="4325" max="4567" width="12.5703125" style="35"/>
    <col min="4568" max="4568" width="27.42578125" style="35" customWidth="1"/>
    <col min="4569" max="4569" width="13" style="35" customWidth="1"/>
    <col min="4570" max="4570" width="13.140625" style="35" customWidth="1"/>
    <col min="4571" max="4571" width="1.7109375" style="35" customWidth="1"/>
    <col min="4572" max="4572" width="13" style="35" customWidth="1"/>
    <col min="4573" max="4573" width="13.140625" style="35" customWidth="1"/>
    <col min="4574" max="4574" width="1.7109375" style="35" customWidth="1"/>
    <col min="4575" max="4575" width="13" style="35" customWidth="1"/>
    <col min="4576" max="4576" width="13.140625" style="35" customWidth="1"/>
    <col min="4577" max="4577" width="1.7109375" style="35" customWidth="1"/>
    <col min="4578" max="4578" width="13" style="35" customWidth="1"/>
    <col min="4579" max="4579" width="13.140625" style="35" customWidth="1"/>
    <col min="4580" max="4580" width="2" style="35" customWidth="1"/>
    <col min="4581" max="4823" width="12.5703125" style="35"/>
    <col min="4824" max="4824" width="27.42578125" style="35" customWidth="1"/>
    <col min="4825" max="4825" width="13" style="35" customWidth="1"/>
    <col min="4826" max="4826" width="13.140625" style="35" customWidth="1"/>
    <col min="4827" max="4827" width="1.7109375" style="35" customWidth="1"/>
    <col min="4828" max="4828" width="13" style="35" customWidth="1"/>
    <col min="4829" max="4829" width="13.140625" style="35" customWidth="1"/>
    <col min="4830" max="4830" width="1.7109375" style="35" customWidth="1"/>
    <col min="4831" max="4831" width="13" style="35" customWidth="1"/>
    <col min="4832" max="4832" width="13.140625" style="35" customWidth="1"/>
    <col min="4833" max="4833" width="1.7109375" style="35" customWidth="1"/>
    <col min="4834" max="4834" width="13" style="35" customWidth="1"/>
    <col min="4835" max="4835" width="13.140625" style="35" customWidth="1"/>
    <col min="4836" max="4836" width="2" style="35" customWidth="1"/>
    <col min="4837" max="5079" width="12.5703125" style="35"/>
    <col min="5080" max="5080" width="27.42578125" style="35" customWidth="1"/>
    <col min="5081" max="5081" width="13" style="35" customWidth="1"/>
    <col min="5082" max="5082" width="13.140625" style="35" customWidth="1"/>
    <col min="5083" max="5083" width="1.7109375" style="35" customWidth="1"/>
    <col min="5084" max="5084" width="13" style="35" customWidth="1"/>
    <col min="5085" max="5085" width="13.140625" style="35" customWidth="1"/>
    <col min="5086" max="5086" width="1.7109375" style="35" customWidth="1"/>
    <col min="5087" max="5087" width="13" style="35" customWidth="1"/>
    <col min="5088" max="5088" width="13.140625" style="35" customWidth="1"/>
    <col min="5089" max="5089" width="1.7109375" style="35" customWidth="1"/>
    <col min="5090" max="5090" width="13" style="35" customWidth="1"/>
    <col min="5091" max="5091" width="13.140625" style="35" customWidth="1"/>
    <col min="5092" max="5092" width="2" style="35" customWidth="1"/>
    <col min="5093" max="5335" width="12.5703125" style="35"/>
    <col min="5336" max="5336" width="27.42578125" style="35" customWidth="1"/>
    <col min="5337" max="5337" width="13" style="35" customWidth="1"/>
    <col min="5338" max="5338" width="13.140625" style="35" customWidth="1"/>
    <col min="5339" max="5339" width="1.7109375" style="35" customWidth="1"/>
    <col min="5340" max="5340" width="13" style="35" customWidth="1"/>
    <col min="5341" max="5341" width="13.140625" style="35" customWidth="1"/>
    <col min="5342" max="5342" width="1.7109375" style="35" customWidth="1"/>
    <col min="5343" max="5343" width="13" style="35" customWidth="1"/>
    <col min="5344" max="5344" width="13.140625" style="35" customWidth="1"/>
    <col min="5345" max="5345" width="1.7109375" style="35" customWidth="1"/>
    <col min="5346" max="5346" width="13" style="35" customWidth="1"/>
    <col min="5347" max="5347" width="13.140625" style="35" customWidth="1"/>
    <col min="5348" max="5348" width="2" style="35" customWidth="1"/>
    <col min="5349" max="5591" width="12.5703125" style="35"/>
    <col min="5592" max="5592" width="27.42578125" style="35" customWidth="1"/>
    <col min="5593" max="5593" width="13" style="35" customWidth="1"/>
    <col min="5594" max="5594" width="13.140625" style="35" customWidth="1"/>
    <col min="5595" max="5595" width="1.7109375" style="35" customWidth="1"/>
    <col min="5596" max="5596" width="13" style="35" customWidth="1"/>
    <col min="5597" max="5597" width="13.140625" style="35" customWidth="1"/>
    <col min="5598" max="5598" width="1.7109375" style="35" customWidth="1"/>
    <col min="5599" max="5599" width="13" style="35" customWidth="1"/>
    <col min="5600" max="5600" width="13.140625" style="35" customWidth="1"/>
    <col min="5601" max="5601" width="1.7109375" style="35" customWidth="1"/>
    <col min="5602" max="5602" width="13" style="35" customWidth="1"/>
    <col min="5603" max="5603" width="13.140625" style="35" customWidth="1"/>
    <col min="5604" max="5604" width="2" style="35" customWidth="1"/>
    <col min="5605" max="5847" width="12.5703125" style="35"/>
    <col min="5848" max="5848" width="27.42578125" style="35" customWidth="1"/>
    <col min="5849" max="5849" width="13" style="35" customWidth="1"/>
    <col min="5850" max="5850" width="13.140625" style="35" customWidth="1"/>
    <col min="5851" max="5851" width="1.7109375" style="35" customWidth="1"/>
    <col min="5852" max="5852" width="13" style="35" customWidth="1"/>
    <col min="5853" max="5853" width="13.140625" style="35" customWidth="1"/>
    <col min="5854" max="5854" width="1.7109375" style="35" customWidth="1"/>
    <col min="5855" max="5855" width="13" style="35" customWidth="1"/>
    <col min="5856" max="5856" width="13.140625" style="35" customWidth="1"/>
    <col min="5857" max="5857" width="1.7109375" style="35" customWidth="1"/>
    <col min="5858" max="5858" width="13" style="35" customWidth="1"/>
    <col min="5859" max="5859" width="13.140625" style="35" customWidth="1"/>
    <col min="5860" max="5860" width="2" style="35" customWidth="1"/>
    <col min="5861" max="6103" width="12.5703125" style="35"/>
    <col min="6104" max="6104" width="27.42578125" style="35" customWidth="1"/>
    <col min="6105" max="6105" width="13" style="35" customWidth="1"/>
    <col min="6106" max="6106" width="13.140625" style="35" customWidth="1"/>
    <col min="6107" max="6107" width="1.7109375" style="35" customWidth="1"/>
    <col min="6108" max="6108" width="13" style="35" customWidth="1"/>
    <col min="6109" max="6109" width="13.140625" style="35" customWidth="1"/>
    <col min="6110" max="6110" width="1.7109375" style="35" customWidth="1"/>
    <col min="6111" max="6111" width="13" style="35" customWidth="1"/>
    <col min="6112" max="6112" width="13.140625" style="35" customWidth="1"/>
    <col min="6113" max="6113" width="1.7109375" style="35" customWidth="1"/>
    <col min="6114" max="6114" width="13" style="35" customWidth="1"/>
    <col min="6115" max="6115" width="13.140625" style="35" customWidth="1"/>
    <col min="6116" max="6116" width="2" style="35" customWidth="1"/>
    <col min="6117" max="6359" width="12.5703125" style="35"/>
    <col min="6360" max="6360" width="27.42578125" style="35" customWidth="1"/>
    <col min="6361" max="6361" width="13" style="35" customWidth="1"/>
    <col min="6362" max="6362" width="13.140625" style="35" customWidth="1"/>
    <col min="6363" max="6363" width="1.7109375" style="35" customWidth="1"/>
    <col min="6364" max="6364" width="13" style="35" customWidth="1"/>
    <col min="6365" max="6365" width="13.140625" style="35" customWidth="1"/>
    <col min="6366" max="6366" width="1.7109375" style="35" customWidth="1"/>
    <col min="6367" max="6367" width="13" style="35" customWidth="1"/>
    <col min="6368" max="6368" width="13.140625" style="35" customWidth="1"/>
    <col min="6369" max="6369" width="1.7109375" style="35" customWidth="1"/>
    <col min="6370" max="6370" width="13" style="35" customWidth="1"/>
    <col min="6371" max="6371" width="13.140625" style="35" customWidth="1"/>
    <col min="6372" max="6372" width="2" style="35" customWidth="1"/>
    <col min="6373" max="6615" width="12.5703125" style="35"/>
    <col min="6616" max="6616" width="27.42578125" style="35" customWidth="1"/>
    <col min="6617" max="6617" width="13" style="35" customWidth="1"/>
    <col min="6618" max="6618" width="13.140625" style="35" customWidth="1"/>
    <col min="6619" max="6619" width="1.7109375" style="35" customWidth="1"/>
    <col min="6620" max="6620" width="13" style="35" customWidth="1"/>
    <col min="6621" max="6621" width="13.140625" style="35" customWidth="1"/>
    <col min="6622" max="6622" width="1.7109375" style="35" customWidth="1"/>
    <col min="6623" max="6623" width="13" style="35" customWidth="1"/>
    <col min="6624" max="6624" width="13.140625" style="35" customWidth="1"/>
    <col min="6625" max="6625" width="1.7109375" style="35" customWidth="1"/>
    <col min="6626" max="6626" width="13" style="35" customWidth="1"/>
    <col min="6627" max="6627" width="13.140625" style="35" customWidth="1"/>
    <col min="6628" max="6628" width="2" style="35" customWidth="1"/>
    <col min="6629" max="6871" width="12.5703125" style="35"/>
    <col min="6872" max="6872" width="27.42578125" style="35" customWidth="1"/>
    <col min="6873" max="6873" width="13" style="35" customWidth="1"/>
    <col min="6874" max="6874" width="13.140625" style="35" customWidth="1"/>
    <col min="6875" max="6875" width="1.7109375" style="35" customWidth="1"/>
    <col min="6876" max="6876" width="13" style="35" customWidth="1"/>
    <col min="6877" max="6877" width="13.140625" style="35" customWidth="1"/>
    <col min="6878" max="6878" width="1.7109375" style="35" customWidth="1"/>
    <col min="6879" max="6879" width="13" style="35" customWidth="1"/>
    <col min="6880" max="6880" width="13.140625" style="35" customWidth="1"/>
    <col min="6881" max="6881" width="1.7109375" style="35" customWidth="1"/>
    <col min="6882" max="6882" width="13" style="35" customWidth="1"/>
    <col min="6883" max="6883" width="13.140625" style="35" customWidth="1"/>
    <col min="6884" max="6884" width="2" style="35" customWidth="1"/>
    <col min="6885" max="7127" width="12.5703125" style="35"/>
    <col min="7128" max="7128" width="27.42578125" style="35" customWidth="1"/>
    <col min="7129" max="7129" width="13" style="35" customWidth="1"/>
    <col min="7130" max="7130" width="13.140625" style="35" customWidth="1"/>
    <col min="7131" max="7131" width="1.7109375" style="35" customWidth="1"/>
    <col min="7132" max="7132" width="13" style="35" customWidth="1"/>
    <col min="7133" max="7133" width="13.140625" style="35" customWidth="1"/>
    <col min="7134" max="7134" width="1.7109375" style="35" customWidth="1"/>
    <col min="7135" max="7135" width="13" style="35" customWidth="1"/>
    <col min="7136" max="7136" width="13.140625" style="35" customWidth="1"/>
    <col min="7137" max="7137" width="1.7109375" style="35" customWidth="1"/>
    <col min="7138" max="7138" width="13" style="35" customWidth="1"/>
    <col min="7139" max="7139" width="13.140625" style="35" customWidth="1"/>
    <col min="7140" max="7140" width="2" style="35" customWidth="1"/>
    <col min="7141" max="7383" width="12.5703125" style="35"/>
    <col min="7384" max="7384" width="27.42578125" style="35" customWidth="1"/>
    <col min="7385" max="7385" width="13" style="35" customWidth="1"/>
    <col min="7386" max="7386" width="13.140625" style="35" customWidth="1"/>
    <col min="7387" max="7387" width="1.7109375" style="35" customWidth="1"/>
    <col min="7388" max="7388" width="13" style="35" customWidth="1"/>
    <col min="7389" max="7389" width="13.140625" style="35" customWidth="1"/>
    <col min="7390" max="7390" width="1.7109375" style="35" customWidth="1"/>
    <col min="7391" max="7391" width="13" style="35" customWidth="1"/>
    <col min="7392" max="7392" width="13.140625" style="35" customWidth="1"/>
    <col min="7393" max="7393" width="1.7109375" style="35" customWidth="1"/>
    <col min="7394" max="7394" width="13" style="35" customWidth="1"/>
    <col min="7395" max="7395" width="13.140625" style="35" customWidth="1"/>
    <col min="7396" max="7396" width="2" style="35" customWidth="1"/>
    <col min="7397" max="7639" width="12.5703125" style="35"/>
    <col min="7640" max="7640" width="27.42578125" style="35" customWidth="1"/>
    <col min="7641" max="7641" width="13" style="35" customWidth="1"/>
    <col min="7642" max="7642" width="13.140625" style="35" customWidth="1"/>
    <col min="7643" max="7643" width="1.7109375" style="35" customWidth="1"/>
    <col min="7644" max="7644" width="13" style="35" customWidth="1"/>
    <col min="7645" max="7645" width="13.140625" style="35" customWidth="1"/>
    <col min="7646" max="7646" width="1.7109375" style="35" customWidth="1"/>
    <col min="7647" max="7647" width="13" style="35" customWidth="1"/>
    <col min="7648" max="7648" width="13.140625" style="35" customWidth="1"/>
    <col min="7649" max="7649" width="1.7109375" style="35" customWidth="1"/>
    <col min="7650" max="7650" width="13" style="35" customWidth="1"/>
    <col min="7651" max="7651" width="13.140625" style="35" customWidth="1"/>
    <col min="7652" max="7652" width="2" style="35" customWidth="1"/>
    <col min="7653" max="7895" width="12.5703125" style="35"/>
    <col min="7896" max="7896" width="27.42578125" style="35" customWidth="1"/>
    <col min="7897" max="7897" width="13" style="35" customWidth="1"/>
    <col min="7898" max="7898" width="13.140625" style="35" customWidth="1"/>
    <col min="7899" max="7899" width="1.7109375" style="35" customWidth="1"/>
    <col min="7900" max="7900" width="13" style="35" customWidth="1"/>
    <col min="7901" max="7901" width="13.140625" style="35" customWidth="1"/>
    <col min="7902" max="7902" width="1.7109375" style="35" customWidth="1"/>
    <col min="7903" max="7903" width="13" style="35" customWidth="1"/>
    <col min="7904" max="7904" width="13.140625" style="35" customWidth="1"/>
    <col min="7905" max="7905" width="1.7109375" style="35" customWidth="1"/>
    <col min="7906" max="7906" width="13" style="35" customWidth="1"/>
    <col min="7907" max="7907" width="13.140625" style="35" customWidth="1"/>
    <col min="7908" max="7908" width="2" style="35" customWidth="1"/>
    <col min="7909" max="8151" width="12.5703125" style="35"/>
    <col min="8152" max="8152" width="27.42578125" style="35" customWidth="1"/>
    <col min="8153" max="8153" width="13" style="35" customWidth="1"/>
    <col min="8154" max="8154" width="13.140625" style="35" customWidth="1"/>
    <col min="8155" max="8155" width="1.7109375" style="35" customWidth="1"/>
    <col min="8156" max="8156" width="13" style="35" customWidth="1"/>
    <col min="8157" max="8157" width="13.140625" style="35" customWidth="1"/>
    <col min="8158" max="8158" width="1.7109375" style="35" customWidth="1"/>
    <col min="8159" max="8159" width="13" style="35" customWidth="1"/>
    <col min="8160" max="8160" width="13.140625" style="35" customWidth="1"/>
    <col min="8161" max="8161" width="1.7109375" style="35" customWidth="1"/>
    <col min="8162" max="8162" width="13" style="35" customWidth="1"/>
    <col min="8163" max="8163" width="13.140625" style="35" customWidth="1"/>
    <col min="8164" max="8164" width="2" style="35" customWidth="1"/>
    <col min="8165" max="8407" width="12.5703125" style="35"/>
    <col min="8408" max="8408" width="27.42578125" style="35" customWidth="1"/>
    <col min="8409" max="8409" width="13" style="35" customWidth="1"/>
    <col min="8410" max="8410" width="13.140625" style="35" customWidth="1"/>
    <col min="8411" max="8411" width="1.7109375" style="35" customWidth="1"/>
    <col min="8412" max="8412" width="13" style="35" customWidth="1"/>
    <col min="8413" max="8413" width="13.140625" style="35" customWidth="1"/>
    <col min="8414" max="8414" width="1.7109375" style="35" customWidth="1"/>
    <col min="8415" max="8415" width="13" style="35" customWidth="1"/>
    <col min="8416" max="8416" width="13.140625" style="35" customWidth="1"/>
    <col min="8417" max="8417" width="1.7109375" style="35" customWidth="1"/>
    <col min="8418" max="8418" width="13" style="35" customWidth="1"/>
    <col min="8419" max="8419" width="13.140625" style="35" customWidth="1"/>
    <col min="8420" max="8420" width="2" style="35" customWidth="1"/>
    <col min="8421" max="8663" width="12.5703125" style="35"/>
    <col min="8664" max="8664" width="27.42578125" style="35" customWidth="1"/>
    <col min="8665" max="8665" width="13" style="35" customWidth="1"/>
    <col min="8666" max="8666" width="13.140625" style="35" customWidth="1"/>
    <col min="8667" max="8667" width="1.7109375" style="35" customWidth="1"/>
    <col min="8668" max="8668" width="13" style="35" customWidth="1"/>
    <col min="8669" max="8669" width="13.140625" style="35" customWidth="1"/>
    <col min="8670" max="8670" width="1.7109375" style="35" customWidth="1"/>
    <col min="8671" max="8671" width="13" style="35" customWidth="1"/>
    <col min="8672" max="8672" width="13.140625" style="35" customWidth="1"/>
    <col min="8673" max="8673" width="1.7109375" style="35" customWidth="1"/>
    <col min="8674" max="8674" width="13" style="35" customWidth="1"/>
    <col min="8675" max="8675" width="13.140625" style="35" customWidth="1"/>
    <col min="8676" max="8676" width="2" style="35" customWidth="1"/>
    <col min="8677" max="8919" width="12.5703125" style="35"/>
    <col min="8920" max="8920" width="27.42578125" style="35" customWidth="1"/>
    <col min="8921" max="8921" width="13" style="35" customWidth="1"/>
    <col min="8922" max="8922" width="13.140625" style="35" customWidth="1"/>
    <col min="8923" max="8923" width="1.7109375" style="35" customWidth="1"/>
    <col min="8924" max="8924" width="13" style="35" customWidth="1"/>
    <col min="8925" max="8925" width="13.140625" style="35" customWidth="1"/>
    <col min="8926" max="8926" width="1.7109375" style="35" customWidth="1"/>
    <col min="8927" max="8927" width="13" style="35" customWidth="1"/>
    <col min="8928" max="8928" width="13.140625" style="35" customWidth="1"/>
    <col min="8929" max="8929" width="1.7109375" style="35" customWidth="1"/>
    <col min="8930" max="8930" width="13" style="35" customWidth="1"/>
    <col min="8931" max="8931" width="13.140625" style="35" customWidth="1"/>
    <col min="8932" max="8932" width="2" style="35" customWidth="1"/>
    <col min="8933" max="9175" width="12.5703125" style="35"/>
    <col min="9176" max="9176" width="27.42578125" style="35" customWidth="1"/>
    <col min="9177" max="9177" width="13" style="35" customWidth="1"/>
    <col min="9178" max="9178" width="13.140625" style="35" customWidth="1"/>
    <col min="9179" max="9179" width="1.7109375" style="35" customWidth="1"/>
    <col min="9180" max="9180" width="13" style="35" customWidth="1"/>
    <col min="9181" max="9181" width="13.140625" style="35" customWidth="1"/>
    <col min="9182" max="9182" width="1.7109375" style="35" customWidth="1"/>
    <col min="9183" max="9183" width="13" style="35" customWidth="1"/>
    <col min="9184" max="9184" width="13.140625" style="35" customWidth="1"/>
    <col min="9185" max="9185" width="1.7109375" style="35" customWidth="1"/>
    <col min="9186" max="9186" width="13" style="35" customWidth="1"/>
    <col min="9187" max="9187" width="13.140625" style="35" customWidth="1"/>
    <col min="9188" max="9188" width="2" style="35" customWidth="1"/>
    <col min="9189" max="9431" width="12.5703125" style="35"/>
    <col min="9432" max="9432" width="27.42578125" style="35" customWidth="1"/>
    <col min="9433" max="9433" width="13" style="35" customWidth="1"/>
    <col min="9434" max="9434" width="13.140625" style="35" customWidth="1"/>
    <col min="9435" max="9435" width="1.7109375" style="35" customWidth="1"/>
    <col min="9436" max="9436" width="13" style="35" customWidth="1"/>
    <col min="9437" max="9437" width="13.140625" style="35" customWidth="1"/>
    <col min="9438" max="9438" width="1.7109375" style="35" customWidth="1"/>
    <col min="9439" max="9439" width="13" style="35" customWidth="1"/>
    <col min="9440" max="9440" width="13.140625" style="35" customWidth="1"/>
    <col min="9441" max="9441" width="1.7109375" style="35" customWidth="1"/>
    <col min="9442" max="9442" width="13" style="35" customWidth="1"/>
    <col min="9443" max="9443" width="13.140625" style="35" customWidth="1"/>
    <col min="9444" max="9444" width="2" style="35" customWidth="1"/>
    <col min="9445" max="9687" width="12.5703125" style="35"/>
    <col min="9688" max="9688" width="27.42578125" style="35" customWidth="1"/>
    <col min="9689" max="9689" width="13" style="35" customWidth="1"/>
    <col min="9690" max="9690" width="13.140625" style="35" customWidth="1"/>
    <col min="9691" max="9691" width="1.7109375" style="35" customWidth="1"/>
    <col min="9692" max="9692" width="13" style="35" customWidth="1"/>
    <col min="9693" max="9693" width="13.140625" style="35" customWidth="1"/>
    <col min="9694" max="9694" width="1.7109375" style="35" customWidth="1"/>
    <col min="9695" max="9695" width="13" style="35" customWidth="1"/>
    <col min="9696" max="9696" width="13.140625" style="35" customWidth="1"/>
    <col min="9697" max="9697" width="1.7109375" style="35" customWidth="1"/>
    <col min="9698" max="9698" width="13" style="35" customWidth="1"/>
    <col min="9699" max="9699" width="13.140625" style="35" customWidth="1"/>
    <col min="9700" max="9700" width="2" style="35" customWidth="1"/>
    <col min="9701" max="9943" width="12.5703125" style="35"/>
    <col min="9944" max="9944" width="27.42578125" style="35" customWidth="1"/>
    <col min="9945" max="9945" width="13" style="35" customWidth="1"/>
    <col min="9946" max="9946" width="13.140625" style="35" customWidth="1"/>
    <col min="9947" max="9947" width="1.7109375" style="35" customWidth="1"/>
    <col min="9948" max="9948" width="13" style="35" customWidth="1"/>
    <col min="9949" max="9949" width="13.140625" style="35" customWidth="1"/>
    <col min="9950" max="9950" width="1.7109375" style="35" customWidth="1"/>
    <col min="9951" max="9951" width="13" style="35" customWidth="1"/>
    <col min="9952" max="9952" width="13.140625" style="35" customWidth="1"/>
    <col min="9953" max="9953" width="1.7109375" style="35" customWidth="1"/>
    <col min="9954" max="9954" width="13" style="35" customWidth="1"/>
    <col min="9955" max="9955" width="13.140625" style="35" customWidth="1"/>
    <col min="9956" max="9956" width="2" style="35" customWidth="1"/>
    <col min="9957" max="10199" width="12.5703125" style="35"/>
    <col min="10200" max="10200" width="27.42578125" style="35" customWidth="1"/>
    <col min="10201" max="10201" width="13" style="35" customWidth="1"/>
    <col min="10202" max="10202" width="13.140625" style="35" customWidth="1"/>
    <col min="10203" max="10203" width="1.7109375" style="35" customWidth="1"/>
    <col min="10204" max="10204" width="13" style="35" customWidth="1"/>
    <col min="10205" max="10205" width="13.140625" style="35" customWidth="1"/>
    <col min="10206" max="10206" width="1.7109375" style="35" customWidth="1"/>
    <col min="10207" max="10207" width="13" style="35" customWidth="1"/>
    <col min="10208" max="10208" width="13.140625" style="35" customWidth="1"/>
    <col min="10209" max="10209" width="1.7109375" style="35" customWidth="1"/>
    <col min="10210" max="10210" width="13" style="35" customWidth="1"/>
    <col min="10211" max="10211" width="13.140625" style="35" customWidth="1"/>
    <col min="10212" max="10212" width="2" style="35" customWidth="1"/>
    <col min="10213" max="10455" width="12.5703125" style="35"/>
    <col min="10456" max="10456" width="27.42578125" style="35" customWidth="1"/>
    <col min="10457" max="10457" width="13" style="35" customWidth="1"/>
    <col min="10458" max="10458" width="13.140625" style="35" customWidth="1"/>
    <col min="10459" max="10459" width="1.7109375" style="35" customWidth="1"/>
    <col min="10460" max="10460" width="13" style="35" customWidth="1"/>
    <col min="10461" max="10461" width="13.140625" style="35" customWidth="1"/>
    <col min="10462" max="10462" width="1.7109375" style="35" customWidth="1"/>
    <col min="10463" max="10463" width="13" style="35" customWidth="1"/>
    <col min="10464" max="10464" width="13.140625" style="35" customWidth="1"/>
    <col min="10465" max="10465" width="1.7109375" style="35" customWidth="1"/>
    <col min="10466" max="10466" width="13" style="35" customWidth="1"/>
    <col min="10467" max="10467" width="13.140625" style="35" customWidth="1"/>
    <col min="10468" max="10468" width="2" style="35" customWidth="1"/>
    <col min="10469" max="10711" width="12.5703125" style="35"/>
    <col min="10712" max="10712" width="27.42578125" style="35" customWidth="1"/>
    <col min="10713" max="10713" width="13" style="35" customWidth="1"/>
    <col min="10714" max="10714" width="13.140625" style="35" customWidth="1"/>
    <col min="10715" max="10715" width="1.7109375" style="35" customWidth="1"/>
    <col min="10716" max="10716" width="13" style="35" customWidth="1"/>
    <col min="10717" max="10717" width="13.140625" style="35" customWidth="1"/>
    <col min="10718" max="10718" width="1.7109375" style="35" customWidth="1"/>
    <col min="10719" max="10719" width="13" style="35" customWidth="1"/>
    <col min="10720" max="10720" width="13.140625" style="35" customWidth="1"/>
    <col min="10721" max="10721" width="1.7109375" style="35" customWidth="1"/>
    <col min="10722" max="10722" width="13" style="35" customWidth="1"/>
    <col min="10723" max="10723" width="13.140625" style="35" customWidth="1"/>
    <col min="10724" max="10724" width="2" style="35" customWidth="1"/>
    <col min="10725" max="10967" width="12.5703125" style="35"/>
    <col min="10968" max="10968" width="27.42578125" style="35" customWidth="1"/>
    <col min="10969" max="10969" width="13" style="35" customWidth="1"/>
    <col min="10970" max="10970" width="13.140625" style="35" customWidth="1"/>
    <col min="10971" max="10971" width="1.7109375" style="35" customWidth="1"/>
    <col min="10972" max="10972" width="13" style="35" customWidth="1"/>
    <col min="10973" max="10973" width="13.140625" style="35" customWidth="1"/>
    <col min="10974" max="10974" width="1.7109375" style="35" customWidth="1"/>
    <col min="10975" max="10975" width="13" style="35" customWidth="1"/>
    <col min="10976" max="10976" width="13.140625" style="35" customWidth="1"/>
    <col min="10977" max="10977" width="1.7109375" style="35" customWidth="1"/>
    <col min="10978" max="10978" width="13" style="35" customWidth="1"/>
    <col min="10979" max="10979" width="13.140625" style="35" customWidth="1"/>
    <col min="10980" max="10980" width="2" style="35" customWidth="1"/>
    <col min="10981" max="11223" width="12.5703125" style="35"/>
    <col min="11224" max="11224" width="27.42578125" style="35" customWidth="1"/>
    <col min="11225" max="11225" width="13" style="35" customWidth="1"/>
    <col min="11226" max="11226" width="13.140625" style="35" customWidth="1"/>
    <col min="11227" max="11227" width="1.7109375" style="35" customWidth="1"/>
    <col min="11228" max="11228" width="13" style="35" customWidth="1"/>
    <col min="11229" max="11229" width="13.140625" style="35" customWidth="1"/>
    <col min="11230" max="11230" width="1.7109375" style="35" customWidth="1"/>
    <col min="11231" max="11231" width="13" style="35" customWidth="1"/>
    <col min="11232" max="11232" width="13.140625" style="35" customWidth="1"/>
    <col min="11233" max="11233" width="1.7109375" style="35" customWidth="1"/>
    <col min="11234" max="11234" width="13" style="35" customWidth="1"/>
    <col min="11235" max="11235" width="13.140625" style="35" customWidth="1"/>
    <col min="11236" max="11236" width="2" style="35" customWidth="1"/>
    <col min="11237" max="11479" width="12.5703125" style="35"/>
    <col min="11480" max="11480" width="27.42578125" style="35" customWidth="1"/>
    <col min="11481" max="11481" width="13" style="35" customWidth="1"/>
    <col min="11482" max="11482" width="13.140625" style="35" customWidth="1"/>
    <col min="11483" max="11483" width="1.7109375" style="35" customWidth="1"/>
    <col min="11484" max="11484" width="13" style="35" customWidth="1"/>
    <col min="11485" max="11485" width="13.140625" style="35" customWidth="1"/>
    <col min="11486" max="11486" width="1.7109375" style="35" customWidth="1"/>
    <col min="11487" max="11487" width="13" style="35" customWidth="1"/>
    <col min="11488" max="11488" width="13.140625" style="35" customWidth="1"/>
    <col min="11489" max="11489" width="1.7109375" style="35" customWidth="1"/>
    <col min="11490" max="11490" width="13" style="35" customWidth="1"/>
    <col min="11491" max="11491" width="13.140625" style="35" customWidth="1"/>
    <col min="11492" max="11492" width="2" style="35" customWidth="1"/>
    <col min="11493" max="11735" width="12.5703125" style="35"/>
    <col min="11736" max="11736" width="27.42578125" style="35" customWidth="1"/>
    <col min="11737" max="11737" width="13" style="35" customWidth="1"/>
    <col min="11738" max="11738" width="13.140625" style="35" customWidth="1"/>
    <col min="11739" max="11739" width="1.7109375" style="35" customWidth="1"/>
    <col min="11740" max="11740" width="13" style="35" customWidth="1"/>
    <col min="11741" max="11741" width="13.140625" style="35" customWidth="1"/>
    <col min="11742" max="11742" width="1.7109375" style="35" customWidth="1"/>
    <col min="11743" max="11743" width="13" style="35" customWidth="1"/>
    <col min="11744" max="11744" width="13.140625" style="35" customWidth="1"/>
    <col min="11745" max="11745" width="1.7109375" style="35" customWidth="1"/>
    <col min="11746" max="11746" width="13" style="35" customWidth="1"/>
    <col min="11747" max="11747" width="13.140625" style="35" customWidth="1"/>
    <col min="11748" max="11748" width="2" style="35" customWidth="1"/>
    <col min="11749" max="11991" width="12.5703125" style="35"/>
    <col min="11992" max="11992" width="27.42578125" style="35" customWidth="1"/>
    <col min="11993" max="11993" width="13" style="35" customWidth="1"/>
    <col min="11994" max="11994" width="13.140625" style="35" customWidth="1"/>
    <col min="11995" max="11995" width="1.7109375" style="35" customWidth="1"/>
    <col min="11996" max="11996" width="13" style="35" customWidth="1"/>
    <col min="11997" max="11997" width="13.140625" style="35" customWidth="1"/>
    <col min="11998" max="11998" width="1.7109375" style="35" customWidth="1"/>
    <col min="11999" max="11999" width="13" style="35" customWidth="1"/>
    <col min="12000" max="12000" width="13.140625" style="35" customWidth="1"/>
    <col min="12001" max="12001" width="1.7109375" style="35" customWidth="1"/>
    <col min="12002" max="12002" width="13" style="35" customWidth="1"/>
    <col min="12003" max="12003" width="13.140625" style="35" customWidth="1"/>
    <col min="12004" max="12004" width="2" style="35" customWidth="1"/>
    <col min="12005" max="12247" width="12.5703125" style="35"/>
    <col min="12248" max="12248" width="27.42578125" style="35" customWidth="1"/>
    <col min="12249" max="12249" width="13" style="35" customWidth="1"/>
    <col min="12250" max="12250" width="13.140625" style="35" customWidth="1"/>
    <col min="12251" max="12251" width="1.7109375" style="35" customWidth="1"/>
    <col min="12252" max="12252" width="13" style="35" customWidth="1"/>
    <col min="12253" max="12253" width="13.140625" style="35" customWidth="1"/>
    <col min="12254" max="12254" width="1.7109375" style="35" customWidth="1"/>
    <col min="12255" max="12255" width="13" style="35" customWidth="1"/>
    <col min="12256" max="12256" width="13.140625" style="35" customWidth="1"/>
    <col min="12257" max="12257" width="1.7109375" style="35" customWidth="1"/>
    <col min="12258" max="12258" width="13" style="35" customWidth="1"/>
    <col min="12259" max="12259" width="13.140625" style="35" customWidth="1"/>
    <col min="12260" max="12260" width="2" style="35" customWidth="1"/>
    <col min="12261" max="12503" width="12.5703125" style="35"/>
    <col min="12504" max="12504" width="27.42578125" style="35" customWidth="1"/>
    <col min="12505" max="12505" width="13" style="35" customWidth="1"/>
    <col min="12506" max="12506" width="13.140625" style="35" customWidth="1"/>
    <col min="12507" max="12507" width="1.7109375" style="35" customWidth="1"/>
    <col min="12508" max="12508" width="13" style="35" customWidth="1"/>
    <col min="12509" max="12509" width="13.140625" style="35" customWidth="1"/>
    <col min="12510" max="12510" width="1.7109375" style="35" customWidth="1"/>
    <col min="12511" max="12511" width="13" style="35" customWidth="1"/>
    <col min="12512" max="12512" width="13.140625" style="35" customWidth="1"/>
    <col min="12513" max="12513" width="1.7109375" style="35" customWidth="1"/>
    <col min="12514" max="12514" width="13" style="35" customWidth="1"/>
    <col min="12515" max="12515" width="13.140625" style="35" customWidth="1"/>
    <col min="12516" max="12516" width="2" style="35" customWidth="1"/>
    <col min="12517" max="12759" width="12.5703125" style="35"/>
    <col min="12760" max="12760" width="27.42578125" style="35" customWidth="1"/>
    <col min="12761" max="12761" width="13" style="35" customWidth="1"/>
    <col min="12762" max="12762" width="13.140625" style="35" customWidth="1"/>
    <col min="12763" max="12763" width="1.7109375" style="35" customWidth="1"/>
    <col min="12764" max="12764" width="13" style="35" customWidth="1"/>
    <col min="12765" max="12765" width="13.140625" style="35" customWidth="1"/>
    <col min="12766" max="12766" width="1.7109375" style="35" customWidth="1"/>
    <col min="12767" max="12767" width="13" style="35" customWidth="1"/>
    <col min="12768" max="12768" width="13.140625" style="35" customWidth="1"/>
    <col min="12769" max="12769" width="1.7109375" style="35" customWidth="1"/>
    <col min="12770" max="12770" width="13" style="35" customWidth="1"/>
    <col min="12771" max="12771" width="13.140625" style="35" customWidth="1"/>
    <col min="12772" max="12772" width="2" style="35" customWidth="1"/>
    <col min="12773" max="13015" width="12.5703125" style="35"/>
    <col min="13016" max="13016" width="27.42578125" style="35" customWidth="1"/>
    <col min="13017" max="13017" width="13" style="35" customWidth="1"/>
    <col min="13018" max="13018" width="13.140625" style="35" customWidth="1"/>
    <col min="13019" max="13019" width="1.7109375" style="35" customWidth="1"/>
    <col min="13020" max="13020" width="13" style="35" customWidth="1"/>
    <col min="13021" max="13021" width="13.140625" style="35" customWidth="1"/>
    <col min="13022" max="13022" width="1.7109375" style="35" customWidth="1"/>
    <col min="13023" max="13023" width="13" style="35" customWidth="1"/>
    <col min="13024" max="13024" width="13.140625" style="35" customWidth="1"/>
    <col min="13025" max="13025" width="1.7109375" style="35" customWidth="1"/>
    <col min="13026" max="13026" width="13" style="35" customWidth="1"/>
    <col min="13027" max="13027" width="13.140625" style="35" customWidth="1"/>
    <col min="13028" max="13028" width="2" style="35" customWidth="1"/>
    <col min="13029" max="13271" width="12.5703125" style="35"/>
    <col min="13272" max="13272" width="27.42578125" style="35" customWidth="1"/>
    <col min="13273" max="13273" width="13" style="35" customWidth="1"/>
    <col min="13274" max="13274" width="13.140625" style="35" customWidth="1"/>
    <col min="13275" max="13275" width="1.7109375" style="35" customWidth="1"/>
    <col min="13276" max="13276" width="13" style="35" customWidth="1"/>
    <col min="13277" max="13277" width="13.140625" style="35" customWidth="1"/>
    <col min="13278" max="13278" width="1.7109375" style="35" customWidth="1"/>
    <col min="13279" max="13279" width="13" style="35" customWidth="1"/>
    <col min="13280" max="13280" width="13.140625" style="35" customWidth="1"/>
    <col min="13281" max="13281" width="1.7109375" style="35" customWidth="1"/>
    <col min="13282" max="13282" width="13" style="35" customWidth="1"/>
    <col min="13283" max="13283" width="13.140625" style="35" customWidth="1"/>
    <col min="13284" max="13284" width="2" style="35" customWidth="1"/>
    <col min="13285" max="13527" width="12.5703125" style="35"/>
    <col min="13528" max="13528" width="27.42578125" style="35" customWidth="1"/>
    <col min="13529" max="13529" width="13" style="35" customWidth="1"/>
    <col min="13530" max="13530" width="13.140625" style="35" customWidth="1"/>
    <col min="13531" max="13531" width="1.7109375" style="35" customWidth="1"/>
    <col min="13532" max="13532" width="13" style="35" customWidth="1"/>
    <col min="13533" max="13533" width="13.140625" style="35" customWidth="1"/>
    <col min="13534" max="13534" width="1.7109375" style="35" customWidth="1"/>
    <col min="13535" max="13535" width="13" style="35" customWidth="1"/>
    <col min="13536" max="13536" width="13.140625" style="35" customWidth="1"/>
    <col min="13537" max="13537" width="1.7109375" style="35" customWidth="1"/>
    <col min="13538" max="13538" width="13" style="35" customWidth="1"/>
    <col min="13539" max="13539" width="13.140625" style="35" customWidth="1"/>
    <col min="13540" max="13540" width="2" style="35" customWidth="1"/>
    <col min="13541" max="13783" width="12.5703125" style="35"/>
    <col min="13784" max="13784" width="27.42578125" style="35" customWidth="1"/>
    <col min="13785" max="13785" width="13" style="35" customWidth="1"/>
    <col min="13786" max="13786" width="13.140625" style="35" customWidth="1"/>
    <col min="13787" max="13787" width="1.7109375" style="35" customWidth="1"/>
    <col min="13788" max="13788" width="13" style="35" customWidth="1"/>
    <col min="13789" max="13789" width="13.140625" style="35" customWidth="1"/>
    <col min="13790" max="13790" width="1.7109375" style="35" customWidth="1"/>
    <col min="13791" max="13791" width="13" style="35" customWidth="1"/>
    <col min="13792" max="13792" width="13.140625" style="35" customWidth="1"/>
    <col min="13793" max="13793" width="1.7109375" style="35" customWidth="1"/>
    <col min="13794" max="13794" width="13" style="35" customWidth="1"/>
    <col min="13795" max="13795" width="13.140625" style="35" customWidth="1"/>
    <col min="13796" max="13796" width="2" style="35" customWidth="1"/>
    <col min="13797" max="14039" width="12.5703125" style="35"/>
    <col min="14040" max="14040" width="27.42578125" style="35" customWidth="1"/>
    <col min="14041" max="14041" width="13" style="35" customWidth="1"/>
    <col min="14042" max="14042" width="13.140625" style="35" customWidth="1"/>
    <col min="14043" max="14043" width="1.7109375" style="35" customWidth="1"/>
    <col min="14044" max="14044" width="13" style="35" customWidth="1"/>
    <col min="14045" max="14045" width="13.140625" style="35" customWidth="1"/>
    <col min="14046" max="14046" width="1.7109375" style="35" customWidth="1"/>
    <col min="14047" max="14047" width="13" style="35" customWidth="1"/>
    <col min="14048" max="14048" width="13.140625" style="35" customWidth="1"/>
    <col min="14049" max="14049" width="1.7109375" style="35" customWidth="1"/>
    <col min="14050" max="14050" width="13" style="35" customWidth="1"/>
    <col min="14051" max="14051" width="13.140625" style="35" customWidth="1"/>
    <col min="14052" max="14052" width="2" style="35" customWidth="1"/>
    <col min="14053" max="14295" width="12.5703125" style="35"/>
    <col min="14296" max="14296" width="27.42578125" style="35" customWidth="1"/>
    <col min="14297" max="14297" width="13" style="35" customWidth="1"/>
    <col min="14298" max="14298" width="13.140625" style="35" customWidth="1"/>
    <col min="14299" max="14299" width="1.7109375" style="35" customWidth="1"/>
    <col min="14300" max="14300" width="13" style="35" customWidth="1"/>
    <col min="14301" max="14301" width="13.140625" style="35" customWidth="1"/>
    <col min="14302" max="14302" width="1.7109375" style="35" customWidth="1"/>
    <col min="14303" max="14303" width="13" style="35" customWidth="1"/>
    <col min="14304" max="14304" width="13.140625" style="35" customWidth="1"/>
    <col min="14305" max="14305" width="1.7109375" style="35" customWidth="1"/>
    <col min="14306" max="14306" width="13" style="35" customWidth="1"/>
    <col min="14307" max="14307" width="13.140625" style="35" customWidth="1"/>
    <col min="14308" max="14308" width="2" style="35" customWidth="1"/>
    <col min="14309" max="14551" width="12.5703125" style="35"/>
    <col min="14552" max="14552" width="27.42578125" style="35" customWidth="1"/>
    <col min="14553" max="14553" width="13" style="35" customWidth="1"/>
    <col min="14554" max="14554" width="13.140625" style="35" customWidth="1"/>
    <col min="14555" max="14555" width="1.7109375" style="35" customWidth="1"/>
    <col min="14556" max="14556" width="13" style="35" customWidth="1"/>
    <col min="14557" max="14557" width="13.140625" style="35" customWidth="1"/>
    <col min="14558" max="14558" width="1.7109375" style="35" customWidth="1"/>
    <col min="14559" max="14559" width="13" style="35" customWidth="1"/>
    <col min="14560" max="14560" width="13.140625" style="35" customWidth="1"/>
    <col min="14561" max="14561" width="1.7109375" style="35" customWidth="1"/>
    <col min="14562" max="14562" width="13" style="35" customWidth="1"/>
    <col min="14563" max="14563" width="13.140625" style="35" customWidth="1"/>
    <col min="14564" max="14564" width="2" style="35" customWidth="1"/>
    <col min="14565" max="14807" width="12.5703125" style="35"/>
    <col min="14808" max="14808" width="27.42578125" style="35" customWidth="1"/>
    <col min="14809" max="14809" width="13" style="35" customWidth="1"/>
    <col min="14810" max="14810" width="13.140625" style="35" customWidth="1"/>
    <col min="14811" max="14811" width="1.7109375" style="35" customWidth="1"/>
    <col min="14812" max="14812" width="13" style="35" customWidth="1"/>
    <col min="14813" max="14813" width="13.140625" style="35" customWidth="1"/>
    <col min="14814" max="14814" width="1.7109375" style="35" customWidth="1"/>
    <col min="14815" max="14815" width="13" style="35" customWidth="1"/>
    <col min="14816" max="14816" width="13.140625" style="35" customWidth="1"/>
    <col min="14817" max="14817" width="1.7109375" style="35" customWidth="1"/>
    <col min="14818" max="14818" width="13" style="35" customWidth="1"/>
    <col min="14819" max="14819" width="13.140625" style="35" customWidth="1"/>
    <col min="14820" max="14820" width="2" style="35" customWidth="1"/>
    <col min="14821" max="15063" width="12.5703125" style="35"/>
    <col min="15064" max="15064" width="27.42578125" style="35" customWidth="1"/>
    <col min="15065" max="15065" width="13" style="35" customWidth="1"/>
    <col min="15066" max="15066" width="13.140625" style="35" customWidth="1"/>
    <col min="15067" max="15067" width="1.7109375" style="35" customWidth="1"/>
    <col min="15068" max="15068" width="13" style="35" customWidth="1"/>
    <col min="15069" max="15069" width="13.140625" style="35" customWidth="1"/>
    <col min="15070" max="15070" width="1.7109375" style="35" customWidth="1"/>
    <col min="15071" max="15071" width="13" style="35" customWidth="1"/>
    <col min="15072" max="15072" width="13.140625" style="35" customWidth="1"/>
    <col min="15073" max="15073" width="1.7109375" style="35" customWidth="1"/>
    <col min="15074" max="15074" width="13" style="35" customWidth="1"/>
    <col min="15075" max="15075" width="13.140625" style="35" customWidth="1"/>
    <col min="15076" max="15076" width="2" style="35" customWidth="1"/>
    <col min="15077" max="15319" width="12.5703125" style="35"/>
    <col min="15320" max="15320" width="27.42578125" style="35" customWidth="1"/>
    <col min="15321" max="15321" width="13" style="35" customWidth="1"/>
    <col min="15322" max="15322" width="13.140625" style="35" customWidth="1"/>
    <col min="15323" max="15323" width="1.7109375" style="35" customWidth="1"/>
    <col min="15324" max="15324" width="13" style="35" customWidth="1"/>
    <col min="15325" max="15325" width="13.140625" style="35" customWidth="1"/>
    <col min="15326" max="15326" width="1.7109375" style="35" customWidth="1"/>
    <col min="15327" max="15327" width="13" style="35" customWidth="1"/>
    <col min="15328" max="15328" width="13.140625" style="35" customWidth="1"/>
    <col min="15329" max="15329" width="1.7109375" style="35" customWidth="1"/>
    <col min="15330" max="15330" width="13" style="35" customWidth="1"/>
    <col min="15331" max="15331" width="13.140625" style="35" customWidth="1"/>
    <col min="15332" max="15332" width="2" style="35" customWidth="1"/>
    <col min="15333" max="15575" width="12.5703125" style="35"/>
    <col min="15576" max="15576" width="27.42578125" style="35" customWidth="1"/>
    <col min="15577" max="15577" width="13" style="35" customWidth="1"/>
    <col min="15578" max="15578" width="13.140625" style="35" customWidth="1"/>
    <col min="15579" max="15579" width="1.7109375" style="35" customWidth="1"/>
    <col min="15580" max="15580" width="13" style="35" customWidth="1"/>
    <col min="15581" max="15581" width="13.140625" style="35" customWidth="1"/>
    <col min="15582" max="15582" width="1.7109375" style="35" customWidth="1"/>
    <col min="15583" max="15583" width="13" style="35" customWidth="1"/>
    <col min="15584" max="15584" width="13.140625" style="35" customWidth="1"/>
    <col min="15585" max="15585" width="1.7109375" style="35" customWidth="1"/>
    <col min="15586" max="15586" width="13" style="35" customWidth="1"/>
    <col min="15587" max="15587" width="13.140625" style="35" customWidth="1"/>
    <col min="15588" max="15588" width="2" style="35" customWidth="1"/>
    <col min="15589" max="15831" width="12.5703125" style="35"/>
    <col min="15832" max="15832" width="27.42578125" style="35" customWidth="1"/>
    <col min="15833" max="15833" width="13" style="35" customWidth="1"/>
    <col min="15834" max="15834" width="13.140625" style="35" customWidth="1"/>
    <col min="15835" max="15835" width="1.7109375" style="35" customWidth="1"/>
    <col min="15836" max="15836" width="13" style="35" customWidth="1"/>
    <col min="15837" max="15837" width="13.140625" style="35" customWidth="1"/>
    <col min="15838" max="15838" width="1.7109375" style="35" customWidth="1"/>
    <col min="15839" max="15839" width="13" style="35" customWidth="1"/>
    <col min="15840" max="15840" width="13.140625" style="35" customWidth="1"/>
    <col min="15841" max="15841" width="1.7109375" style="35" customWidth="1"/>
    <col min="15842" max="15842" width="13" style="35" customWidth="1"/>
    <col min="15843" max="15843" width="13.140625" style="35" customWidth="1"/>
    <col min="15844" max="15844" width="2" style="35" customWidth="1"/>
    <col min="15845" max="16087" width="12.5703125" style="35"/>
    <col min="16088" max="16088" width="27.42578125" style="35" customWidth="1"/>
    <col min="16089" max="16089" width="13" style="35" customWidth="1"/>
    <col min="16090" max="16090" width="13.140625" style="35" customWidth="1"/>
    <col min="16091" max="16091" width="1.7109375" style="35" customWidth="1"/>
    <col min="16092" max="16092" width="13" style="35" customWidth="1"/>
    <col min="16093" max="16093" width="13.140625" style="35" customWidth="1"/>
    <col min="16094" max="16094" width="1.7109375" style="35" customWidth="1"/>
    <col min="16095" max="16095" width="13" style="35" customWidth="1"/>
    <col min="16096" max="16096" width="13.140625" style="35" customWidth="1"/>
    <col min="16097" max="16097" width="1.7109375" style="35" customWidth="1"/>
    <col min="16098" max="16098" width="13" style="35" customWidth="1"/>
    <col min="16099" max="16099" width="13.140625" style="35" customWidth="1"/>
    <col min="16100" max="16100" width="2" style="35" customWidth="1"/>
    <col min="16101" max="16384" width="12.5703125" style="35"/>
  </cols>
  <sheetData>
    <row r="1" spans="1:16" ht="15.75" customHeight="1" x14ac:dyDescent="0.35">
      <c r="A1" s="232" t="s">
        <v>159</v>
      </c>
      <c r="B1" s="203"/>
      <c r="C1" s="203"/>
      <c r="D1" s="203"/>
      <c r="E1" s="203"/>
      <c r="F1" s="203"/>
      <c r="G1" s="203"/>
      <c r="H1" s="203"/>
      <c r="I1" s="203"/>
      <c r="J1" s="203"/>
      <c r="K1" s="203"/>
      <c r="L1" s="203"/>
      <c r="M1" s="203"/>
      <c r="N1" s="203"/>
      <c r="O1" s="203"/>
      <c r="P1" s="203"/>
    </row>
    <row r="2" spans="1:16" ht="15" x14ac:dyDescent="0.3">
      <c r="A2" s="401"/>
      <c r="B2" s="401"/>
      <c r="C2" s="401"/>
      <c r="D2" s="401"/>
      <c r="E2" s="401"/>
      <c r="F2" s="401"/>
      <c r="G2" s="401"/>
      <c r="H2" s="401"/>
      <c r="I2" s="401"/>
      <c r="J2" s="401"/>
      <c r="K2" s="401"/>
      <c r="L2" s="401"/>
      <c r="M2" s="401"/>
      <c r="N2" s="401"/>
      <c r="O2" s="401"/>
      <c r="P2" s="401"/>
    </row>
    <row r="3" spans="1:16" ht="17.25" customHeight="1" x14ac:dyDescent="0.3">
      <c r="A3" s="407" t="s">
        <v>1782</v>
      </c>
      <c r="B3" s="407"/>
      <c r="C3" s="407"/>
      <c r="D3" s="407"/>
      <c r="E3" s="407"/>
      <c r="F3" s="407"/>
      <c r="G3" s="407"/>
      <c r="H3" s="407"/>
      <c r="I3" s="407"/>
      <c r="J3" s="407"/>
      <c r="K3" s="407"/>
      <c r="L3" s="407"/>
      <c r="M3" s="407"/>
      <c r="N3" s="407"/>
      <c r="O3" s="407"/>
      <c r="P3" s="407"/>
    </row>
    <row r="4" spans="1:16" ht="17.25" customHeight="1" x14ac:dyDescent="0.35">
      <c r="A4" s="402" t="s">
        <v>1919</v>
      </c>
      <c r="B4" s="402"/>
      <c r="C4" s="402"/>
      <c r="D4" s="402"/>
      <c r="E4" s="402"/>
      <c r="F4" s="402"/>
      <c r="G4" s="402"/>
      <c r="H4" s="402"/>
      <c r="I4" s="402"/>
      <c r="J4" s="402"/>
      <c r="K4" s="402"/>
      <c r="L4" s="402"/>
      <c r="M4" s="402"/>
      <c r="N4" s="402"/>
      <c r="O4" s="402"/>
      <c r="P4" s="402"/>
    </row>
    <row r="5" spans="1:16" ht="24.75" customHeight="1" thickBot="1" x14ac:dyDescent="0.3">
      <c r="A5"/>
      <c r="B5"/>
      <c r="C5"/>
      <c r="D5"/>
      <c r="E5"/>
      <c r="F5"/>
      <c r="G5"/>
      <c r="H5"/>
      <c r="I5"/>
      <c r="J5"/>
      <c r="K5"/>
      <c r="L5"/>
      <c r="M5"/>
      <c r="N5"/>
      <c r="O5"/>
      <c r="P5"/>
    </row>
    <row r="6" spans="1:16" ht="12.75" customHeight="1" x14ac:dyDescent="0.2">
      <c r="A6" s="365" t="s">
        <v>196</v>
      </c>
      <c r="B6" s="365">
        <v>2004</v>
      </c>
      <c r="C6" s="365">
        <v>2005</v>
      </c>
      <c r="D6" s="365">
        <v>2006</v>
      </c>
      <c r="E6" s="365">
        <v>2007</v>
      </c>
      <c r="F6" s="365">
        <v>2008</v>
      </c>
      <c r="G6" s="365">
        <v>2009</v>
      </c>
      <c r="H6" s="365">
        <v>2010</v>
      </c>
      <c r="I6" s="403" t="s">
        <v>346</v>
      </c>
      <c r="J6" s="365">
        <v>2012</v>
      </c>
      <c r="K6" s="365">
        <v>2013</v>
      </c>
      <c r="L6" s="365">
        <v>2014</v>
      </c>
      <c r="M6" s="365">
        <v>2015</v>
      </c>
      <c r="N6" s="365">
        <v>2016</v>
      </c>
      <c r="O6" s="365">
        <v>2017</v>
      </c>
      <c r="P6" s="365">
        <v>2018</v>
      </c>
    </row>
    <row r="7" spans="1:16" s="28" customFormat="1" ht="12.75" customHeight="1" x14ac:dyDescent="0.2">
      <c r="A7" s="366"/>
      <c r="B7" s="366"/>
      <c r="C7" s="366"/>
      <c r="D7" s="366"/>
      <c r="E7" s="366"/>
      <c r="F7" s="366"/>
      <c r="G7" s="366"/>
      <c r="H7" s="366"/>
      <c r="I7" s="404"/>
      <c r="J7" s="366"/>
      <c r="K7" s="366"/>
      <c r="L7" s="366"/>
      <c r="M7" s="366"/>
      <c r="N7" s="366"/>
      <c r="O7" s="366"/>
      <c r="P7" s="366"/>
    </row>
    <row r="8" spans="1:16" s="28" customFormat="1" ht="13.5" customHeight="1" thickBot="1" x14ac:dyDescent="0.25">
      <c r="A8" s="367"/>
      <c r="B8" s="367"/>
      <c r="C8" s="367"/>
      <c r="D8" s="367"/>
      <c r="E8" s="367"/>
      <c r="F8" s="367"/>
      <c r="G8" s="367"/>
      <c r="H8" s="367"/>
      <c r="I8" s="405"/>
      <c r="J8" s="367"/>
      <c r="K8" s="367"/>
      <c r="L8" s="367"/>
      <c r="M8" s="367"/>
      <c r="N8" s="367"/>
      <c r="O8" s="367"/>
      <c r="P8" s="367"/>
    </row>
    <row r="9" spans="1:16" s="28" customFormat="1" ht="15" x14ac:dyDescent="0.3">
      <c r="A9" s="133"/>
      <c r="B9" s="133"/>
      <c r="C9" s="204"/>
      <c r="D9" s="204"/>
      <c r="E9" s="204"/>
      <c r="F9" s="204"/>
      <c r="G9" s="204"/>
      <c r="H9" s="204"/>
      <c r="I9" s="204"/>
      <c r="J9" s="204"/>
      <c r="K9" s="133"/>
      <c r="L9" s="133"/>
      <c r="M9" s="133"/>
      <c r="N9" s="133"/>
      <c r="O9" s="133"/>
      <c r="P9" s="133"/>
    </row>
    <row r="10" spans="1:16" ht="8.25" customHeight="1" x14ac:dyDescent="0.3">
      <c r="A10" s="205"/>
      <c r="B10" s="204"/>
      <c r="C10" s="204"/>
      <c r="D10" s="204"/>
      <c r="E10" s="204"/>
      <c r="F10" s="204"/>
      <c r="G10" s="204"/>
      <c r="H10" s="204"/>
      <c r="I10" s="204"/>
      <c r="J10" s="204"/>
      <c r="K10" s="204"/>
      <c r="L10" s="204"/>
      <c r="M10" s="204"/>
      <c r="N10" s="204"/>
      <c r="O10" s="204"/>
      <c r="P10" s="204"/>
    </row>
    <row r="11" spans="1:16" ht="12.75" customHeight="1" x14ac:dyDescent="0.3">
      <c r="A11" s="206" t="s">
        <v>198</v>
      </c>
      <c r="B11" s="253">
        <f t="shared" ref="B11:N11" si="0">SUM(B13:B47)</f>
        <v>20743334</v>
      </c>
      <c r="C11" s="253">
        <f t="shared" si="0"/>
        <v>22336607</v>
      </c>
      <c r="D11" s="253">
        <f t="shared" si="0"/>
        <v>21298062</v>
      </c>
      <c r="E11" s="253">
        <f t="shared" si="0"/>
        <v>22758805</v>
      </c>
      <c r="F11" s="253">
        <f t="shared" si="0"/>
        <v>22822781</v>
      </c>
      <c r="G11" s="253">
        <f t="shared" si="0"/>
        <v>23721489</v>
      </c>
      <c r="H11" s="253">
        <f t="shared" si="0"/>
        <v>23300265</v>
      </c>
      <c r="I11" s="253">
        <f t="shared" si="0"/>
        <v>24344381</v>
      </c>
      <c r="J11" s="253">
        <f t="shared" si="0"/>
        <v>25484368</v>
      </c>
      <c r="K11" s="253">
        <f t="shared" si="0"/>
        <v>26560531</v>
      </c>
      <c r="L11" s="253">
        <f t="shared" si="0"/>
        <v>27921063</v>
      </c>
      <c r="M11" s="253">
        <f t="shared" si="0"/>
        <v>29156125</v>
      </c>
      <c r="N11" s="253">
        <f t="shared" si="0"/>
        <v>30409991</v>
      </c>
      <c r="O11" s="253">
        <f t="shared" ref="O11" si="1">SUM(O13:O47)</f>
        <v>31549080</v>
      </c>
      <c r="P11" s="253">
        <f>SUM(P13:P47)</f>
        <v>32414694</v>
      </c>
    </row>
    <row r="12" spans="1:16" ht="12.75" customHeight="1" x14ac:dyDescent="0.3">
      <c r="A12" s="207"/>
      <c r="B12" s="253"/>
      <c r="C12" s="253"/>
      <c r="D12" s="253"/>
      <c r="E12" s="254"/>
      <c r="F12" s="253"/>
      <c r="G12" s="253"/>
      <c r="H12" s="253"/>
      <c r="I12" s="253"/>
      <c r="J12" s="253"/>
      <c r="K12" s="253"/>
      <c r="L12" s="253"/>
      <c r="M12" s="253"/>
      <c r="N12" s="253"/>
      <c r="O12" s="253"/>
      <c r="P12" s="253"/>
    </row>
    <row r="13" spans="1:16" ht="12.75" customHeight="1" x14ac:dyDescent="0.3">
      <c r="A13" s="207" t="s">
        <v>199</v>
      </c>
      <c r="B13" s="253">
        <v>248784</v>
      </c>
      <c r="C13" s="253">
        <v>260061</v>
      </c>
      <c r="D13" s="253">
        <v>276367</v>
      </c>
      <c r="E13" s="253">
        <v>295609</v>
      </c>
      <c r="F13" s="253">
        <v>294701</v>
      </c>
      <c r="G13" s="253">
        <v>295870</v>
      </c>
      <c r="H13" s="253">
        <v>302272</v>
      </c>
      <c r="I13" s="253">
        <v>301082</v>
      </c>
      <c r="J13" s="253">
        <v>323460</v>
      </c>
      <c r="K13" s="253">
        <v>337087</v>
      </c>
      <c r="L13" s="253">
        <v>360562</v>
      </c>
      <c r="M13" s="253">
        <v>378627</v>
      </c>
      <c r="N13" s="253">
        <v>432506</v>
      </c>
      <c r="O13" s="253">
        <v>459935</v>
      </c>
      <c r="P13" s="253">
        <v>477085</v>
      </c>
    </row>
    <row r="14" spans="1:16" ht="12.75" customHeight="1" x14ac:dyDescent="0.3">
      <c r="A14" s="207" t="s">
        <v>200</v>
      </c>
      <c r="B14" s="253">
        <v>935253</v>
      </c>
      <c r="C14" s="253">
        <v>1069478</v>
      </c>
      <c r="D14" s="253">
        <v>859949</v>
      </c>
      <c r="E14" s="253">
        <v>945717</v>
      </c>
      <c r="F14" s="253">
        <v>1000441</v>
      </c>
      <c r="G14" s="253">
        <v>994785</v>
      </c>
      <c r="H14" s="253">
        <v>921898</v>
      </c>
      <c r="I14" s="253">
        <v>907531</v>
      </c>
      <c r="J14" s="253">
        <v>966279</v>
      </c>
      <c r="K14" s="253">
        <v>1018323</v>
      </c>
      <c r="L14" s="253">
        <v>1109214</v>
      </c>
      <c r="M14" s="253">
        <v>1188938</v>
      </c>
      <c r="N14" s="253">
        <v>1202164</v>
      </c>
      <c r="O14" s="253">
        <v>1241812</v>
      </c>
      <c r="P14" s="253">
        <v>1261739</v>
      </c>
    </row>
    <row r="15" spans="1:16" ht="12.75" customHeight="1" x14ac:dyDescent="0.3">
      <c r="A15" s="207" t="s">
        <v>201</v>
      </c>
      <c r="B15" s="253">
        <v>125861</v>
      </c>
      <c r="C15" s="253">
        <v>144375</v>
      </c>
      <c r="D15" s="253">
        <v>154762</v>
      </c>
      <c r="E15" s="253">
        <v>184074</v>
      </c>
      <c r="F15" s="253">
        <v>173818</v>
      </c>
      <c r="G15" s="253">
        <v>176954</v>
      </c>
      <c r="H15" s="253">
        <v>155152</v>
      </c>
      <c r="I15" s="253">
        <v>158643</v>
      </c>
      <c r="J15" s="253">
        <v>169537</v>
      </c>
      <c r="K15" s="253">
        <v>179652</v>
      </c>
      <c r="L15" s="253">
        <v>186663</v>
      </c>
      <c r="M15" s="253">
        <v>205973</v>
      </c>
      <c r="N15" s="253">
        <v>242610</v>
      </c>
      <c r="O15" s="253">
        <v>261134</v>
      </c>
      <c r="P15" s="253">
        <v>278496</v>
      </c>
    </row>
    <row r="16" spans="1:16" ht="12.75" customHeight="1" x14ac:dyDescent="0.3">
      <c r="A16" s="207" t="s">
        <v>202</v>
      </c>
      <c r="B16" s="253">
        <v>146456</v>
      </c>
      <c r="C16" s="253">
        <v>166580</v>
      </c>
      <c r="D16" s="253">
        <v>183601</v>
      </c>
      <c r="E16" s="253">
        <v>173355</v>
      </c>
      <c r="F16" s="253">
        <v>224912</v>
      </c>
      <c r="G16" s="253">
        <v>222177</v>
      </c>
      <c r="H16" s="253">
        <v>180971</v>
      </c>
      <c r="I16" s="253">
        <v>174151</v>
      </c>
      <c r="J16" s="253">
        <v>188651</v>
      </c>
      <c r="K16" s="253">
        <v>196447</v>
      </c>
      <c r="L16" s="253">
        <v>202563</v>
      </c>
      <c r="M16" s="253">
        <v>204349</v>
      </c>
      <c r="N16" s="253">
        <v>198645</v>
      </c>
      <c r="O16" s="253">
        <v>204177</v>
      </c>
      <c r="P16" s="253">
        <v>208847</v>
      </c>
    </row>
    <row r="17" spans="1:16" ht="12.75" customHeight="1" x14ac:dyDescent="0.3">
      <c r="A17" s="207" t="s">
        <v>203</v>
      </c>
      <c r="B17" s="253">
        <v>761700</v>
      </c>
      <c r="C17" s="253">
        <v>851485</v>
      </c>
      <c r="D17" s="253">
        <v>911683</v>
      </c>
      <c r="E17" s="253">
        <v>907356</v>
      </c>
      <c r="F17" s="253">
        <v>789569</v>
      </c>
      <c r="G17" s="253">
        <v>851467</v>
      </c>
      <c r="H17" s="253">
        <v>801486</v>
      </c>
      <c r="I17" s="253">
        <v>836131</v>
      </c>
      <c r="J17" s="253">
        <v>879307</v>
      </c>
      <c r="K17" s="253">
        <v>902424</v>
      </c>
      <c r="L17" s="253">
        <v>916883</v>
      </c>
      <c r="M17" s="253">
        <v>953088</v>
      </c>
      <c r="N17" s="253">
        <v>1050694</v>
      </c>
      <c r="O17" s="253">
        <v>1101865</v>
      </c>
      <c r="P17" s="253">
        <v>1137813</v>
      </c>
    </row>
    <row r="18" spans="1:16" ht="12.75" customHeight="1" x14ac:dyDescent="0.3">
      <c r="A18" s="207" t="s">
        <v>204</v>
      </c>
      <c r="B18" s="253">
        <v>155752</v>
      </c>
      <c r="C18" s="253">
        <v>167876</v>
      </c>
      <c r="D18" s="253">
        <v>159308</v>
      </c>
      <c r="E18" s="253">
        <v>155852</v>
      </c>
      <c r="F18" s="253">
        <v>168349</v>
      </c>
      <c r="G18" s="253">
        <v>183573</v>
      </c>
      <c r="H18" s="253">
        <v>191803</v>
      </c>
      <c r="I18" s="253">
        <v>181596</v>
      </c>
      <c r="J18" s="253">
        <v>193442</v>
      </c>
      <c r="K18" s="253">
        <v>202713</v>
      </c>
      <c r="L18" s="253">
        <v>206429</v>
      </c>
      <c r="M18" s="253">
        <v>216006</v>
      </c>
      <c r="N18" s="253">
        <v>217835</v>
      </c>
      <c r="O18" s="253">
        <v>226145</v>
      </c>
      <c r="P18" s="253">
        <v>234940</v>
      </c>
    </row>
    <row r="19" spans="1:16" ht="12.75" customHeight="1" x14ac:dyDescent="0.3">
      <c r="A19" s="207" t="s">
        <v>205</v>
      </c>
      <c r="B19" s="253">
        <v>342646</v>
      </c>
      <c r="C19" s="253">
        <v>321213</v>
      </c>
      <c r="D19" s="253">
        <v>321130</v>
      </c>
      <c r="E19" s="253">
        <v>364567</v>
      </c>
      <c r="F19" s="253">
        <v>384849</v>
      </c>
      <c r="G19" s="253">
        <v>387999</v>
      </c>
      <c r="H19" s="253">
        <v>398551</v>
      </c>
      <c r="I19" s="253">
        <v>467479</v>
      </c>
      <c r="J19" s="253">
        <v>509847</v>
      </c>
      <c r="K19" s="253">
        <v>539641</v>
      </c>
      <c r="L19" s="253">
        <v>536438</v>
      </c>
      <c r="M19" s="253">
        <v>565821</v>
      </c>
      <c r="N19" s="253">
        <v>552620</v>
      </c>
      <c r="O19" s="253">
        <v>515930</v>
      </c>
      <c r="P19" s="253">
        <v>518076</v>
      </c>
    </row>
    <row r="20" spans="1:16" ht="12.75" customHeight="1" x14ac:dyDescent="0.3">
      <c r="A20" s="179" t="s">
        <v>206</v>
      </c>
      <c r="B20" s="253">
        <v>841393</v>
      </c>
      <c r="C20" s="253">
        <v>947866</v>
      </c>
      <c r="D20" s="253">
        <v>849788</v>
      </c>
      <c r="E20" s="253">
        <v>888075</v>
      </c>
      <c r="F20" s="253">
        <v>890373</v>
      </c>
      <c r="G20" s="253">
        <v>888362</v>
      </c>
      <c r="H20" s="253">
        <v>869754</v>
      </c>
      <c r="I20" s="253">
        <v>872817</v>
      </c>
      <c r="J20" s="253">
        <v>913473</v>
      </c>
      <c r="K20" s="253">
        <v>940530</v>
      </c>
      <c r="L20" s="253">
        <v>986769</v>
      </c>
      <c r="M20" s="253">
        <v>1039736</v>
      </c>
      <c r="N20" s="253">
        <v>1244907</v>
      </c>
      <c r="O20" s="253">
        <v>1276062</v>
      </c>
      <c r="P20" s="253">
        <v>1346800</v>
      </c>
    </row>
    <row r="21" spans="1:16" ht="12.75" customHeight="1" x14ac:dyDescent="0.3">
      <c r="A21" s="179" t="s">
        <v>1881</v>
      </c>
      <c r="B21" s="253">
        <v>1369654</v>
      </c>
      <c r="C21" s="253">
        <v>1456847</v>
      </c>
      <c r="D21" s="253">
        <v>1475453</v>
      </c>
      <c r="E21" s="253">
        <v>1586458</v>
      </c>
      <c r="F21" s="253">
        <v>1123038</v>
      </c>
      <c r="G21" s="253">
        <v>1183436</v>
      </c>
      <c r="H21" s="253">
        <v>1181566</v>
      </c>
      <c r="I21" s="253">
        <v>1256419</v>
      </c>
      <c r="J21" s="253">
        <v>1247153</v>
      </c>
      <c r="K21" s="253">
        <v>1287530</v>
      </c>
      <c r="L21" s="253">
        <v>1322226</v>
      </c>
      <c r="M21" s="253">
        <v>1321603</v>
      </c>
      <c r="N21" s="253">
        <v>1396683</v>
      </c>
      <c r="O21" s="253">
        <v>1450968</v>
      </c>
      <c r="P21" s="253">
        <v>1447958</v>
      </c>
    </row>
    <row r="22" spans="1:16" ht="12.75" customHeight="1" x14ac:dyDescent="0.3">
      <c r="A22" s="207" t="s">
        <v>1882</v>
      </c>
      <c r="B22" s="253">
        <v>2046368</v>
      </c>
      <c r="C22" s="253">
        <v>2237530</v>
      </c>
      <c r="D22" s="253">
        <v>1724708</v>
      </c>
      <c r="E22" s="253">
        <v>1906254</v>
      </c>
      <c r="F22" s="253">
        <v>1867037</v>
      </c>
      <c r="G22" s="253">
        <v>1966497</v>
      </c>
      <c r="H22" s="253">
        <v>1845318</v>
      </c>
      <c r="I22" s="253">
        <v>1948305</v>
      </c>
      <c r="J22" s="253">
        <v>1914078</v>
      </c>
      <c r="K22" s="253">
        <v>1967107</v>
      </c>
      <c r="L22" s="253">
        <v>2042641</v>
      </c>
      <c r="M22" s="253">
        <v>2141463</v>
      </c>
      <c r="N22" s="253">
        <v>2209549</v>
      </c>
      <c r="O22" s="253">
        <v>2231042</v>
      </c>
      <c r="P22" s="253">
        <v>2246399</v>
      </c>
    </row>
    <row r="23" spans="1:16" ht="12.75" customHeight="1" x14ac:dyDescent="0.3">
      <c r="A23" s="207" t="s">
        <v>207</v>
      </c>
      <c r="B23" s="253">
        <v>254659</v>
      </c>
      <c r="C23" s="253">
        <v>281801</v>
      </c>
      <c r="D23" s="253">
        <v>258002</v>
      </c>
      <c r="E23" s="253">
        <v>305259</v>
      </c>
      <c r="F23" s="253">
        <v>312431</v>
      </c>
      <c r="G23" s="253">
        <v>282963</v>
      </c>
      <c r="H23" s="253">
        <v>290157</v>
      </c>
      <c r="I23" s="253">
        <v>311790</v>
      </c>
      <c r="J23" s="253">
        <v>341527</v>
      </c>
      <c r="K23" s="253">
        <v>345752</v>
      </c>
      <c r="L23" s="253">
        <v>365445</v>
      </c>
      <c r="M23" s="253">
        <v>394394</v>
      </c>
      <c r="N23" s="253">
        <v>417126</v>
      </c>
      <c r="O23" s="253">
        <v>424800</v>
      </c>
      <c r="P23" s="253">
        <v>437291</v>
      </c>
    </row>
    <row r="24" spans="1:16" ht="12.75" customHeight="1" x14ac:dyDescent="0.3">
      <c r="A24" s="207" t="s">
        <v>208</v>
      </c>
      <c r="B24" s="253">
        <v>776860</v>
      </c>
      <c r="C24" s="253">
        <v>856337</v>
      </c>
      <c r="D24" s="253">
        <v>818100</v>
      </c>
      <c r="E24" s="253">
        <v>911398</v>
      </c>
      <c r="F24" s="253">
        <v>927649</v>
      </c>
      <c r="G24" s="253">
        <v>969871</v>
      </c>
      <c r="H24" s="253">
        <v>964572</v>
      </c>
      <c r="I24" s="253">
        <v>1042867</v>
      </c>
      <c r="J24" s="253">
        <v>1100431</v>
      </c>
      <c r="K24" s="253">
        <v>1139895</v>
      </c>
      <c r="L24" s="253">
        <v>1261450</v>
      </c>
      <c r="M24" s="253">
        <v>1331428</v>
      </c>
      <c r="N24" s="253">
        <v>1373582</v>
      </c>
      <c r="O24" s="253">
        <v>1449094</v>
      </c>
      <c r="P24" s="253">
        <v>1494411</v>
      </c>
    </row>
    <row r="25" spans="1:16" ht="12.75" customHeight="1" x14ac:dyDescent="0.3">
      <c r="A25" s="207" t="s">
        <v>209</v>
      </c>
      <c r="B25" s="253">
        <v>324653</v>
      </c>
      <c r="C25" s="253">
        <v>351064</v>
      </c>
      <c r="D25" s="253">
        <v>320914</v>
      </c>
      <c r="E25" s="253">
        <v>351577</v>
      </c>
      <c r="F25" s="253">
        <v>352370</v>
      </c>
      <c r="G25" s="253">
        <v>364689</v>
      </c>
      <c r="H25" s="253">
        <v>377098</v>
      </c>
      <c r="I25" s="253">
        <v>342844</v>
      </c>
      <c r="J25" s="253">
        <v>364390</v>
      </c>
      <c r="K25" s="253">
        <v>365627</v>
      </c>
      <c r="L25" s="253">
        <v>397122</v>
      </c>
      <c r="M25" s="253">
        <v>416992</v>
      </c>
      <c r="N25" s="253">
        <v>412221</v>
      </c>
      <c r="O25" s="253">
        <v>413500</v>
      </c>
      <c r="P25" s="253">
        <v>420458</v>
      </c>
    </row>
    <row r="26" spans="1:16" ht="12.75" customHeight="1" x14ac:dyDescent="0.3">
      <c r="A26" s="207" t="s">
        <v>210</v>
      </c>
      <c r="B26" s="253">
        <v>268863</v>
      </c>
      <c r="C26" s="253">
        <v>302899</v>
      </c>
      <c r="D26" s="253">
        <v>269407</v>
      </c>
      <c r="E26" s="253">
        <v>283197</v>
      </c>
      <c r="F26" s="253">
        <v>300184</v>
      </c>
      <c r="G26" s="253">
        <v>324582</v>
      </c>
      <c r="H26" s="253">
        <v>323051</v>
      </c>
      <c r="I26" s="253">
        <v>435651</v>
      </c>
      <c r="J26" s="253">
        <v>473575</v>
      </c>
      <c r="K26" s="253">
        <v>511109</v>
      </c>
      <c r="L26" s="253">
        <v>540166</v>
      </c>
      <c r="M26" s="253">
        <v>585871</v>
      </c>
      <c r="N26" s="253">
        <v>494055</v>
      </c>
      <c r="O26" s="253">
        <v>509977</v>
      </c>
      <c r="P26" s="253">
        <v>522436</v>
      </c>
    </row>
    <row r="27" spans="1:16" ht="12.75" customHeight="1" x14ac:dyDescent="0.3">
      <c r="A27" s="207" t="s">
        <v>211</v>
      </c>
      <c r="B27" s="253">
        <v>1362878</v>
      </c>
      <c r="C27" s="253">
        <v>1564440</v>
      </c>
      <c r="D27" s="253">
        <v>1518545</v>
      </c>
      <c r="E27" s="253">
        <v>1651558</v>
      </c>
      <c r="F27" s="253">
        <v>1646665</v>
      </c>
      <c r="G27" s="253">
        <v>1837467</v>
      </c>
      <c r="H27" s="253">
        <v>1829447</v>
      </c>
      <c r="I27" s="253">
        <v>2029220</v>
      </c>
      <c r="J27" s="253">
        <v>2107492</v>
      </c>
      <c r="K27" s="253">
        <v>2188281</v>
      </c>
      <c r="L27" s="253">
        <v>2322658</v>
      </c>
      <c r="M27" s="253">
        <v>2432043</v>
      </c>
      <c r="N27" s="253">
        <v>2380212</v>
      </c>
      <c r="O27" s="253">
        <v>2483088</v>
      </c>
      <c r="P27" s="253">
        <v>2550345</v>
      </c>
    </row>
    <row r="28" spans="1:16" ht="12.75" customHeight="1" x14ac:dyDescent="0.3">
      <c r="A28" s="207" t="s">
        <v>236</v>
      </c>
      <c r="B28" s="253">
        <v>1653120</v>
      </c>
      <c r="C28" s="253">
        <v>1607691</v>
      </c>
      <c r="D28" s="253">
        <v>1556428</v>
      </c>
      <c r="E28" s="253">
        <v>1717110</v>
      </c>
      <c r="F28" s="253">
        <v>1794993</v>
      </c>
      <c r="G28" s="253">
        <v>1892668</v>
      </c>
      <c r="H28" s="253">
        <v>1983582</v>
      </c>
      <c r="I28" s="253">
        <v>2078076</v>
      </c>
      <c r="J28" s="253">
        <v>2174412</v>
      </c>
      <c r="K28" s="253">
        <v>2283180</v>
      </c>
      <c r="L28" s="253">
        <v>2366884</v>
      </c>
      <c r="M28" s="253">
        <v>2415443</v>
      </c>
      <c r="N28" s="253">
        <v>2553500</v>
      </c>
      <c r="O28" s="253">
        <v>2604334</v>
      </c>
      <c r="P28" s="253">
        <v>2687377</v>
      </c>
    </row>
    <row r="29" spans="1:16" ht="12.75" customHeight="1" x14ac:dyDescent="0.3">
      <c r="A29" s="207" t="s">
        <v>237</v>
      </c>
      <c r="B29" s="253">
        <v>1007289</v>
      </c>
      <c r="C29" s="253">
        <v>1103627</v>
      </c>
      <c r="D29" s="253">
        <v>852327</v>
      </c>
      <c r="E29" s="253">
        <v>986534</v>
      </c>
      <c r="F29" s="253">
        <v>1009130</v>
      </c>
      <c r="G29" s="253">
        <v>1038423</v>
      </c>
      <c r="H29" s="253">
        <v>1003808</v>
      </c>
      <c r="I29" s="253">
        <v>1078557</v>
      </c>
      <c r="J29" s="253">
        <v>1130675</v>
      </c>
      <c r="K29" s="253">
        <v>1169842</v>
      </c>
      <c r="L29" s="253">
        <v>1236716</v>
      </c>
      <c r="M29" s="253">
        <v>1256900</v>
      </c>
      <c r="N29" s="253">
        <v>1248387</v>
      </c>
      <c r="O29" s="253">
        <v>1317678</v>
      </c>
      <c r="P29" s="253">
        <v>1372202</v>
      </c>
    </row>
    <row r="30" spans="1:16" ht="12.75" customHeight="1" x14ac:dyDescent="0.3">
      <c r="A30" s="207" t="s">
        <v>214</v>
      </c>
      <c r="B30" s="253">
        <v>462005</v>
      </c>
      <c r="C30" s="253">
        <v>504063</v>
      </c>
      <c r="D30" s="253">
        <v>486736</v>
      </c>
      <c r="E30" s="253">
        <v>504512</v>
      </c>
      <c r="F30" s="253">
        <v>539194</v>
      </c>
      <c r="G30" s="253">
        <v>598417</v>
      </c>
      <c r="H30" s="253">
        <v>573288</v>
      </c>
      <c r="I30" s="253">
        <v>628176</v>
      </c>
      <c r="J30" s="253">
        <v>660085</v>
      </c>
      <c r="K30" s="253">
        <v>697965</v>
      </c>
      <c r="L30" s="253">
        <v>732740</v>
      </c>
      <c r="M30" s="253">
        <v>759401</v>
      </c>
      <c r="N30" s="253">
        <v>826979</v>
      </c>
      <c r="O30" s="253">
        <v>841763</v>
      </c>
      <c r="P30" s="253">
        <v>856597</v>
      </c>
    </row>
    <row r="31" spans="1:16" ht="12.75" customHeight="1" x14ac:dyDescent="0.3">
      <c r="A31" s="207" t="s">
        <v>215</v>
      </c>
      <c r="B31" s="253">
        <v>286787</v>
      </c>
      <c r="C31" s="253">
        <v>321432</v>
      </c>
      <c r="D31" s="253">
        <v>301978</v>
      </c>
      <c r="E31" s="253">
        <v>329980</v>
      </c>
      <c r="F31" s="253">
        <v>299943</v>
      </c>
      <c r="G31" s="253">
        <v>338546</v>
      </c>
      <c r="H31" s="253">
        <v>325340</v>
      </c>
      <c r="I31" s="253">
        <v>325449</v>
      </c>
      <c r="J31" s="253">
        <v>370057</v>
      </c>
      <c r="K31" s="253">
        <v>393761</v>
      </c>
      <c r="L31" s="253">
        <v>430155</v>
      </c>
      <c r="M31" s="253">
        <v>447307</v>
      </c>
      <c r="N31" s="253">
        <v>421711</v>
      </c>
      <c r="O31" s="253">
        <v>424590</v>
      </c>
      <c r="P31" s="253">
        <v>433178</v>
      </c>
    </row>
    <row r="32" spans="1:16" ht="12.75" customHeight="1" x14ac:dyDescent="0.3">
      <c r="A32" s="207" t="s">
        <v>216</v>
      </c>
      <c r="B32" s="253">
        <v>196337</v>
      </c>
      <c r="C32" s="253">
        <v>201648</v>
      </c>
      <c r="D32" s="253">
        <v>206077</v>
      </c>
      <c r="E32" s="253">
        <v>197512</v>
      </c>
      <c r="F32" s="253">
        <v>211037</v>
      </c>
      <c r="G32" s="253">
        <v>271053</v>
      </c>
      <c r="H32" s="253">
        <v>215055</v>
      </c>
      <c r="I32" s="253">
        <v>228073</v>
      </c>
      <c r="J32" s="253">
        <v>241722</v>
      </c>
      <c r="K32" s="253">
        <v>262765</v>
      </c>
      <c r="L32" s="253">
        <v>289152</v>
      </c>
      <c r="M32" s="253">
        <v>313799</v>
      </c>
      <c r="N32" s="253">
        <v>264097</v>
      </c>
      <c r="O32" s="253">
        <v>278983</v>
      </c>
      <c r="P32" s="253">
        <v>285485</v>
      </c>
    </row>
    <row r="33" spans="1:16" ht="12.75" customHeight="1" x14ac:dyDescent="0.3">
      <c r="A33" s="207" t="s">
        <v>217</v>
      </c>
      <c r="B33" s="253">
        <v>1248758</v>
      </c>
      <c r="C33" s="253">
        <v>1255719</v>
      </c>
      <c r="D33" s="253">
        <v>1359831</v>
      </c>
      <c r="E33" s="253">
        <v>1303872</v>
      </c>
      <c r="F33" s="253">
        <v>1405870</v>
      </c>
      <c r="G33" s="253">
        <v>1482111</v>
      </c>
      <c r="H33" s="253">
        <v>1418336</v>
      </c>
      <c r="I33" s="253">
        <v>1440497</v>
      </c>
      <c r="J33" s="253">
        <v>1497825</v>
      </c>
      <c r="K33" s="253">
        <v>1531107</v>
      </c>
      <c r="L33" s="253">
        <v>1621497</v>
      </c>
      <c r="M33" s="253">
        <v>1689347</v>
      </c>
      <c r="N33" s="253">
        <v>2018363</v>
      </c>
      <c r="O33" s="253">
        <v>2146583</v>
      </c>
      <c r="P33" s="253">
        <v>2217935</v>
      </c>
    </row>
    <row r="34" spans="1:16" ht="12.75" customHeight="1" x14ac:dyDescent="0.3">
      <c r="A34" s="207" t="s">
        <v>218</v>
      </c>
      <c r="B34" s="253">
        <v>257427</v>
      </c>
      <c r="C34" s="253">
        <v>270330</v>
      </c>
      <c r="D34" s="253">
        <v>275575</v>
      </c>
      <c r="E34" s="253">
        <v>293349</v>
      </c>
      <c r="F34" s="253">
        <v>313691</v>
      </c>
      <c r="G34" s="253">
        <v>324714</v>
      </c>
      <c r="H34" s="253">
        <v>315722</v>
      </c>
      <c r="I34" s="253">
        <v>387586</v>
      </c>
      <c r="J34" s="253">
        <v>385275</v>
      </c>
      <c r="K34" s="253">
        <v>403930</v>
      </c>
      <c r="L34" s="253">
        <v>398043</v>
      </c>
      <c r="M34" s="253">
        <v>394709</v>
      </c>
      <c r="N34" s="253">
        <v>438843</v>
      </c>
      <c r="O34" s="253">
        <v>458797</v>
      </c>
      <c r="P34" s="253">
        <v>466310</v>
      </c>
    </row>
    <row r="35" spans="1:16" ht="12.75" customHeight="1" x14ac:dyDescent="0.3">
      <c r="A35" s="207" t="s">
        <v>219</v>
      </c>
      <c r="B35" s="253">
        <v>666889</v>
      </c>
      <c r="C35" s="253">
        <v>652682</v>
      </c>
      <c r="D35" s="253">
        <v>661422</v>
      </c>
      <c r="E35" s="253">
        <v>702045</v>
      </c>
      <c r="F35" s="253">
        <v>720112</v>
      </c>
      <c r="G35" s="253">
        <v>744640</v>
      </c>
      <c r="H35" s="253">
        <v>746088</v>
      </c>
      <c r="I35" s="253">
        <v>795208</v>
      </c>
      <c r="J35" s="253">
        <v>844471</v>
      </c>
      <c r="K35" s="253">
        <v>886279</v>
      </c>
      <c r="L35" s="253">
        <v>962467</v>
      </c>
      <c r="M35" s="253">
        <v>1116626</v>
      </c>
      <c r="N35" s="253">
        <v>1119449</v>
      </c>
      <c r="O35" s="253">
        <v>1161765</v>
      </c>
      <c r="P35" s="253">
        <v>1197226</v>
      </c>
    </row>
    <row r="36" spans="1:16" ht="12.75" customHeight="1" x14ac:dyDescent="0.3">
      <c r="A36" s="207" t="s">
        <v>220</v>
      </c>
      <c r="B36" s="253">
        <v>430343</v>
      </c>
      <c r="C36" s="253">
        <v>470020</v>
      </c>
      <c r="D36" s="253">
        <v>402099</v>
      </c>
      <c r="E36" s="253">
        <v>432972</v>
      </c>
      <c r="F36" s="253">
        <v>450469</v>
      </c>
      <c r="G36" s="253">
        <v>465544</v>
      </c>
      <c r="H36" s="253">
        <v>488932</v>
      </c>
      <c r="I36" s="253">
        <v>496506</v>
      </c>
      <c r="J36" s="253">
        <v>530234</v>
      </c>
      <c r="K36" s="253">
        <v>555590</v>
      </c>
      <c r="L36" s="253">
        <v>583360</v>
      </c>
      <c r="M36" s="253">
        <v>603578</v>
      </c>
      <c r="N36" s="253">
        <v>688561</v>
      </c>
      <c r="O36" s="253">
        <v>722565</v>
      </c>
      <c r="P36" s="253">
        <v>758592</v>
      </c>
    </row>
    <row r="37" spans="1:16" ht="12.75" customHeight="1" x14ac:dyDescent="0.3">
      <c r="A37" s="207" t="s">
        <v>221</v>
      </c>
      <c r="B37" s="253">
        <v>286955</v>
      </c>
      <c r="C37" s="253">
        <v>286818</v>
      </c>
      <c r="D37" s="253">
        <v>290606</v>
      </c>
      <c r="E37" s="253">
        <v>350825</v>
      </c>
      <c r="F37" s="253">
        <v>417322</v>
      </c>
      <c r="G37" s="253">
        <v>431689</v>
      </c>
      <c r="H37" s="253">
        <v>343187</v>
      </c>
      <c r="I37" s="253">
        <v>370560</v>
      </c>
      <c r="J37" s="253">
        <v>391978</v>
      </c>
      <c r="K37" s="253">
        <v>414835</v>
      </c>
      <c r="L37" s="253">
        <v>441223</v>
      </c>
      <c r="M37" s="253">
        <v>464969</v>
      </c>
      <c r="N37" s="253">
        <v>505574</v>
      </c>
      <c r="O37" s="253">
        <v>539126</v>
      </c>
      <c r="P37" s="253">
        <v>571079</v>
      </c>
    </row>
    <row r="38" spans="1:16" ht="12.75" customHeight="1" x14ac:dyDescent="0.3">
      <c r="A38" s="207" t="s">
        <v>222</v>
      </c>
      <c r="B38" s="253">
        <v>365347</v>
      </c>
      <c r="C38" s="253">
        <v>401065</v>
      </c>
      <c r="D38" s="253">
        <v>403251</v>
      </c>
      <c r="E38" s="253">
        <v>429701</v>
      </c>
      <c r="F38" s="253">
        <v>460096</v>
      </c>
      <c r="G38" s="253">
        <v>461407</v>
      </c>
      <c r="H38" s="253">
        <v>472320</v>
      </c>
      <c r="I38" s="253">
        <v>442811</v>
      </c>
      <c r="J38" s="253">
        <v>484282</v>
      </c>
      <c r="K38" s="253">
        <v>508567</v>
      </c>
      <c r="L38" s="253">
        <v>545182</v>
      </c>
      <c r="M38" s="253">
        <v>585331</v>
      </c>
      <c r="N38" s="253">
        <v>654180</v>
      </c>
      <c r="O38" s="253">
        <v>693077</v>
      </c>
      <c r="P38" s="253">
        <v>712024</v>
      </c>
    </row>
    <row r="39" spans="1:16" ht="12.75" customHeight="1" x14ac:dyDescent="0.3">
      <c r="A39" s="207" t="s">
        <v>223</v>
      </c>
      <c r="B39" s="253">
        <v>558619</v>
      </c>
      <c r="C39" s="253">
        <v>582399</v>
      </c>
      <c r="D39" s="253">
        <v>604465</v>
      </c>
      <c r="E39" s="253">
        <v>642972</v>
      </c>
      <c r="F39" s="253">
        <v>807042</v>
      </c>
      <c r="G39" s="253">
        <v>677200</v>
      </c>
      <c r="H39" s="253">
        <v>682663</v>
      </c>
      <c r="I39" s="253">
        <v>710843</v>
      </c>
      <c r="J39" s="253">
        <v>762384</v>
      </c>
      <c r="K39" s="253">
        <v>838372</v>
      </c>
      <c r="L39" s="253">
        <v>862952</v>
      </c>
      <c r="M39" s="253">
        <v>908649</v>
      </c>
      <c r="N39" s="253">
        <v>945776</v>
      </c>
      <c r="O39" s="253">
        <v>993022</v>
      </c>
      <c r="P39" s="253">
        <v>1008356</v>
      </c>
    </row>
    <row r="40" spans="1:16" ht="12.75" customHeight="1" x14ac:dyDescent="0.3">
      <c r="A40" s="207" t="s">
        <v>224</v>
      </c>
      <c r="B40" s="253">
        <v>574428</v>
      </c>
      <c r="C40" s="253">
        <v>674826</v>
      </c>
      <c r="D40" s="253">
        <v>700919</v>
      </c>
      <c r="E40" s="253">
        <v>723810</v>
      </c>
      <c r="F40" s="253">
        <v>661050</v>
      </c>
      <c r="G40" s="253">
        <v>706290</v>
      </c>
      <c r="H40" s="253">
        <v>682863</v>
      </c>
      <c r="I40" s="253">
        <v>652047</v>
      </c>
      <c r="J40" s="253">
        <v>685242</v>
      </c>
      <c r="K40" s="253">
        <v>706055</v>
      </c>
      <c r="L40" s="253">
        <v>736574</v>
      </c>
      <c r="M40" s="253">
        <v>757199</v>
      </c>
      <c r="N40" s="253">
        <v>880480</v>
      </c>
      <c r="O40" s="253">
        <v>931272</v>
      </c>
      <c r="P40" s="253">
        <v>969769</v>
      </c>
    </row>
    <row r="41" spans="1:16" ht="12.75" customHeight="1" x14ac:dyDescent="0.3">
      <c r="A41" s="212" t="s">
        <v>1918</v>
      </c>
      <c r="B41" s="253">
        <v>293936</v>
      </c>
      <c r="C41" s="253">
        <v>291168</v>
      </c>
      <c r="D41" s="253">
        <v>310864</v>
      </c>
      <c r="E41" s="253">
        <v>335063</v>
      </c>
      <c r="F41" s="253">
        <v>352951</v>
      </c>
      <c r="G41" s="253">
        <v>376669</v>
      </c>
      <c r="H41" s="253">
        <v>363534</v>
      </c>
      <c r="I41" s="253">
        <v>404590</v>
      </c>
      <c r="J41" s="253">
        <v>433311</v>
      </c>
      <c r="K41" s="253">
        <v>453354</v>
      </c>
      <c r="L41" s="253">
        <v>459968</v>
      </c>
      <c r="M41" s="253">
        <v>467328</v>
      </c>
      <c r="N41" s="253">
        <v>408194</v>
      </c>
      <c r="O41" s="253">
        <v>408161</v>
      </c>
      <c r="P41" s="253">
        <v>418858</v>
      </c>
    </row>
    <row r="42" spans="1:16" ht="12.75" customHeight="1" x14ac:dyDescent="0.3">
      <c r="A42" s="207" t="s">
        <v>226</v>
      </c>
      <c r="B42" s="253">
        <v>760436</v>
      </c>
      <c r="C42" s="253">
        <v>835114</v>
      </c>
      <c r="D42" s="253">
        <v>928273</v>
      </c>
      <c r="E42" s="253">
        <v>938399</v>
      </c>
      <c r="F42" s="253">
        <v>860091</v>
      </c>
      <c r="G42" s="253">
        <v>868071</v>
      </c>
      <c r="H42" s="253">
        <v>835471</v>
      </c>
      <c r="I42" s="253">
        <v>837471</v>
      </c>
      <c r="J42" s="253">
        <v>875948</v>
      </c>
      <c r="K42" s="253">
        <v>905263</v>
      </c>
      <c r="L42" s="253">
        <v>942452</v>
      </c>
      <c r="M42" s="253">
        <v>983293</v>
      </c>
      <c r="N42" s="253">
        <v>1007972</v>
      </c>
      <c r="O42" s="253">
        <v>1055015</v>
      </c>
      <c r="P42" s="253">
        <v>1094015</v>
      </c>
    </row>
    <row r="43" spans="1:16" ht="12.75" customHeight="1" x14ac:dyDescent="0.3">
      <c r="A43" s="207" t="s">
        <v>227</v>
      </c>
      <c r="B43" s="253">
        <v>158075</v>
      </c>
      <c r="C43" s="253">
        <v>173082</v>
      </c>
      <c r="D43" s="253">
        <v>171144</v>
      </c>
      <c r="E43" s="253">
        <v>183832</v>
      </c>
      <c r="F43" s="253">
        <v>190346</v>
      </c>
      <c r="G43" s="253">
        <v>204367</v>
      </c>
      <c r="H43" s="253">
        <v>203252</v>
      </c>
      <c r="I43" s="253">
        <v>186245</v>
      </c>
      <c r="J43" s="253">
        <v>208016</v>
      </c>
      <c r="K43" s="253">
        <v>218927</v>
      </c>
      <c r="L43" s="253">
        <v>229874</v>
      </c>
      <c r="M43" s="253">
        <v>241544</v>
      </c>
      <c r="N43" s="253">
        <v>229224</v>
      </c>
      <c r="O43" s="253">
        <v>252784</v>
      </c>
      <c r="P43" s="253">
        <v>264801</v>
      </c>
    </row>
    <row r="44" spans="1:16" ht="12.75" customHeight="1" x14ac:dyDescent="0.3">
      <c r="A44" s="207" t="s">
        <v>228</v>
      </c>
      <c r="B44" s="253">
        <v>605622</v>
      </c>
      <c r="C44" s="253">
        <v>681033</v>
      </c>
      <c r="D44" s="253">
        <v>644165</v>
      </c>
      <c r="E44" s="253">
        <v>670766</v>
      </c>
      <c r="F44" s="253">
        <v>706680</v>
      </c>
      <c r="G44" s="253">
        <v>701636</v>
      </c>
      <c r="H44" s="253">
        <v>758561</v>
      </c>
      <c r="I44" s="253">
        <v>785139</v>
      </c>
      <c r="J44" s="253">
        <v>833222</v>
      </c>
      <c r="K44" s="253">
        <v>861375</v>
      </c>
      <c r="L44" s="253">
        <v>890757</v>
      </c>
      <c r="M44" s="253">
        <v>908896</v>
      </c>
      <c r="N44" s="253">
        <v>879396</v>
      </c>
      <c r="O44" s="253">
        <v>932532</v>
      </c>
      <c r="P44" s="253">
        <v>947271</v>
      </c>
    </row>
    <row r="45" spans="1:16" ht="12.75" customHeight="1" x14ac:dyDescent="0.3">
      <c r="A45" s="207" t="s">
        <v>229</v>
      </c>
      <c r="B45" s="253">
        <v>418853</v>
      </c>
      <c r="C45" s="253">
        <v>480521</v>
      </c>
      <c r="D45" s="253">
        <v>467027</v>
      </c>
      <c r="E45" s="253">
        <v>495293</v>
      </c>
      <c r="F45" s="253">
        <v>539127</v>
      </c>
      <c r="G45" s="253">
        <v>574550</v>
      </c>
      <c r="H45" s="253">
        <v>606973</v>
      </c>
      <c r="I45" s="253">
        <v>528105</v>
      </c>
      <c r="J45" s="253">
        <v>575740</v>
      </c>
      <c r="K45" s="253">
        <v>603524</v>
      </c>
      <c r="L45" s="253">
        <v>637499</v>
      </c>
      <c r="M45" s="253">
        <v>642191</v>
      </c>
      <c r="N45" s="253">
        <v>604657</v>
      </c>
      <c r="O45" s="253">
        <v>630344</v>
      </c>
      <c r="P45" s="253">
        <v>643928</v>
      </c>
    </row>
    <row r="46" spans="1:16" ht="12.75" customHeight="1" x14ac:dyDescent="0.3">
      <c r="A46" s="207" t="s">
        <v>230</v>
      </c>
      <c r="B46" s="253">
        <v>362486</v>
      </c>
      <c r="C46" s="253">
        <v>379298</v>
      </c>
      <c r="D46" s="253">
        <v>383664</v>
      </c>
      <c r="E46" s="253">
        <v>409473</v>
      </c>
      <c r="F46" s="253">
        <v>412707</v>
      </c>
      <c r="G46" s="253">
        <v>396861</v>
      </c>
      <c r="H46" s="253">
        <v>414706</v>
      </c>
      <c r="I46" s="253">
        <v>417478</v>
      </c>
      <c r="J46" s="253">
        <v>419224</v>
      </c>
      <c r="K46" s="253">
        <v>432049</v>
      </c>
      <c r="L46" s="253">
        <v>447305</v>
      </c>
      <c r="M46" s="253">
        <v>464522</v>
      </c>
      <c r="N46" s="253">
        <v>549798</v>
      </c>
      <c r="O46" s="253">
        <v>570125</v>
      </c>
      <c r="P46" s="253">
        <v>596556</v>
      </c>
    </row>
    <row r="47" spans="1:16" ht="12.75" customHeight="1" thickBot="1" x14ac:dyDescent="0.35">
      <c r="A47" s="208" t="s">
        <v>231</v>
      </c>
      <c r="B47" s="257">
        <v>187842</v>
      </c>
      <c r="C47" s="257">
        <v>184219</v>
      </c>
      <c r="D47" s="257">
        <v>189494</v>
      </c>
      <c r="E47" s="257">
        <v>200479</v>
      </c>
      <c r="F47" s="257">
        <v>214544</v>
      </c>
      <c r="G47" s="257">
        <v>235941</v>
      </c>
      <c r="H47" s="257">
        <v>233488</v>
      </c>
      <c r="I47" s="257">
        <v>284438</v>
      </c>
      <c r="J47" s="257">
        <v>287623</v>
      </c>
      <c r="K47" s="257">
        <v>311673</v>
      </c>
      <c r="L47" s="257">
        <v>349034</v>
      </c>
      <c r="M47" s="257">
        <v>358761</v>
      </c>
      <c r="N47" s="257">
        <v>339441</v>
      </c>
      <c r="O47" s="257">
        <v>337035</v>
      </c>
      <c r="P47" s="257">
        <v>330041</v>
      </c>
    </row>
    <row r="48" spans="1:16" ht="12.75" customHeight="1" x14ac:dyDescent="0.25">
      <c r="A48" s="356" t="s">
        <v>1915</v>
      </c>
      <c r="B48" s="356"/>
      <c r="C48" s="356"/>
      <c r="D48" s="356"/>
      <c r="E48" s="356"/>
      <c r="F48" s="356"/>
      <c r="G48" s="356"/>
      <c r="H48" s="356"/>
      <c r="I48" s="356"/>
      <c r="J48" s="356"/>
      <c r="K48" s="356"/>
      <c r="L48" s="356"/>
      <c r="M48" s="356"/>
      <c r="N48" s="356"/>
      <c r="O48" s="356"/>
      <c r="P48" s="356"/>
    </row>
    <row r="49" spans="1:28" ht="48" customHeight="1" x14ac:dyDescent="0.25">
      <c r="A49" s="356" t="s">
        <v>1916</v>
      </c>
      <c r="B49" s="356"/>
      <c r="C49" s="356"/>
      <c r="D49" s="356"/>
      <c r="E49" s="356"/>
      <c r="F49" s="356"/>
      <c r="G49" s="356"/>
      <c r="H49" s="356"/>
      <c r="I49" s="356"/>
      <c r="J49" s="356"/>
      <c r="K49" s="356"/>
      <c r="L49" s="356"/>
      <c r="M49" s="356"/>
      <c r="N49" s="356"/>
      <c r="O49" s="356"/>
      <c r="P49" s="356"/>
    </row>
    <row r="50" spans="1:28" ht="42.75" customHeight="1" x14ac:dyDescent="0.2">
      <c r="A50" s="406" t="s">
        <v>1920</v>
      </c>
      <c r="B50" s="406"/>
      <c r="C50" s="406"/>
      <c r="D50" s="406"/>
      <c r="E50" s="406"/>
      <c r="F50" s="406"/>
      <c r="G50" s="406"/>
      <c r="H50" s="406"/>
      <c r="I50" s="406"/>
      <c r="J50" s="406"/>
      <c r="K50" s="406"/>
      <c r="L50" s="406"/>
      <c r="M50" s="406"/>
      <c r="N50" s="406"/>
      <c r="O50" s="406"/>
      <c r="P50" s="406"/>
    </row>
    <row r="51" spans="1:28" ht="15" x14ac:dyDescent="0.3">
      <c r="A51" s="165" t="s">
        <v>337</v>
      </c>
      <c r="B51" s="211"/>
      <c r="C51" s="211"/>
      <c r="D51" s="211"/>
      <c r="E51" s="211"/>
      <c r="F51" s="211"/>
      <c r="G51" s="211"/>
      <c r="H51" s="211"/>
      <c r="I51" s="211"/>
      <c r="J51" s="211"/>
      <c r="K51" s="211"/>
      <c r="L51" s="211"/>
      <c r="M51" s="211"/>
      <c r="N51" s="211"/>
      <c r="O51" s="211"/>
      <c r="P51" s="211"/>
    </row>
    <row r="52" spans="1:28" ht="15" x14ac:dyDescent="0.3">
      <c r="A52" s="211"/>
      <c r="B52" s="211"/>
      <c r="C52" s="211"/>
      <c r="D52" s="211"/>
      <c r="E52" s="211"/>
      <c r="F52" s="211"/>
      <c r="G52" s="211"/>
      <c r="H52" s="211"/>
      <c r="I52" s="211"/>
      <c r="J52" s="211"/>
      <c r="K52" s="211"/>
      <c r="L52" s="211"/>
      <c r="M52" s="211"/>
      <c r="N52" s="211"/>
      <c r="O52" s="211"/>
      <c r="P52" s="211"/>
    </row>
    <row r="53" spans="1:28" ht="18" x14ac:dyDescent="0.35">
      <c r="A53" s="213"/>
      <c r="B53" s="169"/>
      <c r="C53" s="169"/>
      <c r="D53" s="169"/>
      <c r="E53" s="169"/>
      <c r="F53" s="169"/>
      <c r="G53" s="169"/>
      <c r="H53" s="169"/>
      <c r="I53" s="169"/>
      <c r="J53" s="169"/>
      <c r="K53" s="169"/>
      <c r="L53" s="169"/>
      <c r="M53" s="169"/>
      <c r="N53" s="169"/>
      <c r="O53" s="169"/>
      <c r="P53" s="169"/>
    </row>
    <row r="54" spans="1:28" ht="15" x14ac:dyDescent="0.25">
      <c r="A54" s="94"/>
      <c r="B54" s="99">
        <f>SUM(B13:B47)-B11</f>
        <v>0</v>
      </c>
      <c r="C54" s="99">
        <f t="shared" ref="C54:O54" si="2">SUM(C13:C47)-C11</f>
        <v>0</v>
      </c>
      <c r="D54" s="99">
        <f t="shared" si="2"/>
        <v>0</v>
      </c>
      <c r="E54" s="99">
        <f t="shared" si="2"/>
        <v>0</v>
      </c>
      <c r="F54" s="99">
        <f t="shared" si="2"/>
        <v>0</v>
      </c>
      <c r="G54" s="99">
        <f t="shared" si="2"/>
        <v>0</v>
      </c>
      <c r="H54" s="99">
        <f t="shared" si="2"/>
        <v>0</v>
      </c>
      <c r="I54" s="99">
        <f t="shared" si="2"/>
        <v>0</v>
      </c>
      <c r="J54" s="99">
        <f t="shared" si="2"/>
        <v>0</v>
      </c>
      <c r="K54" s="99">
        <f t="shared" si="2"/>
        <v>0</v>
      </c>
      <c r="L54" s="99">
        <f t="shared" si="2"/>
        <v>0</v>
      </c>
      <c r="M54" s="99">
        <f t="shared" si="2"/>
        <v>0</v>
      </c>
      <c r="N54" s="99">
        <f>SUM(N13:N47)-N11</f>
        <v>0</v>
      </c>
      <c r="O54" s="99">
        <f t="shared" si="2"/>
        <v>0</v>
      </c>
      <c r="P54"/>
      <c r="Q54"/>
      <c r="R54"/>
      <c r="S54"/>
      <c r="T54"/>
      <c r="U54"/>
      <c r="V54"/>
      <c r="W54"/>
      <c r="X54"/>
      <c r="Y54" s="99">
        <f t="shared" ref="Y54:AB54" si="3">SUM(Y15:Y45)-Y13</f>
        <v>0</v>
      </c>
      <c r="Z54" s="99">
        <f t="shared" si="3"/>
        <v>0</v>
      </c>
      <c r="AA54" s="99">
        <f t="shared" si="3"/>
        <v>0</v>
      </c>
      <c r="AB54" s="99">
        <f t="shared" si="3"/>
        <v>0</v>
      </c>
    </row>
  </sheetData>
  <mergeCells count="22">
    <mergeCell ref="A3:P3"/>
    <mergeCell ref="A2:P2"/>
    <mergeCell ref="A6:A8"/>
    <mergeCell ref="B6:B8"/>
    <mergeCell ref="C6:C8"/>
    <mergeCell ref="D6:D8"/>
    <mergeCell ref="E6:E8"/>
    <mergeCell ref="F6:F8"/>
    <mergeCell ref="G6:G8"/>
    <mergeCell ref="H6:H8"/>
    <mergeCell ref="I6:I8"/>
    <mergeCell ref="J6:J8"/>
    <mergeCell ref="K6:K8"/>
    <mergeCell ref="L6:L8"/>
    <mergeCell ref="M6:M8"/>
    <mergeCell ref="N6:N8"/>
    <mergeCell ref="A4:P4"/>
    <mergeCell ref="O6:O8"/>
    <mergeCell ref="A49:P49"/>
    <mergeCell ref="A50:P50"/>
    <mergeCell ref="P6:P8"/>
    <mergeCell ref="A48:P48"/>
  </mergeCells>
  <hyperlinks>
    <hyperlink ref="A1" location="Índice!A1" display="Regresar"/>
  </hyperlinks>
  <pageMargins left="0.7" right="0.7" top="0.75" bottom="0.75" header="0.3" footer="0.3"/>
  <pageSetup orientation="portrait" r:id="rId1"/>
  <ignoredErrors>
    <ignoredError sqref="O1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zoomScale="85" zoomScaleNormal="85" workbookViewId="0"/>
  </sheetViews>
  <sheetFormatPr baseColWidth="10" defaultColWidth="12.5703125" defaultRowHeight="12.75" x14ac:dyDescent="0.2"/>
  <cols>
    <col min="1" max="1" width="31.5703125" style="35" customWidth="1"/>
    <col min="2" max="16" width="14.5703125" style="35" customWidth="1"/>
    <col min="17" max="192" width="12.5703125" style="35"/>
    <col min="193" max="193" width="27.42578125" style="35" customWidth="1"/>
    <col min="194" max="194" width="13" style="35" customWidth="1"/>
    <col min="195" max="195" width="13.140625" style="35" customWidth="1"/>
    <col min="196" max="196" width="1.7109375" style="35" customWidth="1"/>
    <col min="197" max="197" width="13" style="35" customWidth="1"/>
    <col min="198" max="198" width="13.140625" style="35" customWidth="1"/>
    <col min="199" max="199" width="1.7109375" style="35" customWidth="1"/>
    <col min="200" max="200" width="13" style="35" customWidth="1"/>
    <col min="201" max="201" width="13.140625" style="35" customWidth="1"/>
    <col min="202" max="202" width="1.7109375" style="35" customWidth="1"/>
    <col min="203" max="203" width="13" style="35" customWidth="1"/>
    <col min="204" max="204" width="13.140625" style="35" customWidth="1"/>
    <col min="205" max="205" width="2" style="35" customWidth="1"/>
    <col min="206" max="448" width="12.5703125" style="35"/>
    <col min="449" max="449" width="27.42578125" style="35" customWidth="1"/>
    <col min="450" max="450" width="13" style="35" customWidth="1"/>
    <col min="451" max="451" width="13.140625" style="35" customWidth="1"/>
    <col min="452" max="452" width="1.7109375" style="35" customWidth="1"/>
    <col min="453" max="453" width="13" style="35" customWidth="1"/>
    <col min="454" max="454" width="13.140625" style="35" customWidth="1"/>
    <col min="455" max="455" width="1.7109375" style="35" customWidth="1"/>
    <col min="456" max="456" width="13" style="35" customWidth="1"/>
    <col min="457" max="457" width="13.140625" style="35" customWidth="1"/>
    <col min="458" max="458" width="1.7109375" style="35" customWidth="1"/>
    <col min="459" max="459" width="13" style="35" customWidth="1"/>
    <col min="460" max="460" width="13.140625" style="35" customWidth="1"/>
    <col min="461" max="461" width="2" style="35" customWidth="1"/>
    <col min="462" max="704" width="12.5703125" style="35"/>
    <col min="705" max="705" width="27.42578125" style="35" customWidth="1"/>
    <col min="706" max="706" width="13" style="35" customWidth="1"/>
    <col min="707" max="707" width="13.140625" style="35" customWidth="1"/>
    <col min="708" max="708" width="1.7109375" style="35" customWidth="1"/>
    <col min="709" max="709" width="13" style="35" customWidth="1"/>
    <col min="710" max="710" width="13.140625" style="35" customWidth="1"/>
    <col min="711" max="711" width="1.7109375" style="35" customWidth="1"/>
    <col min="712" max="712" width="13" style="35" customWidth="1"/>
    <col min="713" max="713" width="13.140625" style="35" customWidth="1"/>
    <col min="714" max="714" width="1.7109375" style="35" customWidth="1"/>
    <col min="715" max="715" width="13" style="35" customWidth="1"/>
    <col min="716" max="716" width="13.140625" style="35" customWidth="1"/>
    <col min="717" max="717" width="2" style="35" customWidth="1"/>
    <col min="718" max="960" width="12.5703125" style="35"/>
    <col min="961" max="961" width="27.42578125" style="35" customWidth="1"/>
    <col min="962" max="962" width="13" style="35" customWidth="1"/>
    <col min="963" max="963" width="13.140625" style="35" customWidth="1"/>
    <col min="964" max="964" width="1.7109375" style="35" customWidth="1"/>
    <col min="965" max="965" width="13" style="35" customWidth="1"/>
    <col min="966" max="966" width="13.140625" style="35" customWidth="1"/>
    <col min="967" max="967" width="1.7109375" style="35" customWidth="1"/>
    <col min="968" max="968" width="13" style="35" customWidth="1"/>
    <col min="969" max="969" width="13.140625" style="35" customWidth="1"/>
    <col min="970" max="970" width="1.7109375" style="35" customWidth="1"/>
    <col min="971" max="971" width="13" style="35" customWidth="1"/>
    <col min="972" max="972" width="13.140625" style="35" customWidth="1"/>
    <col min="973" max="973" width="2" style="35" customWidth="1"/>
    <col min="974" max="1216" width="12.5703125" style="35"/>
    <col min="1217" max="1217" width="27.42578125" style="35" customWidth="1"/>
    <col min="1218" max="1218" width="13" style="35" customWidth="1"/>
    <col min="1219" max="1219" width="13.140625" style="35" customWidth="1"/>
    <col min="1220" max="1220" width="1.7109375" style="35" customWidth="1"/>
    <col min="1221" max="1221" width="13" style="35" customWidth="1"/>
    <col min="1222" max="1222" width="13.140625" style="35" customWidth="1"/>
    <col min="1223" max="1223" width="1.7109375" style="35" customWidth="1"/>
    <col min="1224" max="1224" width="13" style="35" customWidth="1"/>
    <col min="1225" max="1225" width="13.140625" style="35" customWidth="1"/>
    <col min="1226" max="1226" width="1.7109375" style="35" customWidth="1"/>
    <col min="1227" max="1227" width="13" style="35" customWidth="1"/>
    <col min="1228" max="1228" width="13.140625" style="35" customWidth="1"/>
    <col min="1229" max="1229" width="2" style="35" customWidth="1"/>
    <col min="1230" max="1472" width="12.5703125" style="35"/>
    <col min="1473" max="1473" width="27.42578125" style="35" customWidth="1"/>
    <col min="1474" max="1474" width="13" style="35" customWidth="1"/>
    <col min="1475" max="1475" width="13.140625" style="35" customWidth="1"/>
    <col min="1476" max="1476" width="1.7109375" style="35" customWidth="1"/>
    <col min="1477" max="1477" width="13" style="35" customWidth="1"/>
    <col min="1478" max="1478" width="13.140625" style="35" customWidth="1"/>
    <col min="1479" max="1479" width="1.7109375" style="35" customWidth="1"/>
    <col min="1480" max="1480" width="13" style="35" customWidth="1"/>
    <col min="1481" max="1481" width="13.140625" style="35" customWidth="1"/>
    <col min="1482" max="1482" width="1.7109375" style="35" customWidth="1"/>
    <col min="1483" max="1483" width="13" style="35" customWidth="1"/>
    <col min="1484" max="1484" width="13.140625" style="35" customWidth="1"/>
    <col min="1485" max="1485" width="2" style="35" customWidth="1"/>
    <col min="1486" max="1728" width="12.5703125" style="35"/>
    <col min="1729" max="1729" width="27.42578125" style="35" customWidth="1"/>
    <col min="1730" max="1730" width="13" style="35" customWidth="1"/>
    <col min="1731" max="1731" width="13.140625" style="35" customWidth="1"/>
    <col min="1732" max="1732" width="1.7109375" style="35" customWidth="1"/>
    <col min="1733" max="1733" width="13" style="35" customWidth="1"/>
    <col min="1734" max="1734" width="13.140625" style="35" customWidth="1"/>
    <col min="1735" max="1735" width="1.7109375" style="35" customWidth="1"/>
    <col min="1736" max="1736" width="13" style="35" customWidth="1"/>
    <col min="1737" max="1737" width="13.140625" style="35" customWidth="1"/>
    <col min="1738" max="1738" width="1.7109375" style="35" customWidth="1"/>
    <col min="1739" max="1739" width="13" style="35" customWidth="1"/>
    <col min="1740" max="1740" width="13.140625" style="35" customWidth="1"/>
    <col min="1741" max="1741" width="2" style="35" customWidth="1"/>
    <col min="1742" max="1984" width="12.5703125" style="35"/>
    <col min="1985" max="1985" width="27.42578125" style="35" customWidth="1"/>
    <col min="1986" max="1986" width="13" style="35" customWidth="1"/>
    <col min="1987" max="1987" width="13.140625" style="35" customWidth="1"/>
    <col min="1988" max="1988" width="1.7109375" style="35" customWidth="1"/>
    <col min="1989" max="1989" width="13" style="35" customWidth="1"/>
    <col min="1990" max="1990" width="13.140625" style="35" customWidth="1"/>
    <col min="1991" max="1991" width="1.7109375" style="35" customWidth="1"/>
    <col min="1992" max="1992" width="13" style="35" customWidth="1"/>
    <col min="1993" max="1993" width="13.140625" style="35" customWidth="1"/>
    <col min="1994" max="1994" width="1.7109375" style="35" customWidth="1"/>
    <col min="1995" max="1995" width="13" style="35" customWidth="1"/>
    <col min="1996" max="1996" width="13.140625" style="35" customWidth="1"/>
    <col min="1997" max="1997" width="2" style="35" customWidth="1"/>
    <col min="1998" max="2240" width="12.5703125" style="35"/>
    <col min="2241" max="2241" width="27.42578125" style="35" customWidth="1"/>
    <col min="2242" max="2242" width="13" style="35" customWidth="1"/>
    <col min="2243" max="2243" width="13.140625" style="35" customWidth="1"/>
    <col min="2244" max="2244" width="1.7109375" style="35" customWidth="1"/>
    <col min="2245" max="2245" width="13" style="35" customWidth="1"/>
    <col min="2246" max="2246" width="13.140625" style="35" customWidth="1"/>
    <col min="2247" max="2247" width="1.7109375" style="35" customWidth="1"/>
    <col min="2248" max="2248" width="13" style="35" customWidth="1"/>
    <col min="2249" max="2249" width="13.140625" style="35" customWidth="1"/>
    <col min="2250" max="2250" width="1.7109375" style="35" customWidth="1"/>
    <col min="2251" max="2251" width="13" style="35" customWidth="1"/>
    <col min="2252" max="2252" width="13.140625" style="35" customWidth="1"/>
    <col min="2253" max="2253" width="2" style="35" customWidth="1"/>
    <col min="2254" max="2496" width="12.5703125" style="35"/>
    <col min="2497" max="2497" width="27.42578125" style="35" customWidth="1"/>
    <col min="2498" max="2498" width="13" style="35" customWidth="1"/>
    <col min="2499" max="2499" width="13.140625" style="35" customWidth="1"/>
    <col min="2500" max="2500" width="1.7109375" style="35" customWidth="1"/>
    <col min="2501" max="2501" width="13" style="35" customWidth="1"/>
    <col min="2502" max="2502" width="13.140625" style="35" customWidth="1"/>
    <col min="2503" max="2503" width="1.7109375" style="35" customWidth="1"/>
    <col min="2504" max="2504" width="13" style="35" customWidth="1"/>
    <col min="2505" max="2505" width="13.140625" style="35" customWidth="1"/>
    <col min="2506" max="2506" width="1.7109375" style="35" customWidth="1"/>
    <col min="2507" max="2507" width="13" style="35" customWidth="1"/>
    <col min="2508" max="2508" width="13.140625" style="35" customWidth="1"/>
    <col min="2509" max="2509" width="2" style="35" customWidth="1"/>
    <col min="2510" max="2752" width="12.5703125" style="35"/>
    <col min="2753" max="2753" width="27.42578125" style="35" customWidth="1"/>
    <col min="2754" max="2754" width="13" style="35" customWidth="1"/>
    <col min="2755" max="2755" width="13.140625" style="35" customWidth="1"/>
    <col min="2756" max="2756" width="1.7109375" style="35" customWidth="1"/>
    <col min="2757" max="2757" width="13" style="35" customWidth="1"/>
    <col min="2758" max="2758" width="13.140625" style="35" customWidth="1"/>
    <col min="2759" max="2759" width="1.7109375" style="35" customWidth="1"/>
    <col min="2760" max="2760" width="13" style="35" customWidth="1"/>
    <col min="2761" max="2761" width="13.140625" style="35" customWidth="1"/>
    <col min="2762" max="2762" width="1.7109375" style="35" customWidth="1"/>
    <col min="2763" max="2763" width="13" style="35" customWidth="1"/>
    <col min="2764" max="2764" width="13.140625" style="35" customWidth="1"/>
    <col min="2765" max="2765" width="2" style="35" customWidth="1"/>
    <col min="2766" max="3008" width="12.5703125" style="35"/>
    <col min="3009" max="3009" width="27.42578125" style="35" customWidth="1"/>
    <col min="3010" max="3010" width="13" style="35" customWidth="1"/>
    <col min="3011" max="3011" width="13.140625" style="35" customWidth="1"/>
    <col min="3012" max="3012" width="1.7109375" style="35" customWidth="1"/>
    <col min="3013" max="3013" width="13" style="35" customWidth="1"/>
    <col min="3014" max="3014" width="13.140625" style="35" customWidth="1"/>
    <col min="3015" max="3015" width="1.7109375" style="35" customWidth="1"/>
    <col min="3016" max="3016" width="13" style="35" customWidth="1"/>
    <col min="3017" max="3017" width="13.140625" style="35" customWidth="1"/>
    <col min="3018" max="3018" width="1.7109375" style="35" customWidth="1"/>
    <col min="3019" max="3019" width="13" style="35" customWidth="1"/>
    <col min="3020" max="3020" width="13.140625" style="35" customWidth="1"/>
    <col min="3021" max="3021" width="2" style="35" customWidth="1"/>
    <col min="3022" max="3264" width="12.5703125" style="35"/>
    <col min="3265" max="3265" width="27.42578125" style="35" customWidth="1"/>
    <col min="3266" max="3266" width="13" style="35" customWidth="1"/>
    <col min="3267" max="3267" width="13.140625" style="35" customWidth="1"/>
    <col min="3268" max="3268" width="1.7109375" style="35" customWidth="1"/>
    <col min="3269" max="3269" width="13" style="35" customWidth="1"/>
    <col min="3270" max="3270" width="13.140625" style="35" customWidth="1"/>
    <col min="3271" max="3271" width="1.7109375" style="35" customWidth="1"/>
    <col min="3272" max="3272" width="13" style="35" customWidth="1"/>
    <col min="3273" max="3273" width="13.140625" style="35" customWidth="1"/>
    <col min="3274" max="3274" width="1.7109375" style="35" customWidth="1"/>
    <col min="3275" max="3275" width="13" style="35" customWidth="1"/>
    <col min="3276" max="3276" width="13.140625" style="35" customWidth="1"/>
    <col min="3277" max="3277" width="2" style="35" customWidth="1"/>
    <col min="3278" max="3520" width="12.5703125" style="35"/>
    <col min="3521" max="3521" width="27.42578125" style="35" customWidth="1"/>
    <col min="3522" max="3522" width="13" style="35" customWidth="1"/>
    <col min="3523" max="3523" width="13.140625" style="35" customWidth="1"/>
    <col min="3524" max="3524" width="1.7109375" style="35" customWidth="1"/>
    <col min="3525" max="3525" width="13" style="35" customWidth="1"/>
    <col min="3526" max="3526" width="13.140625" style="35" customWidth="1"/>
    <col min="3527" max="3527" width="1.7109375" style="35" customWidth="1"/>
    <col min="3528" max="3528" width="13" style="35" customWidth="1"/>
    <col min="3529" max="3529" width="13.140625" style="35" customWidth="1"/>
    <col min="3530" max="3530" width="1.7109375" style="35" customWidth="1"/>
    <col min="3531" max="3531" width="13" style="35" customWidth="1"/>
    <col min="3532" max="3532" width="13.140625" style="35" customWidth="1"/>
    <col min="3533" max="3533" width="2" style="35" customWidth="1"/>
    <col min="3534" max="3776" width="12.5703125" style="35"/>
    <col min="3777" max="3777" width="27.42578125" style="35" customWidth="1"/>
    <col min="3778" max="3778" width="13" style="35" customWidth="1"/>
    <col min="3779" max="3779" width="13.140625" style="35" customWidth="1"/>
    <col min="3780" max="3780" width="1.7109375" style="35" customWidth="1"/>
    <col min="3781" max="3781" width="13" style="35" customWidth="1"/>
    <col min="3782" max="3782" width="13.140625" style="35" customWidth="1"/>
    <col min="3783" max="3783" width="1.7109375" style="35" customWidth="1"/>
    <col min="3784" max="3784" width="13" style="35" customWidth="1"/>
    <col min="3785" max="3785" width="13.140625" style="35" customWidth="1"/>
    <col min="3786" max="3786" width="1.7109375" style="35" customWidth="1"/>
    <col min="3787" max="3787" width="13" style="35" customWidth="1"/>
    <col min="3788" max="3788" width="13.140625" style="35" customWidth="1"/>
    <col min="3789" max="3789" width="2" style="35" customWidth="1"/>
    <col min="3790" max="4032" width="12.5703125" style="35"/>
    <col min="4033" max="4033" width="27.42578125" style="35" customWidth="1"/>
    <col min="4034" max="4034" width="13" style="35" customWidth="1"/>
    <col min="4035" max="4035" width="13.140625" style="35" customWidth="1"/>
    <col min="4036" max="4036" width="1.7109375" style="35" customWidth="1"/>
    <col min="4037" max="4037" width="13" style="35" customWidth="1"/>
    <col min="4038" max="4038" width="13.140625" style="35" customWidth="1"/>
    <col min="4039" max="4039" width="1.7109375" style="35" customWidth="1"/>
    <col min="4040" max="4040" width="13" style="35" customWidth="1"/>
    <col min="4041" max="4041" width="13.140625" style="35" customWidth="1"/>
    <col min="4042" max="4042" width="1.7109375" style="35" customWidth="1"/>
    <col min="4043" max="4043" width="13" style="35" customWidth="1"/>
    <col min="4044" max="4044" width="13.140625" style="35" customWidth="1"/>
    <col min="4045" max="4045" width="2" style="35" customWidth="1"/>
    <col min="4046" max="4288" width="12.5703125" style="35"/>
    <col min="4289" max="4289" width="27.42578125" style="35" customWidth="1"/>
    <col min="4290" max="4290" width="13" style="35" customWidth="1"/>
    <col min="4291" max="4291" width="13.140625" style="35" customWidth="1"/>
    <col min="4292" max="4292" width="1.7109375" style="35" customWidth="1"/>
    <col min="4293" max="4293" width="13" style="35" customWidth="1"/>
    <col min="4294" max="4294" width="13.140625" style="35" customWidth="1"/>
    <col min="4295" max="4295" width="1.7109375" style="35" customWidth="1"/>
    <col min="4296" max="4296" width="13" style="35" customWidth="1"/>
    <col min="4297" max="4297" width="13.140625" style="35" customWidth="1"/>
    <col min="4298" max="4298" width="1.7109375" style="35" customWidth="1"/>
    <col min="4299" max="4299" width="13" style="35" customWidth="1"/>
    <col min="4300" max="4300" width="13.140625" style="35" customWidth="1"/>
    <col min="4301" max="4301" width="2" style="35" customWidth="1"/>
    <col min="4302" max="4544" width="12.5703125" style="35"/>
    <col min="4545" max="4545" width="27.42578125" style="35" customWidth="1"/>
    <col min="4546" max="4546" width="13" style="35" customWidth="1"/>
    <col min="4547" max="4547" width="13.140625" style="35" customWidth="1"/>
    <col min="4548" max="4548" width="1.7109375" style="35" customWidth="1"/>
    <col min="4549" max="4549" width="13" style="35" customWidth="1"/>
    <col min="4550" max="4550" width="13.140625" style="35" customWidth="1"/>
    <col min="4551" max="4551" width="1.7109375" style="35" customWidth="1"/>
    <col min="4552" max="4552" width="13" style="35" customWidth="1"/>
    <col min="4553" max="4553" width="13.140625" style="35" customWidth="1"/>
    <col min="4554" max="4554" width="1.7109375" style="35" customWidth="1"/>
    <col min="4555" max="4555" width="13" style="35" customWidth="1"/>
    <col min="4556" max="4556" width="13.140625" style="35" customWidth="1"/>
    <col min="4557" max="4557" width="2" style="35" customWidth="1"/>
    <col min="4558" max="4800" width="12.5703125" style="35"/>
    <col min="4801" max="4801" width="27.42578125" style="35" customWidth="1"/>
    <col min="4802" max="4802" width="13" style="35" customWidth="1"/>
    <col min="4803" max="4803" width="13.140625" style="35" customWidth="1"/>
    <col min="4804" max="4804" width="1.7109375" style="35" customWidth="1"/>
    <col min="4805" max="4805" width="13" style="35" customWidth="1"/>
    <col min="4806" max="4806" width="13.140625" style="35" customWidth="1"/>
    <col min="4807" max="4807" width="1.7109375" style="35" customWidth="1"/>
    <col min="4808" max="4808" width="13" style="35" customWidth="1"/>
    <col min="4809" max="4809" width="13.140625" style="35" customWidth="1"/>
    <col min="4810" max="4810" width="1.7109375" style="35" customWidth="1"/>
    <col min="4811" max="4811" width="13" style="35" customWidth="1"/>
    <col min="4812" max="4812" width="13.140625" style="35" customWidth="1"/>
    <col min="4813" max="4813" width="2" style="35" customWidth="1"/>
    <col min="4814" max="5056" width="12.5703125" style="35"/>
    <col min="5057" max="5057" width="27.42578125" style="35" customWidth="1"/>
    <col min="5058" max="5058" width="13" style="35" customWidth="1"/>
    <col min="5059" max="5059" width="13.140625" style="35" customWidth="1"/>
    <col min="5060" max="5060" width="1.7109375" style="35" customWidth="1"/>
    <col min="5061" max="5061" width="13" style="35" customWidth="1"/>
    <col min="5062" max="5062" width="13.140625" style="35" customWidth="1"/>
    <col min="5063" max="5063" width="1.7109375" style="35" customWidth="1"/>
    <col min="5064" max="5064" width="13" style="35" customWidth="1"/>
    <col min="5065" max="5065" width="13.140625" style="35" customWidth="1"/>
    <col min="5066" max="5066" width="1.7109375" style="35" customWidth="1"/>
    <col min="5067" max="5067" width="13" style="35" customWidth="1"/>
    <col min="5068" max="5068" width="13.140625" style="35" customWidth="1"/>
    <col min="5069" max="5069" width="2" style="35" customWidth="1"/>
    <col min="5070" max="5312" width="12.5703125" style="35"/>
    <col min="5313" max="5313" width="27.42578125" style="35" customWidth="1"/>
    <col min="5314" max="5314" width="13" style="35" customWidth="1"/>
    <col min="5315" max="5315" width="13.140625" style="35" customWidth="1"/>
    <col min="5316" max="5316" width="1.7109375" style="35" customWidth="1"/>
    <col min="5317" max="5317" width="13" style="35" customWidth="1"/>
    <col min="5318" max="5318" width="13.140625" style="35" customWidth="1"/>
    <col min="5319" max="5319" width="1.7109375" style="35" customWidth="1"/>
    <col min="5320" max="5320" width="13" style="35" customWidth="1"/>
    <col min="5321" max="5321" width="13.140625" style="35" customWidth="1"/>
    <col min="5322" max="5322" width="1.7109375" style="35" customWidth="1"/>
    <col min="5323" max="5323" width="13" style="35" customWidth="1"/>
    <col min="5324" max="5324" width="13.140625" style="35" customWidth="1"/>
    <col min="5325" max="5325" width="2" style="35" customWidth="1"/>
    <col min="5326" max="5568" width="12.5703125" style="35"/>
    <col min="5569" max="5569" width="27.42578125" style="35" customWidth="1"/>
    <col min="5570" max="5570" width="13" style="35" customWidth="1"/>
    <col min="5571" max="5571" width="13.140625" style="35" customWidth="1"/>
    <col min="5572" max="5572" width="1.7109375" style="35" customWidth="1"/>
    <col min="5573" max="5573" width="13" style="35" customWidth="1"/>
    <col min="5574" max="5574" width="13.140625" style="35" customWidth="1"/>
    <col min="5575" max="5575" width="1.7109375" style="35" customWidth="1"/>
    <col min="5576" max="5576" width="13" style="35" customWidth="1"/>
    <col min="5577" max="5577" width="13.140625" style="35" customWidth="1"/>
    <col min="5578" max="5578" width="1.7109375" style="35" customWidth="1"/>
    <col min="5579" max="5579" width="13" style="35" customWidth="1"/>
    <col min="5580" max="5580" width="13.140625" style="35" customWidth="1"/>
    <col min="5581" max="5581" width="2" style="35" customWidth="1"/>
    <col min="5582" max="5824" width="12.5703125" style="35"/>
    <col min="5825" max="5825" width="27.42578125" style="35" customWidth="1"/>
    <col min="5826" max="5826" width="13" style="35" customWidth="1"/>
    <col min="5827" max="5827" width="13.140625" style="35" customWidth="1"/>
    <col min="5828" max="5828" width="1.7109375" style="35" customWidth="1"/>
    <col min="5829" max="5829" width="13" style="35" customWidth="1"/>
    <col min="5830" max="5830" width="13.140625" style="35" customWidth="1"/>
    <col min="5831" max="5831" width="1.7109375" style="35" customWidth="1"/>
    <col min="5832" max="5832" width="13" style="35" customWidth="1"/>
    <col min="5833" max="5833" width="13.140625" style="35" customWidth="1"/>
    <col min="5834" max="5834" width="1.7109375" style="35" customWidth="1"/>
    <col min="5835" max="5835" width="13" style="35" customWidth="1"/>
    <col min="5836" max="5836" width="13.140625" style="35" customWidth="1"/>
    <col min="5837" max="5837" width="2" style="35" customWidth="1"/>
    <col min="5838" max="6080" width="12.5703125" style="35"/>
    <col min="6081" max="6081" width="27.42578125" style="35" customWidth="1"/>
    <col min="6082" max="6082" width="13" style="35" customWidth="1"/>
    <col min="6083" max="6083" width="13.140625" style="35" customWidth="1"/>
    <col min="6084" max="6084" width="1.7109375" style="35" customWidth="1"/>
    <col min="6085" max="6085" width="13" style="35" customWidth="1"/>
    <col min="6086" max="6086" width="13.140625" style="35" customWidth="1"/>
    <col min="6087" max="6087" width="1.7109375" style="35" customWidth="1"/>
    <col min="6088" max="6088" width="13" style="35" customWidth="1"/>
    <col min="6089" max="6089" width="13.140625" style="35" customWidth="1"/>
    <col min="6090" max="6090" width="1.7109375" style="35" customWidth="1"/>
    <col min="6091" max="6091" width="13" style="35" customWidth="1"/>
    <col min="6092" max="6092" width="13.140625" style="35" customWidth="1"/>
    <col min="6093" max="6093" width="2" style="35" customWidth="1"/>
    <col min="6094" max="6336" width="12.5703125" style="35"/>
    <col min="6337" max="6337" width="27.42578125" style="35" customWidth="1"/>
    <col min="6338" max="6338" width="13" style="35" customWidth="1"/>
    <col min="6339" max="6339" width="13.140625" style="35" customWidth="1"/>
    <col min="6340" max="6340" width="1.7109375" style="35" customWidth="1"/>
    <col min="6341" max="6341" width="13" style="35" customWidth="1"/>
    <col min="6342" max="6342" width="13.140625" style="35" customWidth="1"/>
    <col min="6343" max="6343" width="1.7109375" style="35" customWidth="1"/>
    <col min="6344" max="6344" width="13" style="35" customWidth="1"/>
    <col min="6345" max="6345" width="13.140625" style="35" customWidth="1"/>
    <col min="6346" max="6346" width="1.7109375" style="35" customWidth="1"/>
    <col min="6347" max="6347" width="13" style="35" customWidth="1"/>
    <col min="6348" max="6348" width="13.140625" style="35" customWidth="1"/>
    <col min="6349" max="6349" width="2" style="35" customWidth="1"/>
    <col min="6350" max="6592" width="12.5703125" style="35"/>
    <col min="6593" max="6593" width="27.42578125" style="35" customWidth="1"/>
    <col min="6594" max="6594" width="13" style="35" customWidth="1"/>
    <col min="6595" max="6595" width="13.140625" style="35" customWidth="1"/>
    <col min="6596" max="6596" width="1.7109375" style="35" customWidth="1"/>
    <col min="6597" max="6597" width="13" style="35" customWidth="1"/>
    <col min="6598" max="6598" width="13.140625" style="35" customWidth="1"/>
    <col min="6599" max="6599" width="1.7109375" style="35" customWidth="1"/>
    <col min="6600" max="6600" width="13" style="35" customWidth="1"/>
    <col min="6601" max="6601" width="13.140625" style="35" customWidth="1"/>
    <col min="6602" max="6602" width="1.7109375" style="35" customWidth="1"/>
    <col min="6603" max="6603" width="13" style="35" customWidth="1"/>
    <col min="6604" max="6604" width="13.140625" style="35" customWidth="1"/>
    <col min="6605" max="6605" width="2" style="35" customWidth="1"/>
    <col min="6606" max="6848" width="12.5703125" style="35"/>
    <col min="6849" max="6849" width="27.42578125" style="35" customWidth="1"/>
    <col min="6850" max="6850" width="13" style="35" customWidth="1"/>
    <col min="6851" max="6851" width="13.140625" style="35" customWidth="1"/>
    <col min="6852" max="6852" width="1.7109375" style="35" customWidth="1"/>
    <col min="6853" max="6853" width="13" style="35" customWidth="1"/>
    <col min="6854" max="6854" width="13.140625" style="35" customWidth="1"/>
    <col min="6855" max="6855" width="1.7109375" style="35" customWidth="1"/>
    <col min="6856" max="6856" width="13" style="35" customWidth="1"/>
    <col min="6857" max="6857" width="13.140625" style="35" customWidth="1"/>
    <col min="6858" max="6858" width="1.7109375" style="35" customWidth="1"/>
    <col min="6859" max="6859" width="13" style="35" customWidth="1"/>
    <col min="6860" max="6860" width="13.140625" style="35" customWidth="1"/>
    <col min="6861" max="6861" width="2" style="35" customWidth="1"/>
    <col min="6862" max="7104" width="12.5703125" style="35"/>
    <col min="7105" max="7105" width="27.42578125" style="35" customWidth="1"/>
    <col min="7106" max="7106" width="13" style="35" customWidth="1"/>
    <col min="7107" max="7107" width="13.140625" style="35" customWidth="1"/>
    <col min="7108" max="7108" width="1.7109375" style="35" customWidth="1"/>
    <col min="7109" max="7109" width="13" style="35" customWidth="1"/>
    <col min="7110" max="7110" width="13.140625" style="35" customWidth="1"/>
    <col min="7111" max="7111" width="1.7109375" style="35" customWidth="1"/>
    <col min="7112" max="7112" width="13" style="35" customWidth="1"/>
    <col min="7113" max="7113" width="13.140625" style="35" customWidth="1"/>
    <col min="7114" max="7114" width="1.7109375" style="35" customWidth="1"/>
    <col min="7115" max="7115" width="13" style="35" customWidth="1"/>
    <col min="7116" max="7116" width="13.140625" style="35" customWidth="1"/>
    <col min="7117" max="7117" width="2" style="35" customWidth="1"/>
    <col min="7118" max="7360" width="12.5703125" style="35"/>
    <col min="7361" max="7361" width="27.42578125" style="35" customWidth="1"/>
    <col min="7362" max="7362" width="13" style="35" customWidth="1"/>
    <col min="7363" max="7363" width="13.140625" style="35" customWidth="1"/>
    <col min="7364" max="7364" width="1.7109375" style="35" customWidth="1"/>
    <col min="7365" max="7365" width="13" style="35" customWidth="1"/>
    <col min="7366" max="7366" width="13.140625" style="35" customWidth="1"/>
    <col min="7367" max="7367" width="1.7109375" style="35" customWidth="1"/>
    <col min="7368" max="7368" width="13" style="35" customWidth="1"/>
    <col min="7369" max="7369" width="13.140625" style="35" customWidth="1"/>
    <col min="7370" max="7370" width="1.7109375" style="35" customWidth="1"/>
    <col min="7371" max="7371" width="13" style="35" customWidth="1"/>
    <col min="7372" max="7372" width="13.140625" style="35" customWidth="1"/>
    <col min="7373" max="7373" width="2" style="35" customWidth="1"/>
    <col min="7374" max="7616" width="12.5703125" style="35"/>
    <col min="7617" max="7617" width="27.42578125" style="35" customWidth="1"/>
    <col min="7618" max="7618" width="13" style="35" customWidth="1"/>
    <col min="7619" max="7619" width="13.140625" style="35" customWidth="1"/>
    <col min="7620" max="7620" width="1.7109375" style="35" customWidth="1"/>
    <col min="7621" max="7621" width="13" style="35" customWidth="1"/>
    <col min="7622" max="7622" width="13.140625" style="35" customWidth="1"/>
    <col min="7623" max="7623" width="1.7109375" style="35" customWidth="1"/>
    <col min="7624" max="7624" width="13" style="35" customWidth="1"/>
    <col min="7625" max="7625" width="13.140625" style="35" customWidth="1"/>
    <col min="7626" max="7626" width="1.7109375" style="35" customWidth="1"/>
    <col min="7627" max="7627" width="13" style="35" customWidth="1"/>
    <col min="7628" max="7628" width="13.140625" style="35" customWidth="1"/>
    <col min="7629" max="7629" width="2" style="35" customWidth="1"/>
    <col min="7630" max="7872" width="12.5703125" style="35"/>
    <col min="7873" max="7873" width="27.42578125" style="35" customWidth="1"/>
    <col min="7874" max="7874" width="13" style="35" customWidth="1"/>
    <col min="7875" max="7875" width="13.140625" style="35" customWidth="1"/>
    <col min="7876" max="7876" width="1.7109375" style="35" customWidth="1"/>
    <col min="7877" max="7877" width="13" style="35" customWidth="1"/>
    <col min="7878" max="7878" width="13.140625" style="35" customWidth="1"/>
    <col min="7879" max="7879" width="1.7109375" style="35" customWidth="1"/>
    <col min="7880" max="7880" width="13" style="35" customWidth="1"/>
    <col min="7881" max="7881" width="13.140625" style="35" customWidth="1"/>
    <col min="7882" max="7882" width="1.7109375" style="35" customWidth="1"/>
    <col min="7883" max="7883" width="13" style="35" customWidth="1"/>
    <col min="7884" max="7884" width="13.140625" style="35" customWidth="1"/>
    <col min="7885" max="7885" width="2" style="35" customWidth="1"/>
    <col min="7886" max="8128" width="12.5703125" style="35"/>
    <col min="8129" max="8129" width="27.42578125" style="35" customWidth="1"/>
    <col min="8130" max="8130" width="13" style="35" customWidth="1"/>
    <col min="8131" max="8131" width="13.140625" style="35" customWidth="1"/>
    <col min="8132" max="8132" width="1.7109375" style="35" customWidth="1"/>
    <col min="8133" max="8133" width="13" style="35" customWidth="1"/>
    <col min="8134" max="8134" width="13.140625" style="35" customWidth="1"/>
    <col min="8135" max="8135" width="1.7109375" style="35" customWidth="1"/>
    <col min="8136" max="8136" width="13" style="35" customWidth="1"/>
    <col min="8137" max="8137" width="13.140625" style="35" customWidth="1"/>
    <col min="8138" max="8138" width="1.7109375" style="35" customWidth="1"/>
    <col min="8139" max="8139" width="13" style="35" customWidth="1"/>
    <col min="8140" max="8140" width="13.140625" style="35" customWidth="1"/>
    <col min="8141" max="8141" width="2" style="35" customWidth="1"/>
    <col min="8142" max="8384" width="12.5703125" style="35"/>
    <col min="8385" max="8385" width="27.42578125" style="35" customWidth="1"/>
    <col min="8386" max="8386" width="13" style="35" customWidth="1"/>
    <col min="8387" max="8387" width="13.140625" style="35" customWidth="1"/>
    <col min="8388" max="8388" width="1.7109375" style="35" customWidth="1"/>
    <col min="8389" max="8389" width="13" style="35" customWidth="1"/>
    <col min="8390" max="8390" width="13.140625" style="35" customWidth="1"/>
    <col min="8391" max="8391" width="1.7109375" style="35" customWidth="1"/>
    <col min="8392" max="8392" width="13" style="35" customWidth="1"/>
    <col min="8393" max="8393" width="13.140625" style="35" customWidth="1"/>
    <col min="8394" max="8394" width="1.7109375" style="35" customWidth="1"/>
    <col min="8395" max="8395" width="13" style="35" customWidth="1"/>
    <col min="8396" max="8396" width="13.140625" style="35" customWidth="1"/>
    <col min="8397" max="8397" width="2" style="35" customWidth="1"/>
    <col min="8398" max="8640" width="12.5703125" style="35"/>
    <col min="8641" max="8641" width="27.42578125" style="35" customWidth="1"/>
    <col min="8642" max="8642" width="13" style="35" customWidth="1"/>
    <col min="8643" max="8643" width="13.140625" style="35" customWidth="1"/>
    <col min="8644" max="8644" width="1.7109375" style="35" customWidth="1"/>
    <col min="8645" max="8645" width="13" style="35" customWidth="1"/>
    <col min="8646" max="8646" width="13.140625" style="35" customWidth="1"/>
    <col min="8647" max="8647" width="1.7109375" style="35" customWidth="1"/>
    <col min="8648" max="8648" width="13" style="35" customWidth="1"/>
    <col min="8649" max="8649" width="13.140625" style="35" customWidth="1"/>
    <col min="8650" max="8650" width="1.7109375" style="35" customWidth="1"/>
    <col min="8651" max="8651" width="13" style="35" customWidth="1"/>
    <col min="8652" max="8652" width="13.140625" style="35" customWidth="1"/>
    <col min="8653" max="8653" width="2" style="35" customWidth="1"/>
    <col min="8654" max="8896" width="12.5703125" style="35"/>
    <col min="8897" max="8897" width="27.42578125" style="35" customWidth="1"/>
    <col min="8898" max="8898" width="13" style="35" customWidth="1"/>
    <col min="8899" max="8899" width="13.140625" style="35" customWidth="1"/>
    <col min="8900" max="8900" width="1.7109375" style="35" customWidth="1"/>
    <col min="8901" max="8901" width="13" style="35" customWidth="1"/>
    <col min="8902" max="8902" width="13.140625" style="35" customWidth="1"/>
    <col min="8903" max="8903" width="1.7109375" style="35" customWidth="1"/>
    <col min="8904" max="8904" width="13" style="35" customWidth="1"/>
    <col min="8905" max="8905" width="13.140625" style="35" customWidth="1"/>
    <col min="8906" max="8906" width="1.7109375" style="35" customWidth="1"/>
    <col min="8907" max="8907" width="13" style="35" customWidth="1"/>
    <col min="8908" max="8908" width="13.140625" style="35" customWidth="1"/>
    <col min="8909" max="8909" width="2" style="35" customWidth="1"/>
    <col min="8910" max="9152" width="12.5703125" style="35"/>
    <col min="9153" max="9153" width="27.42578125" style="35" customWidth="1"/>
    <col min="9154" max="9154" width="13" style="35" customWidth="1"/>
    <col min="9155" max="9155" width="13.140625" style="35" customWidth="1"/>
    <col min="9156" max="9156" width="1.7109375" style="35" customWidth="1"/>
    <col min="9157" max="9157" width="13" style="35" customWidth="1"/>
    <col min="9158" max="9158" width="13.140625" style="35" customWidth="1"/>
    <col min="9159" max="9159" width="1.7109375" style="35" customWidth="1"/>
    <col min="9160" max="9160" width="13" style="35" customWidth="1"/>
    <col min="9161" max="9161" width="13.140625" style="35" customWidth="1"/>
    <col min="9162" max="9162" width="1.7109375" style="35" customWidth="1"/>
    <col min="9163" max="9163" width="13" style="35" customWidth="1"/>
    <col min="9164" max="9164" width="13.140625" style="35" customWidth="1"/>
    <col min="9165" max="9165" width="2" style="35" customWidth="1"/>
    <col min="9166" max="9408" width="12.5703125" style="35"/>
    <col min="9409" max="9409" width="27.42578125" style="35" customWidth="1"/>
    <col min="9410" max="9410" width="13" style="35" customWidth="1"/>
    <col min="9411" max="9411" width="13.140625" style="35" customWidth="1"/>
    <col min="9412" max="9412" width="1.7109375" style="35" customWidth="1"/>
    <col min="9413" max="9413" width="13" style="35" customWidth="1"/>
    <col min="9414" max="9414" width="13.140625" style="35" customWidth="1"/>
    <col min="9415" max="9415" width="1.7109375" style="35" customWidth="1"/>
    <col min="9416" max="9416" width="13" style="35" customWidth="1"/>
    <col min="9417" max="9417" width="13.140625" style="35" customWidth="1"/>
    <col min="9418" max="9418" width="1.7109375" style="35" customWidth="1"/>
    <col min="9419" max="9419" width="13" style="35" customWidth="1"/>
    <col min="9420" max="9420" width="13.140625" style="35" customWidth="1"/>
    <col min="9421" max="9421" width="2" style="35" customWidth="1"/>
    <col min="9422" max="9664" width="12.5703125" style="35"/>
    <col min="9665" max="9665" width="27.42578125" style="35" customWidth="1"/>
    <col min="9666" max="9666" width="13" style="35" customWidth="1"/>
    <col min="9667" max="9667" width="13.140625" style="35" customWidth="1"/>
    <col min="9668" max="9668" width="1.7109375" style="35" customWidth="1"/>
    <col min="9669" max="9669" width="13" style="35" customWidth="1"/>
    <col min="9670" max="9670" width="13.140625" style="35" customWidth="1"/>
    <col min="9671" max="9671" width="1.7109375" style="35" customWidth="1"/>
    <col min="9672" max="9672" width="13" style="35" customWidth="1"/>
    <col min="9673" max="9673" width="13.140625" style="35" customWidth="1"/>
    <col min="9674" max="9674" width="1.7109375" style="35" customWidth="1"/>
    <col min="9675" max="9675" width="13" style="35" customWidth="1"/>
    <col min="9676" max="9676" width="13.140625" style="35" customWidth="1"/>
    <col min="9677" max="9677" width="2" style="35" customWidth="1"/>
    <col min="9678" max="9920" width="12.5703125" style="35"/>
    <col min="9921" max="9921" width="27.42578125" style="35" customWidth="1"/>
    <col min="9922" max="9922" width="13" style="35" customWidth="1"/>
    <col min="9923" max="9923" width="13.140625" style="35" customWidth="1"/>
    <col min="9924" max="9924" width="1.7109375" style="35" customWidth="1"/>
    <col min="9925" max="9925" width="13" style="35" customWidth="1"/>
    <col min="9926" max="9926" width="13.140625" style="35" customWidth="1"/>
    <col min="9927" max="9927" width="1.7109375" style="35" customWidth="1"/>
    <col min="9928" max="9928" width="13" style="35" customWidth="1"/>
    <col min="9929" max="9929" width="13.140625" style="35" customWidth="1"/>
    <col min="9930" max="9930" width="1.7109375" style="35" customWidth="1"/>
    <col min="9931" max="9931" width="13" style="35" customWidth="1"/>
    <col min="9932" max="9932" width="13.140625" style="35" customWidth="1"/>
    <col min="9933" max="9933" width="2" style="35" customWidth="1"/>
    <col min="9934" max="10176" width="12.5703125" style="35"/>
    <col min="10177" max="10177" width="27.42578125" style="35" customWidth="1"/>
    <col min="10178" max="10178" width="13" style="35" customWidth="1"/>
    <col min="10179" max="10179" width="13.140625" style="35" customWidth="1"/>
    <col min="10180" max="10180" width="1.7109375" style="35" customWidth="1"/>
    <col min="10181" max="10181" width="13" style="35" customWidth="1"/>
    <col min="10182" max="10182" width="13.140625" style="35" customWidth="1"/>
    <col min="10183" max="10183" width="1.7109375" style="35" customWidth="1"/>
    <col min="10184" max="10184" width="13" style="35" customWidth="1"/>
    <col min="10185" max="10185" width="13.140625" style="35" customWidth="1"/>
    <col min="10186" max="10186" width="1.7109375" style="35" customWidth="1"/>
    <col min="10187" max="10187" width="13" style="35" customWidth="1"/>
    <col min="10188" max="10188" width="13.140625" style="35" customWidth="1"/>
    <col min="10189" max="10189" width="2" style="35" customWidth="1"/>
    <col min="10190" max="10432" width="12.5703125" style="35"/>
    <col min="10433" max="10433" width="27.42578125" style="35" customWidth="1"/>
    <col min="10434" max="10434" width="13" style="35" customWidth="1"/>
    <col min="10435" max="10435" width="13.140625" style="35" customWidth="1"/>
    <col min="10436" max="10436" width="1.7109375" style="35" customWidth="1"/>
    <col min="10437" max="10437" width="13" style="35" customWidth="1"/>
    <col min="10438" max="10438" width="13.140625" style="35" customWidth="1"/>
    <col min="10439" max="10439" width="1.7109375" style="35" customWidth="1"/>
    <col min="10440" max="10440" width="13" style="35" customWidth="1"/>
    <col min="10441" max="10441" width="13.140625" style="35" customWidth="1"/>
    <col min="10442" max="10442" width="1.7109375" style="35" customWidth="1"/>
    <col min="10443" max="10443" width="13" style="35" customWidth="1"/>
    <col min="10444" max="10444" width="13.140625" style="35" customWidth="1"/>
    <col min="10445" max="10445" width="2" style="35" customWidth="1"/>
    <col min="10446" max="10688" width="12.5703125" style="35"/>
    <col min="10689" max="10689" width="27.42578125" style="35" customWidth="1"/>
    <col min="10690" max="10690" width="13" style="35" customWidth="1"/>
    <col min="10691" max="10691" width="13.140625" style="35" customWidth="1"/>
    <col min="10692" max="10692" width="1.7109375" style="35" customWidth="1"/>
    <col min="10693" max="10693" width="13" style="35" customWidth="1"/>
    <col min="10694" max="10694" width="13.140625" style="35" customWidth="1"/>
    <col min="10695" max="10695" width="1.7109375" style="35" customWidth="1"/>
    <col min="10696" max="10696" width="13" style="35" customWidth="1"/>
    <col min="10697" max="10697" width="13.140625" style="35" customWidth="1"/>
    <col min="10698" max="10698" width="1.7109375" style="35" customWidth="1"/>
    <col min="10699" max="10699" width="13" style="35" customWidth="1"/>
    <col min="10700" max="10700" width="13.140625" style="35" customWidth="1"/>
    <col min="10701" max="10701" width="2" style="35" customWidth="1"/>
    <col min="10702" max="10944" width="12.5703125" style="35"/>
    <col min="10945" max="10945" width="27.42578125" style="35" customWidth="1"/>
    <col min="10946" max="10946" width="13" style="35" customWidth="1"/>
    <col min="10947" max="10947" width="13.140625" style="35" customWidth="1"/>
    <col min="10948" max="10948" width="1.7109375" style="35" customWidth="1"/>
    <col min="10949" max="10949" width="13" style="35" customWidth="1"/>
    <col min="10950" max="10950" width="13.140625" style="35" customWidth="1"/>
    <col min="10951" max="10951" width="1.7109375" style="35" customWidth="1"/>
    <col min="10952" max="10952" width="13" style="35" customWidth="1"/>
    <col min="10953" max="10953" width="13.140625" style="35" customWidth="1"/>
    <col min="10954" max="10954" width="1.7109375" style="35" customWidth="1"/>
    <col min="10955" max="10955" width="13" style="35" customWidth="1"/>
    <col min="10956" max="10956" width="13.140625" style="35" customWidth="1"/>
    <col min="10957" max="10957" width="2" style="35" customWidth="1"/>
    <col min="10958" max="11200" width="12.5703125" style="35"/>
    <col min="11201" max="11201" width="27.42578125" style="35" customWidth="1"/>
    <col min="11202" max="11202" width="13" style="35" customWidth="1"/>
    <col min="11203" max="11203" width="13.140625" style="35" customWidth="1"/>
    <col min="11204" max="11204" width="1.7109375" style="35" customWidth="1"/>
    <col min="11205" max="11205" width="13" style="35" customWidth="1"/>
    <col min="11206" max="11206" width="13.140625" style="35" customWidth="1"/>
    <col min="11207" max="11207" width="1.7109375" style="35" customWidth="1"/>
    <col min="11208" max="11208" width="13" style="35" customWidth="1"/>
    <col min="11209" max="11209" width="13.140625" style="35" customWidth="1"/>
    <col min="11210" max="11210" width="1.7109375" style="35" customWidth="1"/>
    <col min="11211" max="11211" width="13" style="35" customWidth="1"/>
    <col min="11212" max="11212" width="13.140625" style="35" customWidth="1"/>
    <col min="11213" max="11213" width="2" style="35" customWidth="1"/>
    <col min="11214" max="11456" width="12.5703125" style="35"/>
    <col min="11457" max="11457" width="27.42578125" style="35" customWidth="1"/>
    <col min="11458" max="11458" width="13" style="35" customWidth="1"/>
    <col min="11459" max="11459" width="13.140625" style="35" customWidth="1"/>
    <col min="11460" max="11460" width="1.7109375" style="35" customWidth="1"/>
    <col min="11461" max="11461" width="13" style="35" customWidth="1"/>
    <col min="11462" max="11462" width="13.140625" style="35" customWidth="1"/>
    <col min="11463" max="11463" width="1.7109375" style="35" customWidth="1"/>
    <col min="11464" max="11464" width="13" style="35" customWidth="1"/>
    <col min="11465" max="11465" width="13.140625" style="35" customWidth="1"/>
    <col min="11466" max="11466" width="1.7109375" style="35" customWidth="1"/>
    <col min="11467" max="11467" width="13" style="35" customWidth="1"/>
    <col min="11468" max="11468" width="13.140625" style="35" customWidth="1"/>
    <col min="11469" max="11469" width="2" style="35" customWidth="1"/>
    <col min="11470" max="11712" width="12.5703125" style="35"/>
    <col min="11713" max="11713" width="27.42578125" style="35" customWidth="1"/>
    <col min="11714" max="11714" width="13" style="35" customWidth="1"/>
    <col min="11715" max="11715" width="13.140625" style="35" customWidth="1"/>
    <col min="11716" max="11716" width="1.7109375" style="35" customWidth="1"/>
    <col min="11717" max="11717" width="13" style="35" customWidth="1"/>
    <col min="11718" max="11718" width="13.140625" style="35" customWidth="1"/>
    <col min="11719" max="11719" width="1.7109375" style="35" customWidth="1"/>
    <col min="11720" max="11720" width="13" style="35" customWidth="1"/>
    <col min="11721" max="11721" width="13.140625" style="35" customWidth="1"/>
    <col min="11722" max="11722" width="1.7109375" style="35" customWidth="1"/>
    <col min="11723" max="11723" width="13" style="35" customWidth="1"/>
    <col min="11724" max="11724" width="13.140625" style="35" customWidth="1"/>
    <col min="11725" max="11725" width="2" style="35" customWidth="1"/>
    <col min="11726" max="11968" width="12.5703125" style="35"/>
    <col min="11969" max="11969" width="27.42578125" style="35" customWidth="1"/>
    <col min="11970" max="11970" width="13" style="35" customWidth="1"/>
    <col min="11971" max="11971" width="13.140625" style="35" customWidth="1"/>
    <col min="11972" max="11972" width="1.7109375" style="35" customWidth="1"/>
    <col min="11973" max="11973" width="13" style="35" customWidth="1"/>
    <col min="11974" max="11974" width="13.140625" style="35" customWidth="1"/>
    <col min="11975" max="11975" width="1.7109375" style="35" customWidth="1"/>
    <col min="11976" max="11976" width="13" style="35" customWidth="1"/>
    <col min="11977" max="11977" width="13.140625" style="35" customWidth="1"/>
    <col min="11978" max="11978" width="1.7109375" style="35" customWidth="1"/>
    <col min="11979" max="11979" width="13" style="35" customWidth="1"/>
    <col min="11980" max="11980" width="13.140625" style="35" customWidth="1"/>
    <col min="11981" max="11981" width="2" style="35" customWidth="1"/>
    <col min="11982" max="12224" width="12.5703125" style="35"/>
    <col min="12225" max="12225" width="27.42578125" style="35" customWidth="1"/>
    <col min="12226" max="12226" width="13" style="35" customWidth="1"/>
    <col min="12227" max="12227" width="13.140625" style="35" customWidth="1"/>
    <col min="12228" max="12228" width="1.7109375" style="35" customWidth="1"/>
    <col min="12229" max="12229" width="13" style="35" customWidth="1"/>
    <col min="12230" max="12230" width="13.140625" style="35" customWidth="1"/>
    <col min="12231" max="12231" width="1.7109375" style="35" customWidth="1"/>
    <col min="12232" max="12232" width="13" style="35" customWidth="1"/>
    <col min="12233" max="12233" width="13.140625" style="35" customWidth="1"/>
    <col min="12234" max="12234" width="1.7109375" style="35" customWidth="1"/>
    <col min="12235" max="12235" width="13" style="35" customWidth="1"/>
    <col min="12236" max="12236" width="13.140625" style="35" customWidth="1"/>
    <col min="12237" max="12237" width="2" style="35" customWidth="1"/>
    <col min="12238" max="12480" width="12.5703125" style="35"/>
    <col min="12481" max="12481" width="27.42578125" style="35" customWidth="1"/>
    <col min="12482" max="12482" width="13" style="35" customWidth="1"/>
    <col min="12483" max="12483" width="13.140625" style="35" customWidth="1"/>
    <col min="12484" max="12484" width="1.7109375" style="35" customWidth="1"/>
    <col min="12485" max="12485" width="13" style="35" customWidth="1"/>
    <col min="12486" max="12486" width="13.140625" style="35" customWidth="1"/>
    <col min="12487" max="12487" width="1.7109375" style="35" customWidth="1"/>
    <col min="12488" max="12488" width="13" style="35" customWidth="1"/>
    <col min="12489" max="12489" width="13.140625" style="35" customWidth="1"/>
    <col min="12490" max="12490" width="1.7109375" style="35" customWidth="1"/>
    <col min="12491" max="12491" width="13" style="35" customWidth="1"/>
    <col min="12492" max="12492" width="13.140625" style="35" customWidth="1"/>
    <col min="12493" max="12493" width="2" style="35" customWidth="1"/>
    <col min="12494" max="12736" width="12.5703125" style="35"/>
    <col min="12737" max="12737" width="27.42578125" style="35" customWidth="1"/>
    <col min="12738" max="12738" width="13" style="35" customWidth="1"/>
    <col min="12739" max="12739" width="13.140625" style="35" customWidth="1"/>
    <col min="12740" max="12740" width="1.7109375" style="35" customWidth="1"/>
    <col min="12741" max="12741" width="13" style="35" customWidth="1"/>
    <col min="12742" max="12742" width="13.140625" style="35" customWidth="1"/>
    <col min="12743" max="12743" width="1.7109375" style="35" customWidth="1"/>
    <col min="12744" max="12744" width="13" style="35" customWidth="1"/>
    <col min="12745" max="12745" width="13.140625" style="35" customWidth="1"/>
    <col min="12746" max="12746" width="1.7109375" style="35" customWidth="1"/>
    <col min="12747" max="12747" width="13" style="35" customWidth="1"/>
    <col min="12748" max="12748" width="13.140625" style="35" customWidth="1"/>
    <col min="12749" max="12749" width="2" style="35" customWidth="1"/>
    <col min="12750" max="12992" width="12.5703125" style="35"/>
    <col min="12993" max="12993" width="27.42578125" style="35" customWidth="1"/>
    <col min="12994" max="12994" width="13" style="35" customWidth="1"/>
    <col min="12995" max="12995" width="13.140625" style="35" customWidth="1"/>
    <col min="12996" max="12996" width="1.7109375" style="35" customWidth="1"/>
    <col min="12997" max="12997" width="13" style="35" customWidth="1"/>
    <col min="12998" max="12998" width="13.140625" style="35" customWidth="1"/>
    <col min="12999" max="12999" width="1.7109375" style="35" customWidth="1"/>
    <col min="13000" max="13000" width="13" style="35" customWidth="1"/>
    <col min="13001" max="13001" width="13.140625" style="35" customWidth="1"/>
    <col min="13002" max="13002" width="1.7109375" style="35" customWidth="1"/>
    <col min="13003" max="13003" width="13" style="35" customWidth="1"/>
    <col min="13004" max="13004" width="13.140625" style="35" customWidth="1"/>
    <col min="13005" max="13005" width="2" style="35" customWidth="1"/>
    <col min="13006" max="13248" width="12.5703125" style="35"/>
    <col min="13249" max="13249" width="27.42578125" style="35" customWidth="1"/>
    <col min="13250" max="13250" width="13" style="35" customWidth="1"/>
    <col min="13251" max="13251" width="13.140625" style="35" customWidth="1"/>
    <col min="13252" max="13252" width="1.7109375" style="35" customWidth="1"/>
    <col min="13253" max="13253" width="13" style="35" customWidth="1"/>
    <col min="13254" max="13254" width="13.140625" style="35" customWidth="1"/>
    <col min="13255" max="13255" width="1.7109375" style="35" customWidth="1"/>
    <col min="13256" max="13256" width="13" style="35" customWidth="1"/>
    <col min="13257" max="13257" width="13.140625" style="35" customWidth="1"/>
    <col min="13258" max="13258" width="1.7109375" style="35" customWidth="1"/>
    <col min="13259" max="13259" width="13" style="35" customWidth="1"/>
    <col min="13260" max="13260" width="13.140625" style="35" customWidth="1"/>
    <col min="13261" max="13261" width="2" style="35" customWidth="1"/>
    <col min="13262" max="13504" width="12.5703125" style="35"/>
    <col min="13505" max="13505" width="27.42578125" style="35" customWidth="1"/>
    <col min="13506" max="13506" width="13" style="35" customWidth="1"/>
    <col min="13507" max="13507" width="13.140625" style="35" customWidth="1"/>
    <col min="13508" max="13508" width="1.7109375" style="35" customWidth="1"/>
    <col min="13509" max="13509" width="13" style="35" customWidth="1"/>
    <col min="13510" max="13510" width="13.140625" style="35" customWidth="1"/>
    <col min="13511" max="13511" width="1.7109375" style="35" customWidth="1"/>
    <col min="13512" max="13512" width="13" style="35" customWidth="1"/>
    <col min="13513" max="13513" width="13.140625" style="35" customWidth="1"/>
    <col min="13514" max="13514" width="1.7109375" style="35" customWidth="1"/>
    <col min="13515" max="13515" width="13" style="35" customWidth="1"/>
    <col min="13516" max="13516" width="13.140625" style="35" customWidth="1"/>
    <col min="13517" max="13517" width="2" style="35" customWidth="1"/>
    <col min="13518" max="13760" width="12.5703125" style="35"/>
    <col min="13761" max="13761" width="27.42578125" style="35" customWidth="1"/>
    <col min="13762" max="13762" width="13" style="35" customWidth="1"/>
    <col min="13763" max="13763" width="13.140625" style="35" customWidth="1"/>
    <col min="13764" max="13764" width="1.7109375" style="35" customWidth="1"/>
    <col min="13765" max="13765" width="13" style="35" customWidth="1"/>
    <col min="13766" max="13766" width="13.140625" style="35" customWidth="1"/>
    <col min="13767" max="13767" width="1.7109375" style="35" customWidth="1"/>
    <col min="13768" max="13768" width="13" style="35" customWidth="1"/>
    <col min="13769" max="13769" width="13.140625" style="35" customWidth="1"/>
    <col min="13770" max="13770" width="1.7109375" style="35" customWidth="1"/>
    <col min="13771" max="13771" width="13" style="35" customWidth="1"/>
    <col min="13772" max="13772" width="13.140625" style="35" customWidth="1"/>
    <col min="13773" max="13773" width="2" style="35" customWidth="1"/>
    <col min="13774" max="14016" width="12.5703125" style="35"/>
    <col min="14017" max="14017" width="27.42578125" style="35" customWidth="1"/>
    <col min="14018" max="14018" width="13" style="35" customWidth="1"/>
    <col min="14019" max="14019" width="13.140625" style="35" customWidth="1"/>
    <col min="14020" max="14020" width="1.7109375" style="35" customWidth="1"/>
    <col min="14021" max="14021" width="13" style="35" customWidth="1"/>
    <col min="14022" max="14022" width="13.140625" style="35" customWidth="1"/>
    <col min="14023" max="14023" width="1.7109375" style="35" customWidth="1"/>
    <col min="14024" max="14024" width="13" style="35" customWidth="1"/>
    <col min="14025" max="14025" width="13.140625" style="35" customWidth="1"/>
    <col min="14026" max="14026" width="1.7109375" style="35" customWidth="1"/>
    <col min="14027" max="14027" width="13" style="35" customWidth="1"/>
    <col min="14028" max="14028" width="13.140625" style="35" customWidth="1"/>
    <col min="14029" max="14029" width="2" style="35" customWidth="1"/>
    <col min="14030" max="14272" width="12.5703125" style="35"/>
    <col min="14273" max="14273" width="27.42578125" style="35" customWidth="1"/>
    <col min="14274" max="14274" width="13" style="35" customWidth="1"/>
    <col min="14275" max="14275" width="13.140625" style="35" customWidth="1"/>
    <col min="14276" max="14276" width="1.7109375" style="35" customWidth="1"/>
    <col min="14277" max="14277" width="13" style="35" customWidth="1"/>
    <col min="14278" max="14278" width="13.140625" style="35" customWidth="1"/>
    <col min="14279" max="14279" width="1.7109375" style="35" customWidth="1"/>
    <col min="14280" max="14280" width="13" style="35" customWidth="1"/>
    <col min="14281" max="14281" width="13.140625" style="35" customWidth="1"/>
    <col min="14282" max="14282" width="1.7109375" style="35" customWidth="1"/>
    <col min="14283" max="14283" width="13" style="35" customWidth="1"/>
    <col min="14284" max="14284" width="13.140625" style="35" customWidth="1"/>
    <col min="14285" max="14285" width="2" style="35" customWidth="1"/>
    <col min="14286" max="14528" width="12.5703125" style="35"/>
    <col min="14529" max="14529" width="27.42578125" style="35" customWidth="1"/>
    <col min="14530" max="14530" width="13" style="35" customWidth="1"/>
    <col min="14531" max="14531" width="13.140625" style="35" customWidth="1"/>
    <col min="14532" max="14532" width="1.7109375" style="35" customWidth="1"/>
    <col min="14533" max="14533" width="13" style="35" customWidth="1"/>
    <col min="14534" max="14534" width="13.140625" style="35" customWidth="1"/>
    <col min="14535" max="14535" width="1.7109375" style="35" customWidth="1"/>
    <col min="14536" max="14536" width="13" style="35" customWidth="1"/>
    <col min="14537" max="14537" width="13.140625" style="35" customWidth="1"/>
    <col min="14538" max="14538" width="1.7109375" style="35" customWidth="1"/>
    <col min="14539" max="14539" width="13" style="35" customWidth="1"/>
    <col min="14540" max="14540" width="13.140625" style="35" customWidth="1"/>
    <col min="14541" max="14541" width="2" style="35" customWidth="1"/>
    <col min="14542" max="14784" width="12.5703125" style="35"/>
    <col min="14785" max="14785" width="27.42578125" style="35" customWidth="1"/>
    <col min="14786" max="14786" width="13" style="35" customWidth="1"/>
    <col min="14787" max="14787" width="13.140625" style="35" customWidth="1"/>
    <col min="14788" max="14788" width="1.7109375" style="35" customWidth="1"/>
    <col min="14789" max="14789" width="13" style="35" customWidth="1"/>
    <col min="14790" max="14790" width="13.140625" style="35" customWidth="1"/>
    <col min="14791" max="14791" width="1.7109375" style="35" customWidth="1"/>
    <col min="14792" max="14792" width="13" style="35" customWidth="1"/>
    <col min="14793" max="14793" width="13.140625" style="35" customWidth="1"/>
    <col min="14794" max="14794" width="1.7109375" style="35" customWidth="1"/>
    <col min="14795" max="14795" width="13" style="35" customWidth="1"/>
    <col min="14796" max="14796" width="13.140625" style="35" customWidth="1"/>
    <col min="14797" max="14797" width="2" style="35" customWidth="1"/>
    <col min="14798" max="15040" width="12.5703125" style="35"/>
    <col min="15041" max="15041" width="27.42578125" style="35" customWidth="1"/>
    <col min="15042" max="15042" width="13" style="35" customWidth="1"/>
    <col min="15043" max="15043" width="13.140625" style="35" customWidth="1"/>
    <col min="15044" max="15044" width="1.7109375" style="35" customWidth="1"/>
    <col min="15045" max="15045" width="13" style="35" customWidth="1"/>
    <col min="15046" max="15046" width="13.140625" style="35" customWidth="1"/>
    <col min="15047" max="15047" width="1.7109375" style="35" customWidth="1"/>
    <col min="15048" max="15048" width="13" style="35" customWidth="1"/>
    <col min="15049" max="15049" width="13.140625" style="35" customWidth="1"/>
    <col min="15050" max="15050" width="1.7109375" style="35" customWidth="1"/>
    <col min="15051" max="15051" width="13" style="35" customWidth="1"/>
    <col min="15052" max="15052" width="13.140625" style="35" customWidth="1"/>
    <col min="15053" max="15053" width="2" style="35" customWidth="1"/>
    <col min="15054" max="15296" width="12.5703125" style="35"/>
    <col min="15297" max="15297" width="27.42578125" style="35" customWidth="1"/>
    <col min="15298" max="15298" width="13" style="35" customWidth="1"/>
    <col min="15299" max="15299" width="13.140625" style="35" customWidth="1"/>
    <col min="15300" max="15300" width="1.7109375" style="35" customWidth="1"/>
    <col min="15301" max="15301" width="13" style="35" customWidth="1"/>
    <col min="15302" max="15302" width="13.140625" style="35" customWidth="1"/>
    <col min="15303" max="15303" width="1.7109375" style="35" customWidth="1"/>
    <col min="15304" max="15304" width="13" style="35" customWidth="1"/>
    <col min="15305" max="15305" width="13.140625" style="35" customWidth="1"/>
    <col min="15306" max="15306" width="1.7109375" style="35" customWidth="1"/>
    <col min="15307" max="15307" width="13" style="35" customWidth="1"/>
    <col min="15308" max="15308" width="13.140625" style="35" customWidth="1"/>
    <col min="15309" max="15309" width="2" style="35" customWidth="1"/>
    <col min="15310" max="15552" width="12.5703125" style="35"/>
    <col min="15553" max="15553" width="27.42578125" style="35" customWidth="1"/>
    <col min="15554" max="15554" width="13" style="35" customWidth="1"/>
    <col min="15555" max="15555" width="13.140625" style="35" customWidth="1"/>
    <col min="15556" max="15556" width="1.7109375" style="35" customWidth="1"/>
    <col min="15557" max="15557" width="13" style="35" customWidth="1"/>
    <col min="15558" max="15558" width="13.140625" style="35" customWidth="1"/>
    <col min="15559" max="15559" width="1.7109375" style="35" customWidth="1"/>
    <col min="15560" max="15560" width="13" style="35" customWidth="1"/>
    <col min="15561" max="15561" width="13.140625" style="35" customWidth="1"/>
    <col min="15562" max="15562" width="1.7109375" style="35" customWidth="1"/>
    <col min="15563" max="15563" width="13" style="35" customWidth="1"/>
    <col min="15564" max="15564" width="13.140625" style="35" customWidth="1"/>
    <col min="15565" max="15565" width="2" style="35" customWidth="1"/>
    <col min="15566" max="15808" width="12.5703125" style="35"/>
    <col min="15809" max="15809" width="27.42578125" style="35" customWidth="1"/>
    <col min="15810" max="15810" width="13" style="35" customWidth="1"/>
    <col min="15811" max="15811" width="13.140625" style="35" customWidth="1"/>
    <col min="15812" max="15812" width="1.7109375" style="35" customWidth="1"/>
    <col min="15813" max="15813" width="13" style="35" customWidth="1"/>
    <col min="15814" max="15814" width="13.140625" style="35" customWidth="1"/>
    <col min="15815" max="15815" width="1.7109375" style="35" customWidth="1"/>
    <col min="15816" max="15816" width="13" style="35" customWidth="1"/>
    <col min="15817" max="15817" width="13.140625" style="35" customWidth="1"/>
    <col min="15818" max="15818" width="1.7109375" style="35" customWidth="1"/>
    <col min="15819" max="15819" width="13" style="35" customWidth="1"/>
    <col min="15820" max="15820" width="13.140625" style="35" customWidth="1"/>
    <col min="15821" max="15821" width="2" style="35" customWidth="1"/>
    <col min="15822" max="16064" width="12.5703125" style="35"/>
    <col min="16065" max="16065" width="27.42578125" style="35" customWidth="1"/>
    <col min="16066" max="16066" width="13" style="35" customWidth="1"/>
    <col min="16067" max="16067" width="13.140625" style="35" customWidth="1"/>
    <col min="16068" max="16068" width="1.7109375" style="35" customWidth="1"/>
    <col min="16069" max="16069" width="13" style="35" customWidth="1"/>
    <col min="16070" max="16070" width="13.140625" style="35" customWidth="1"/>
    <col min="16071" max="16071" width="1.7109375" style="35" customWidth="1"/>
    <col min="16072" max="16072" width="13" style="35" customWidth="1"/>
    <col min="16073" max="16073" width="13.140625" style="35" customWidth="1"/>
    <col min="16074" max="16074" width="1.7109375" style="35" customWidth="1"/>
    <col min="16075" max="16075" width="13" style="35" customWidth="1"/>
    <col min="16076" max="16076" width="13.140625" style="35" customWidth="1"/>
    <col min="16077" max="16077" width="2" style="35" customWidth="1"/>
    <col min="16078" max="16384" width="12.5703125" style="35"/>
  </cols>
  <sheetData>
    <row r="1" spans="1:16" ht="15.75" customHeight="1" x14ac:dyDescent="0.35">
      <c r="A1" s="232" t="s">
        <v>159</v>
      </c>
      <c r="B1" s="203"/>
      <c r="C1" s="203"/>
      <c r="D1" s="203"/>
      <c r="E1" s="203"/>
      <c r="F1" s="203"/>
      <c r="G1" s="203"/>
      <c r="H1" s="203"/>
      <c r="I1" s="203"/>
      <c r="J1" s="203"/>
      <c r="K1" s="203"/>
      <c r="L1" s="203"/>
      <c r="M1" s="203"/>
      <c r="N1" s="203"/>
      <c r="O1" s="203"/>
      <c r="P1" s="203"/>
    </row>
    <row r="2" spans="1:16" ht="15" x14ac:dyDescent="0.3">
      <c r="A2" s="401"/>
      <c r="B2" s="401"/>
      <c r="C2" s="401"/>
      <c r="D2" s="401"/>
      <c r="E2" s="401"/>
      <c r="F2" s="401"/>
      <c r="G2" s="401"/>
      <c r="H2" s="401"/>
      <c r="I2" s="401"/>
      <c r="J2" s="401"/>
      <c r="K2" s="401"/>
      <c r="L2" s="401"/>
      <c r="M2" s="401"/>
      <c r="N2" s="401"/>
      <c r="O2" s="401"/>
      <c r="P2" s="401"/>
    </row>
    <row r="3" spans="1:16" ht="18.75" customHeight="1" x14ac:dyDescent="0.35">
      <c r="A3" s="408" t="s">
        <v>1826</v>
      </c>
      <c r="B3" s="408"/>
      <c r="C3" s="408"/>
      <c r="D3" s="408"/>
      <c r="E3" s="408"/>
      <c r="F3" s="408"/>
      <c r="G3" s="408"/>
      <c r="H3" s="408"/>
      <c r="I3" s="408"/>
      <c r="J3" s="408"/>
      <c r="K3" s="408"/>
      <c r="L3" s="408"/>
      <c r="M3" s="408"/>
      <c r="N3" s="408"/>
      <c r="O3" s="408"/>
      <c r="P3" s="408"/>
    </row>
    <row r="4" spans="1:16" ht="18.75" customHeight="1" x14ac:dyDescent="0.35">
      <c r="A4" s="402" t="s">
        <v>1921</v>
      </c>
      <c r="B4" s="402"/>
      <c r="C4" s="402"/>
      <c r="D4" s="402"/>
      <c r="E4" s="402"/>
      <c r="F4" s="402"/>
      <c r="G4" s="402"/>
      <c r="H4" s="402"/>
      <c r="I4" s="402"/>
      <c r="J4" s="402"/>
      <c r="K4" s="402"/>
      <c r="L4" s="402"/>
      <c r="M4" s="402"/>
      <c r="N4" s="402"/>
      <c r="O4" s="402"/>
      <c r="P4" s="402"/>
    </row>
    <row r="5" spans="1:16" ht="15" customHeight="1" thickBot="1" x14ac:dyDescent="0.3">
      <c r="A5"/>
      <c r="B5"/>
      <c r="C5"/>
      <c r="D5"/>
      <c r="E5"/>
      <c r="F5"/>
      <c r="G5"/>
      <c r="H5"/>
      <c r="I5"/>
      <c r="J5"/>
      <c r="K5"/>
      <c r="L5"/>
      <c r="M5"/>
      <c r="N5"/>
      <c r="O5"/>
      <c r="P5"/>
    </row>
    <row r="6" spans="1:16" ht="12.75" customHeight="1" x14ac:dyDescent="0.2">
      <c r="A6" s="365" t="s">
        <v>196</v>
      </c>
      <c r="B6" s="365">
        <v>2004</v>
      </c>
      <c r="C6" s="365">
        <v>2005</v>
      </c>
      <c r="D6" s="365">
        <v>2006</v>
      </c>
      <c r="E6" s="365">
        <v>2007</v>
      </c>
      <c r="F6" s="365">
        <v>2008</v>
      </c>
      <c r="G6" s="365">
        <v>2009</v>
      </c>
      <c r="H6" s="365">
        <v>2010</v>
      </c>
      <c r="I6" s="403" t="s">
        <v>346</v>
      </c>
      <c r="J6" s="365">
        <v>2012</v>
      </c>
      <c r="K6" s="365">
        <v>2013</v>
      </c>
      <c r="L6" s="365">
        <v>2014</v>
      </c>
      <c r="M6" s="365">
        <v>2015</v>
      </c>
      <c r="N6" s="365">
        <v>2016</v>
      </c>
      <c r="O6" s="365">
        <v>2017</v>
      </c>
      <c r="P6" s="365">
        <v>2018</v>
      </c>
    </row>
    <row r="7" spans="1:16" s="28" customFormat="1" ht="12.75" customHeight="1" x14ac:dyDescent="0.2">
      <c r="A7" s="366"/>
      <c r="B7" s="366"/>
      <c r="C7" s="366"/>
      <c r="D7" s="366"/>
      <c r="E7" s="366"/>
      <c r="F7" s="366"/>
      <c r="G7" s="366"/>
      <c r="H7" s="366"/>
      <c r="I7" s="404"/>
      <c r="J7" s="366"/>
      <c r="K7" s="366"/>
      <c r="L7" s="366"/>
      <c r="M7" s="366"/>
      <c r="N7" s="366"/>
      <c r="O7" s="366"/>
      <c r="P7" s="366"/>
    </row>
    <row r="8" spans="1:16" s="28" customFormat="1" ht="13.5" customHeight="1" thickBot="1" x14ac:dyDescent="0.25">
      <c r="A8" s="367"/>
      <c r="B8" s="367"/>
      <c r="C8" s="367"/>
      <c r="D8" s="367"/>
      <c r="E8" s="367"/>
      <c r="F8" s="367"/>
      <c r="G8" s="367"/>
      <c r="H8" s="367"/>
      <c r="I8" s="405"/>
      <c r="J8" s="367"/>
      <c r="K8" s="367"/>
      <c r="L8" s="367"/>
      <c r="M8" s="367"/>
      <c r="N8" s="367"/>
      <c r="O8" s="367"/>
      <c r="P8" s="367"/>
    </row>
    <row r="9" spans="1:16" s="28" customFormat="1" ht="15" x14ac:dyDescent="0.3">
      <c r="A9" s="133"/>
      <c r="B9" s="133"/>
      <c r="C9" s="214"/>
      <c r="D9" s="214"/>
      <c r="E9" s="214"/>
      <c r="F9" s="214"/>
      <c r="G9" s="214"/>
      <c r="H9" s="214"/>
      <c r="I9" s="214"/>
      <c r="J9" s="214"/>
      <c r="K9" s="133"/>
      <c r="L9" s="133"/>
      <c r="M9" s="133"/>
      <c r="N9" s="133"/>
      <c r="O9" s="133"/>
      <c r="P9" s="133"/>
    </row>
    <row r="10" spans="1:16" ht="8.25" customHeight="1" x14ac:dyDescent="0.3">
      <c r="A10" s="205"/>
      <c r="B10" s="204"/>
      <c r="C10" s="204"/>
      <c r="D10" s="204"/>
      <c r="E10" s="204"/>
      <c r="F10" s="204"/>
      <c r="G10" s="204"/>
      <c r="H10" s="204"/>
      <c r="I10" s="204"/>
      <c r="J10" s="204"/>
      <c r="K10" s="204"/>
      <c r="L10" s="204"/>
      <c r="M10" s="204"/>
      <c r="N10" s="204"/>
      <c r="O10" s="204"/>
      <c r="P10" s="204"/>
    </row>
    <row r="11" spans="1:16" ht="12.75" customHeight="1" x14ac:dyDescent="0.3">
      <c r="A11" s="206" t="s">
        <v>198</v>
      </c>
      <c r="B11" s="253">
        <f t="shared" ref="B11:H11" si="0">SUM(B13:B47)</f>
        <v>20500798</v>
      </c>
      <c r="C11" s="253">
        <f t="shared" si="0"/>
        <v>21409416</v>
      </c>
      <c r="D11" s="253">
        <f t="shared" si="0"/>
        <v>20630579</v>
      </c>
      <c r="E11" s="253">
        <f t="shared" si="0"/>
        <v>21227857</v>
      </c>
      <c r="F11" s="253">
        <f t="shared" si="0"/>
        <v>21414961</v>
      </c>
      <c r="G11" s="253">
        <f t="shared" si="0"/>
        <v>21632221</v>
      </c>
      <c r="H11" s="253">
        <f t="shared" si="0"/>
        <v>21906515</v>
      </c>
      <c r="I11" s="253">
        <f t="shared" ref="I11:P11" si="1">SUM(I13:I54)</f>
        <v>23061272</v>
      </c>
      <c r="J11" s="253">
        <f t="shared" si="1"/>
        <v>24018621</v>
      </c>
      <c r="K11" s="253">
        <f t="shared" si="1"/>
        <v>24601554</v>
      </c>
      <c r="L11" s="253">
        <f t="shared" si="1"/>
        <v>25200370</v>
      </c>
      <c r="M11" s="253">
        <f t="shared" si="1"/>
        <v>25143851</v>
      </c>
      <c r="N11" s="253">
        <f t="shared" si="1"/>
        <v>23567132</v>
      </c>
      <c r="O11" s="253">
        <f t="shared" si="1"/>
        <v>24264843</v>
      </c>
      <c r="P11" s="253">
        <f t="shared" si="1"/>
        <v>24807102</v>
      </c>
    </row>
    <row r="12" spans="1:16" ht="12.75" customHeight="1" x14ac:dyDescent="0.3">
      <c r="A12" s="207"/>
      <c r="B12" s="253"/>
      <c r="C12" s="253"/>
      <c r="D12" s="253"/>
      <c r="E12" s="254"/>
      <c r="F12" s="253"/>
      <c r="G12" s="253"/>
      <c r="H12" s="253"/>
      <c r="I12" s="253"/>
      <c r="J12" s="253"/>
      <c r="K12" s="253"/>
      <c r="L12" s="253"/>
      <c r="M12" s="253"/>
      <c r="N12" s="253"/>
      <c r="O12" s="253"/>
      <c r="P12" s="253"/>
    </row>
    <row r="13" spans="1:16" ht="12.75" customHeight="1" x14ac:dyDescent="0.3">
      <c r="A13" s="207" t="s">
        <v>199</v>
      </c>
      <c r="B13" s="253">
        <v>343312</v>
      </c>
      <c r="C13" s="253">
        <v>313243</v>
      </c>
      <c r="D13" s="253">
        <v>316520</v>
      </c>
      <c r="E13" s="253">
        <v>330214</v>
      </c>
      <c r="F13" s="253">
        <v>334271</v>
      </c>
      <c r="G13" s="253">
        <v>334511</v>
      </c>
      <c r="H13" s="253">
        <v>359288</v>
      </c>
      <c r="I13" s="253">
        <v>365346</v>
      </c>
      <c r="J13" s="253">
        <v>384583</v>
      </c>
      <c r="K13" s="253">
        <v>399681</v>
      </c>
      <c r="L13" s="253">
        <v>413838</v>
      </c>
      <c r="M13" s="253">
        <v>419698</v>
      </c>
      <c r="N13" s="253">
        <v>395862</v>
      </c>
      <c r="O13" s="253">
        <v>406811</v>
      </c>
      <c r="P13" s="253">
        <v>417587</v>
      </c>
    </row>
    <row r="14" spans="1:16" ht="12.75" customHeight="1" x14ac:dyDescent="0.3">
      <c r="A14" s="207" t="s">
        <v>200</v>
      </c>
      <c r="B14" s="253">
        <v>732594</v>
      </c>
      <c r="C14" s="253">
        <v>816982</v>
      </c>
      <c r="D14" s="253">
        <v>726984</v>
      </c>
      <c r="E14" s="253">
        <v>780056</v>
      </c>
      <c r="F14" s="253">
        <v>798676</v>
      </c>
      <c r="G14" s="253">
        <v>804300</v>
      </c>
      <c r="H14" s="253">
        <v>787596</v>
      </c>
      <c r="I14" s="253">
        <v>854587</v>
      </c>
      <c r="J14" s="253">
        <v>891381</v>
      </c>
      <c r="K14" s="253">
        <v>909555</v>
      </c>
      <c r="L14" s="253">
        <v>942124</v>
      </c>
      <c r="M14" s="253">
        <v>941475</v>
      </c>
      <c r="N14" s="253">
        <v>878514</v>
      </c>
      <c r="O14" s="253">
        <v>907238</v>
      </c>
      <c r="P14" s="253">
        <v>936256</v>
      </c>
    </row>
    <row r="15" spans="1:16" ht="12.75" customHeight="1" x14ac:dyDescent="0.3">
      <c r="A15" s="207" t="s">
        <v>201</v>
      </c>
      <c r="B15" s="253">
        <v>135549</v>
      </c>
      <c r="C15" s="253">
        <v>145282</v>
      </c>
      <c r="D15" s="253">
        <v>143274</v>
      </c>
      <c r="E15" s="253">
        <v>158173</v>
      </c>
      <c r="F15" s="253">
        <v>157050</v>
      </c>
      <c r="G15" s="253">
        <v>164618</v>
      </c>
      <c r="H15" s="253">
        <v>163893</v>
      </c>
      <c r="I15" s="253">
        <v>178877</v>
      </c>
      <c r="J15" s="253">
        <v>187898</v>
      </c>
      <c r="K15" s="253">
        <v>196634</v>
      </c>
      <c r="L15" s="253">
        <v>199991</v>
      </c>
      <c r="M15" s="253">
        <v>206085</v>
      </c>
      <c r="N15" s="253">
        <v>199869</v>
      </c>
      <c r="O15" s="253">
        <v>208097</v>
      </c>
      <c r="P15" s="253">
        <v>214747</v>
      </c>
    </row>
    <row r="16" spans="1:16" ht="12.75" customHeight="1" x14ac:dyDescent="0.3">
      <c r="A16" s="207" t="s">
        <v>202</v>
      </c>
      <c r="B16" s="253">
        <v>136295</v>
      </c>
      <c r="C16" s="253">
        <v>143633</v>
      </c>
      <c r="D16" s="253">
        <v>153458</v>
      </c>
      <c r="E16" s="253">
        <v>149724</v>
      </c>
      <c r="F16" s="253">
        <v>157713</v>
      </c>
      <c r="G16" s="253">
        <v>155285</v>
      </c>
      <c r="H16" s="253">
        <v>156508</v>
      </c>
      <c r="I16" s="253">
        <v>149821</v>
      </c>
      <c r="J16" s="253">
        <v>155993</v>
      </c>
      <c r="K16" s="253">
        <v>158369</v>
      </c>
      <c r="L16" s="253">
        <v>160152</v>
      </c>
      <c r="M16" s="253">
        <v>155331</v>
      </c>
      <c r="N16" s="253">
        <v>141762</v>
      </c>
      <c r="O16" s="253">
        <v>145854</v>
      </c>
      <c r="P16" s="253">
        <v>151144</v>
      </c>
    </row>
    <row r="17" spans="1:16" ht="12.75" customHeight="1" x14ac:dyDescent="0.3">
      <c r="A17" s="207" t="s">
        <v>203</v>
      </c>
      <c r="B17" s="253">
        <v>992117</v>
      </c>
      <c r="C17" s="253">
        <v>1041811</v>
      </c>
      <c r="D17" s="253">
        <v>1067610</v>
      </c>
      <c r="E17" s="253">
        <v>1062303</v>
      </c>
      <c r="F17" s="253">
        <v>976284</v>
      </c>
      <c r="G17" s="253">
        <v>985815</v>
      </c>
      <c r="H17" s="253">
        <v>1019289</v>
      </c>
      <c r="I17" s="253">
        <v>1099611</v>
      </c>
      <c r="J17" s="253">
        <v>1154788</v>
      </c>
      <c r="K17" s="253">
        <v>1186576</v>
      </c>
      <c r="L17" s="253">
        <v>1224835</v>
      </c>
      <c r="M17" s="253">
        <v>1227258</v>
      </c>
      <c r="N17" s="253">
        <v>1165433</v>
      </c>
      <c r="O17" s="253">
        <v>1195329</v>
      </c>
      <c r="P17" s="253">
        <v>1215049</v>
      </c>
    </row>
    <row r="18" spans="1:16" ht="12.75" customHeight="1" x14ac:dyDescent="0.3">
      <c r="A18" s="207" t="s">
        <v>204</v>
      </c>
      <c r="B18" s="253">
        <v>144433</v>
      </c>
      <c r="C18" s="253">
        <v>139303</v>
      </c>
      <c r="D18" s="253">
        <v>138639</v>
      </c>
      <c r="E18" s="253">
        <v>141293</v>
      </c>
      <c r="F18" s="253">
        <v>145660</v>
      </c>
      <c r="G18" s="253">
        <v>154203</v>
      </c>
      <c r="H18" s="253">
        <v>167287</v>
      </c>
      <c r="I18" s="253">
        <v>173823</v>
      </c>
      <c r="J18" s="253">
        <v>178457</v>
      </c>
      <c r="K18" s="253">
        <v>184252</v>
      </c>
      <c r="L18" s="253">
        <v>189480</v>
      </c>
      <c r="M18" s="253">
        <v>188558</v>
      </c>
      <c r="N18" s="253">
        <v>179221</v>
      </c>
      <c r="O18" s="253">
        <v>187458</v>
      </c>
      <c r="P18" s="253">
        <v>192275</v>
      </c>
    </row>
    <row r="19" spans="1:16" ht="12.75" customHeight="1" x14ac:dyDescent="0.3">
      <c r="A19" s="207" t="s">
        <v>205</v>
      </c>
      <c r="B19" s="253">
        <v>231024</v>
      </c>
      <c r="C19" s="253">
        <v>228690</v>
      </c>
      <c r="D19" s="253">
        <v>255098</v>
      </c>
      <c r="E19" s="253">
        <v>246303</v>
      </c>
      <c r="F19" s="253">
        <v>250776</v>
      </c>
      <c r="G19" s="253">
        <v>266458</v>
      </c>
      <c r="H19" s="253">
        <v>271149</v>
      </c>
      <c r="I19" s="253">
        <v>268353</v>
      </c>
      <c r="J19" s="253">
        <v>266048</v>
      </c>
      <c r="K19" s="253">
        <v>288683</v>
      </c>
      <c r="L19" s="253">
        <v>298775</v>
      </c>
      <c r="M19" s="253">
        <v>299761</v>
      </c>
      <c r="N19" s="253">
        <v>287965</v>
      </c>
      <c r="O19" s="253">
        <v>303979</v>
      </c>
      <c r="P19" s="253">
        <v>322628</v>
      </c>
    </row>
    <row r="20" spans="1:16" ht="12.75" customHeight="1" x14ac:dyDescent="0.3">
      <c r="A20" s="215" t="s">
        <v>206</v>
      </c>
      <c r="B20" s="253">
        <v>912271</v>
      </c>
      <c r="C20" s="253">
        <v>950239</v>
      </c>
      <c r="D20" s="253">
        <v>906860</v>
      </c>
      <c r="E20" s="253">
        <v>921587</v>
      </c>
      <c r="F20" s="253">
        <v>935357</v>
      </c>
      <c r="G20" s="253">
        <v>935729</v>
      </c>
      <c r="H20" s="253">
        <v>976337</v>
      </c>
      <c r="I20" s="253">
        <v>1041807</v>
      </c>
      <c r="J20" s="253">
        <v>1090432</v>
      </c>
      <c r="K20" s="253">
        <v>1118718</v>
      </c>
      <c r="L20" s="253">
        <v>1147807</v>
      </c>
      <c r="M20" s="253">
        <v>1144164</v>
      </c>
      <c r="N20" s="253">
        <v>1063531</v>
      </c>
      <c r="O20" s="253">
        <v>1071789</v>
      </c>
      <c r="P20" s="253">
        <v>1083589</v>
      </c>
    </row>
    <row r="21" spans="1:16" ht="12.75" customHeight="1" x14ac:dyDescent="0.3">
      <c r="A21" s="179" t="s">
        <v>1881</v>
      </c>
      <c r="B21" s="253">
        <v>936071</v>
      </c>
      <c r="C21" s="253">
        <v>999028</v>
      </c>
      <c r="D21" s="253">
        <v>982720</v>
      </c>
      <c r="E21" s="253">
        <v>1006283</v>
      </c>
      <c r="F21" s="253">
        <v>859802</v>
      </c>
      <c r="G21" s="253">
        <v>871884</v>
      </c>
      <c r="H21" s="253">
        <v>901815</v>
      </c>
      <c r="I21" s="253">
        <v>966152</v>
      </c>
      <c r="J21" s="253">
        <v>989944</v>
      </c>
      <c r="K21" s="253">
        <v>994532</v>
      </c>
      <c r="L21" s="253">
        <v>1003760</v>
      </c>
      <c r="M21" s="253">
        <v>994438</v>
      </c>
      <c r="N21" s="253">
        <v>908753</v>
      </c>
      <c r="O21" s="253">
        <v>923658</v>
      </c>
      <c r="P21" s="253">
        <v>935751</v>
      </c>
    </row>
    <row r="22" spans="1:16" ht="12.75" customHeight="1" x14ac:dyDescent="0.3">
      <c r="A22" s="207" t="s">
        <v>1882</v>
      </c>
      <c r="B22" s="253">
        <v>1184595</v>
      </c>
      <c r="C22" s="253">
        <v>1262648</v>
      </c>
      <c r="D22" s="253">
        <v>1152192</v>
      </c>
      <c r="E22" s="253">
        <v>1196129</v>
      </c>
      <c r="F22" s="253">
        <v>1197549</v>
      </c>
      <c r="G22" s="253">
        <v>1217136</v>
      </c>
      <c r="H22" s="253">
        <v>1171482</v>
      </c>
      <c r="I22" s="253">
        <v>1268148</v>
      </c>
      <c r="J22" s="253">
        <v>1302696</v>
      </c>
      <c r="K22" s="253">
        <v>1318612</v>
      </c>
      <c r="L22" s="253">
        <v>1340323</v>
      </c>
      <c r="M22" s="253">
        <v>1321368</v>
      </c>
      <c r="N22" s="253">
        <v>1218662</v>
      </c>
      <c r="O22" s="253">
        <v>1238081</v>
      </c>
      <c r="P22" s="253">
        <v>1255079</v>
      </c>
    </row>
    <row r="23" spans="1:16" ht="12.75" customHeight="1" x14ac:dyDescent="0.3">
      <c r="A23" s="207" t="s">
        <v>207</v>
      </c>
      <c r="B23" s="253">
        <v>362935</v>
      </c>
      <c r="C23" s="253">
        <v>370669</v>
      </c>
      <c r="D23" s="253">
        <v>326626</v>
      </c>
      <c r="E23" s="253">
        <v>348540</v>
      </c>
      <c r="F23" s="253">
        <v>339919</v>
      </c>
      <c r="G23" s="253">
        <v>352022</v>
      </c>
      <c r="H23" s="253">
        <v>356011</v>
      </c>
      <c r="I23" s="253">
        <v>388411</v>
      </c>
      <c r="J23" s="253">
        <v>409633</v>
      </c>
      <c r="K23" s="253">
        <v>415038</v>
      </c>
      <c r="L23" s="253">
        <v>432711</v>
      </c>
      <c r="M23" s="253">
        <v>438304</v>
      </c>
      <c r="N23" s="253">
        <v>413049</v>
      </c>
      <c r="O23" s="253">
        <v>422903</v>
      </c>
      <c r="P23" s="253">
        <v>431099</v>
      </c>
    </row>
    <row r="24" spans="1:16" ht="12.75" customHeight="1" x14ac:dyDescent="0.3">
      <c r="A24" s="207" t="s">
        <v>208</v>
      </c>
      <c r="B24" s="253">
        <v>975846</v>
      </c>
      <c r="C24" s="253">
        <v>1020185</v>
      </c>
      <c r="D24" s="253">
        <v>1000630</v>
      </c>
      <c r="E24" s="253">
        <v>1045371</v>
      </c>
      <c r="F24" s="253">
        <v>1030772</v>
      </c>
      <c r="G24" s="253">
        <v>1053003</v>
      </c>
      <c r="H24" s="253">
        <v>1075026</v>
      </c>
      <c r="I24" s="253">
        <v>1096143</v>
      </c>
      <c r="J24" s="253">
        <v>1141483</v>
      </c>
      <c r="K24" s="253">
        <v>1183542</v>
      </c>
      <c r="L24" s="253">
        <v>1232056</v>
      </c>
      <c r="M24" s="253">
        <v>1238870</v>
      </c>
      <c r="N24" s="253">
        <v>1178291</v>
      </c>
      <c r="O24" s="253">
        <v>1211117</v>
      </c>
      <c r="P24" s="253">
        <v>1223733</v>
      </c>
    </row>
    <row r="25" spans="1:16" ht="12.75" customHeight="1" x14ac:dyDescent="0.3">
      <c r="A25" s="207" t="s">
        <v>209</v>
      </c>
      <c r="B25" s="253">
        <v>277108</v>
      </c>
      <c r="C25" s="253">
        <v>286920</v>
      </c>
      <c r="D25" s="253">
        <v>270293</v>
      </c>
      <c r="E25" s="253">
        <v>294206</v>
      </c>
      <c r="F25" s="253">
        <v>295739</v>
      </c>
      <c r="G25" s="253">
        <v>301459</v>
      </c>
      <c r="H25" s="253">
        <v>319506</v>
      </c>
      <c r="I25" s="253">
        <v>277834</v>
      </c>
      <c r="J25" s="253">
        <v>294699</v>
      </c>
      <c r="K25" s="253">
        <v>298811</v>
      </c>
      <c r="L25" s="253">
        <v>305694</v>
      </c>
      <c r="M25" s="253">
        <v>306673</v>
      </c>
      <c r="N25" s="253">
        <v>292227</v>
      </c>
      <c r="O25" s="253">
        <v>300540</v>
      </c>
      <c r="P25" s="253">
        <v>310523</v>
      </c>
    </row>
    <row r="26" spans="1:16" ht="12.75" customHeight="1" x14ac:dyDescent="0.3">
      <c r="A26" s="207" t="s">
        <v>210</v>
      </c>
      <c r="B26" s="253">
        <v>265835</v>
      </c>
      <c r="C26" s="253">
        <v>282218</v>
      </c>
      <c r="D26" s="253">
        <v>265881</v>
      </c>
      <c r="E26" s="253">
        <v>245772</v>
      </c>
      <c r="F26" s="253">
        <v>256538</v>
      </c>
      <c r="G26" s="253">
        <v>261572</v>
      </c>
      <c r="H26" s="253">
        <v>277459</v>
      </c>
      <c r="I26" s="253">
        <v>303110</v>
      </c>
      <c r="J26" s="253">
        <v>319072</v>
      </c>
      <c r="K26" s="253">
        <v>333377</v>
      </c>
      <c r="L26" s="253">
        <v>342670</v>
      </c>
      <c r="M26" s="253">
        <v>340291</v>
      </c>
      <c r="N26" s="253">
        <v>326614</v>
      </c>
      <c r="O26" s="253">
        <v>337664</v>
      </c>
      <c r="P26" s="253">
        <v>344095</v>
      </c>
    </row>
    <row r="27" spans="1:16" ht="12.75" customHeight="1" x14ac:dyDescent="0.3">
      <c r="A27" s="207" t="s">
        <v>211</v>
      </c>
      <c r="B27" s="253">
        <v>1705018</v>
      </c>
      <c r="C27" s="253">
        <v>1824669</v>
      </c>
      <c r="D27" s="253">
        <v>1755412</v>
      </c>
      <c r="E27" s="253">
        <v>1871589</v>
      </c>
      <c r="F27" s="253">
        <v>1860152</v>
      </c>
      <c r="G27" s="253">
        <v>1934967</v>
      </c>
      <c r="H27" s="253">
        <v>1909158</v>
      </c>
      <c r="I27" s="253">
        <v>2021847</v>
      </c>
      <c r="J27" s="253">
        <v>2077234</v>
      </c>
      <c r="K27" s="253">
        <v>2136534</v>
      </c>
      <c r="L27" s="253">
        <v>2195217</v>
      </c>
      <c r="M27" s="253">
        <v>2193314</v>
      </c>
      <c r="N27" s="253">
        <v>2094308</v>
      </c>
      <c r="O27" s="253">
        <v>2161632</v>
      </c>
      <c r="P27" s="253">
        <v>2199885</v>
      </c>
    </row>
    <row r="28" spans="1:16" ht="12.75" customHeight="1" x14ac:dyDescent="0.3">
      <c r="A28" s="207" t="s">
        <v>236</v>
      </c>
      <c r="B28" s="253">
        <v>1666724</v>
      </c>
      <c r="C28" s="253">
        <v>1687413</v>
      </c>
      <c r="D28" s="253">
        <v>1596445</v>
      </c>
      <c r="E28" s="253">
        <v>1654422</v>
      </c>
      <c r="F28" s="253">
        <v>1698021</v>
      </c>
      <c r="G28" s="253">
        <v>1693425</v>
      </c>
      <c r="H28" s="253">
        <v>1732057</v>
      </c>
      <c r="I28" s="253">
        <v>1874728</v>
      </c>
      <c r="J28" s="253">
        <v>1936249</v>
      </c>
      <c r="K28" s="253">
        <v>1964260</v>
      </c>
      <c r="L28" s="253">
        <v>1996160</v>
      </c>
      <c r="M28" s="253">
        <v>1979438</v>
      </c>
      <c r="N28" s="253">
        <v>1802620</v>
      </c>
      <c r="O28" s="253">
        <v>1866951</v>
      </c>
      <c r="P28" s="253">
        <v>1913514</v>
      </c>
    </row>
    <row r="29" spans="1:16" ht="12.75" customHeight="1" x14ac:dyDescent="0.3">
      <c r="A29" s="207" t="s">
        <v>237</v>
      </c>
      <c r="B29" s="253">
        <v>807119</v>
      </c>
      <c r="C29" s="253">
        <v>852016</v>
      </c>
      <c r="D29" s="253">
        <v>773601</v>
      </c>
      <c r="E29" s="253">
        <v>805732</v>
      </c>
      <c r="F29" s="253">
        <v>803512</v>
      </c>
      <c r="G29" s="253">
        <v>817581</v>
      </c>
      <c r="H29" s="253">
        <v>836541</v>
      </c>
      <c r="I29" s="253">
        <v>914334</v>
      </c>
      <c r="J29" s="253">
        <v>946117</v>
      </c>
      <c r="K29" s="253">
        <v>961996</v>
      </c>
      <c r="L29" s="253">
        <v>977993</v>
      </c>
      <c r="M29" s="253">
        <v>969798</v>
      </c>
      <c r="N29" s="253">
        <v>912663</v>
      </c>
      <c r="O29" s="253">
        <v>939843</v>
      </c>
      <c r="P29" s="253">
        <v>958328</v>
      </c>
    </row>
    <row r="30" spans="1:16" ht="12.75" customHeight="1" x14ac:dyDescent="0.3">
      <c r="A30" s="207" t="s">
        <v>214</v>
      </c>
      <c r="B30" s="253">
        <v>502816</v>
      </c>
      <c r="C30" s="253">
        <v>543514</v>
      </c>
      <c r="D30" s="253">
        <v>487820</v>
      </c>
      <c r="E30" s="253">
        <v>506504</v>
      </c>
      <c r="F30" s="253">
        <v>502713</v>
      </c>
      <c r="G30" s="253">
        <v>539930</v>
      </c>
      <c r="H30" s="253">
        <v>549447</v>
      </c>
      <c r="I30" s="253">
        <v>586141</v>
      </c>
      <c r="J30" s="253">
        <v>607013</v>
      </c>
      <c r="K30" s="253">
        <v>624643</v>
      </c>
      <c r="L30" s="253">
        <v>642115</v>
      </c>
      <c r="M30" s="253">
        <v>653260</v>
      </c>
      <c r="N30" s="253">
        <v>633283</v>
      </c>
      <c r="O30" s="253">
        <v>659767</v>
      </c>
      <c r="P30" s="253">
        <v>684130</v>
      </c>
    </row>
    <row r="31" spans="1:16" ht="12.75" customHeight="1" x14ac:dyDescent="0.3">
      <c r="A31" s="207" t="s">
        <v>215</v>
      </c>
      <c r="B31" s="253">
        <v>292131</v>
      </c>
      <c r="C31" s="253">
        <v>303471</v>
      </c>
      <c r="D31" s="253">
        <v>290317</v>
      </c>
      <c r="E31" s="253">
        <v>303731</v>
      </c>
      <c r="F31" s="253">
        <v>315566</v>
      </c>
      <c r="G31" s="253">
        <v>299386</v>
      </c>
      <c r="H31" s="253">
        <v>308094</v>
      </c>
      <c r="I31" s="253">
        <v>322169</v>
      </c>
      <c r="J31" s="253">
        <v>337378</v>
      </c>
      <c r="K31" s="253">
        <v>345735</v>
      </c>
      <c r="L31" s="253">
        <v>352899</v>
      </c>
      <c r="M31" s="253">
        <v>355647</v>
      </c>
      <c r="N31" s="253">
        <v>340415</v>
      </c>
      <c r="O31" s="253">
        <v>345881</v>
      </c>
      <c r="P31" s="253">
        <v>352830</v>
      </c>
    </row>
    <row r="32" spans="1:16" ht="12.75" customHeight="1" x14ac:dyDescent="0.3">
      <c r="A32" s="207" t="s">
        <v>216</v>
      </c>
      <c r="B32" s="253">
        <v>190701</v>
      </c>
      <c r="C32" s="253">
        <v>194295</v>
      </c>
      <c r="D32" s="253">
        <v>197421</v>
      </c>
      <c r="E32" s="253">
        <v>198311</v>
      </c>
      <c r="F32" s="253">
        <v>183425</v>
      </c>
      <c r="G32" s="253">
        <v>248802</v>
      </c>
      <c r="H32" s="253">
        <v>196999</v>
      </c>
      <c r="I32" s="253">
        <v>208591</v>
      </c>
      <c r="J32" s="253">
        <v>218021</v>
      </c>
      <c r="K32" s="253">
        <v>225156</v>
      </c>
      <c r="L32" s="253">
        <v>232445</v>
      </c>
      <c r="M32" s="253">
        <v>238830</v>
      </c>
      <c r="N32" s="253">
        <v>230576</v>
      </c>
      <c r="O32" s="253">
        <v>238512</v>
      </c>
      <c r="P32" s="253">
        <v>241413</v>
      </c>
    </row>
    <row r="33" spans="1:16" ht="12.75" customHeight="1" x14ac:dyDescent="0.3">
      <c r="A33" s="207" t="s">
        <v>217</v>
      </c>
      <c r="B33" s="253">
        <v>1505470</v>
      </c>
      <c r="C33" s="253">
        <v>1488310</v>
      </c>
      <c r="D33" s="253">
        <v>1521328</v>
      </c>
      <c r="E33" s="253">
        <v>1528001</v>
      </c>
      <c r="F33" s="253">
        <v>1582442</v>
      </c>
      <c r="G33" s="253">
        <v>1640535</v>
      </c>
      <c r="H33" s="253">
        <v>1644709</v>
      </c>
      <c r="I33" s="253">
        <v>1768684</v>
      </c>
      <c r="J33" s="253">
        <v>1821838</v>
      </c>
      <c r="K33" s="253">
        <v>1861935</v>
      </c>
      <c r="L33" s="253">
        <v>1898403</v>
      </c>
      <c r="M33" s="253">
        <v>1883996</v>
      </c>
      <c r="N33" s="253">
        <v>1747730</v>
      </c>
      <c r="O33" s="253">
        <v>1777656</v>
      </c>
      <c r="P33" s="253">
        <v>1812354</v>
      </c>
    </row>
    <row r="34" spans="1:16" ht="12.75" customHeight="1" x14ac:dyDescent="0.3">
      <c r="A34" s="207" t="s">
        <v>218</v>
      </c>
      <c r="B34" s="253">
        <v>217476</v>
      </c>
      <c r="C34" s="253">
        <v>222937</v>
      </c>
      <c r="D34" s="253">
        <v>225604</v>
      </c>
      <c r="E34" s="253">
        <v>214679</v>
      </c>
      <c r="F34" s="253">
        <v>212731</v>
      </c>
      <c r="G34" s="253">
        <v>219320</v>
      </c>
      <c r="H34" s="253">
        <v>226982</v>
      </c>
      <c r="I34" s="253">
        <v>240062</v>
      </c>
      <c r="J34" s="253">
        <v>250315</v>
      </c>
      <c r="K34" s="253">
        <v>257082</v>
      </c>
      <c r="L34" s="253">
        <v>275611</v>
      </c>
      <c r="M34" s="253">
        <v>278447</v>
      </c>
      <c r="N34" s="253">
        <v>263047</v>
      </c>
      <c r="O34" s="253">
        <v>271337</v>
      </c>
      <c r="P34" s="253">
        <v>279650</v>
      </c>
    </row>
    <row r="35" spans="1:16" ht="12.75" customHeight="1" x14ac:dyDescent="0.3">
      <c r="A35" s="207" t="s">
        <v>219</v>
      </c>
      <c r="B35" s="253">
        <v>649474</v>
      </c>
      <c r="C35" s="253">
        <v>630725</v>
      </c>
      <c r="D35" s="253">
        <v>646516</v>
      </c>
      <c r="E35" s="253">
        <v>671386</v>
      </c>
      <c r="F35" s="253">
        <v>705230</v>
      </c>
      <c r="G35" s="253">
        <v>704095</v>
      </c>
      <c r="H35" s="253">
        <v>677346</v>
      </c>
      <c r="I35" s="253">
        <v>715003</v>
      </c>
      <c r="J35" s="253">
        <v>746881</v>
      </c>
      <c r="K35" s="253">
        <v>761716</v>
      </c>
      <c r="L35" s="253">
        <v>772529</v>
      </c>
      <c r="M35" s="253">
        <v>776828</v>
      </c>
      <c r="N35" s="253">
        <v>695928</v>
      </c>
      <c r="O35" s="253">
        <v>734642</v>
      </c>
      <c r="P35" s="253">
        <v>758472</v>
      </c>
    </row>
    <row r="36" spans="1:16" ht="12.75" customHeight="1" x14ac:dyDescent="0.3">
      <c r="A36" s="207" t="s">
        <v>220</v>
      </c>
      <c r="B36" s="253">
        <v>414711</v>
      </c>
      <c r="C36" s="253">
        <v>447476</v>
      </c>
      <c r="D36" s="253">
        <v>405230</v>
      </c>
      <c r="E36" s="253">
        <v>425664</v>
      </c>
      <c r="F36" s="253">
        <v>438841</v>
      </c>
      <c r="G36" s="253">
        <v>450500</v>
      </c>
      <c r="H36" s="253">
        <v>465508</v>
      </c>
      <c r="I36" s="253">
        <v>507666</v>
      </c>
      <c r="J36" s="253">
        <v>527292</v>
      </c>
      <c r="K36" s="253">
        <v>545048</v>
      </c>
      <c r="L36" s="253">
        <v>559590</v>
      </c>
      <c r="M36" s="253">
        <v>562586</v>
      </c>
      <c r="N36" s="253">
        <v>537194</v>
      </c>
      <c r="O36" s="253">
        <v>557242</v>
      </c>
      <c r="P36" s="253">
        <v>574257</v>
      </c>
    </row>
    <row r="37" spans="1:16" ht="12.75" customHeight="1" x14ac:dyDescent="0.3">
      <c r="A37" s="207" t="s">
        <v>221</v>
      </c>
      <c r="B37" s="253">
        <v>237303</v>
      </c>
      <c r="C37" s="253">
        <v>239618</v>
      </c>
      <c r="D37" s="253">
        <v>238059</v>
      </c>
      <c r="E37" s="253">
        <v>264310</v>
      </c>
      <c r="F37" s="253">
        <v>286538</v>
      </c>
      <c r="G37" s="253">
        <v>299549</v>
      </c>
      <c r="H37" s="253">
        <v>290513</v>
      </c>
      <c r="I37" s="253">
        <v>325988</v>
      </c>
      <c r="J37" s="253">
        <v>339251</v>
      </c>
      <c r="K37" s="253">
        <v>348671</v>
      </c>
      <c r="L37" s="253">
        <v>361720</v>
      </c>
      <c r="M37" s="253">
        <v>366609</v>
      </c>
      <c r="N37" s="253">
        <v>357915</v>
      </c>
      <c r="O37" s="253">
        <v>377767</v>
      </c>
      <c r="P37" s="253">
        <v>394906</v>
      </c>
    </row>
    <row r="38" spans="1:16" ht="12.75" customHeight="1" x14ac:dyDescent="0.3">
      <c r="A38" s="207" t="s">
        <v>222</v>
      </c>
      <c r="B38" s="253">
        <v>455200</v>
      </c>
      <c r="C38" s="253">
        <v>505837</v>
      </c>
      <c r="D38" s="253">
        <v>457737</v>
      </c>
      <c r="E38" s="253">
        <v>472161</v>
      </c>
      <c r="F38" s="253">
        <v>496810</v>
      </c>
      <c r="G38" s="253">
        <v>495374</v>
      </c>
      <c r="H38" s="253">
        <v>517213</v>
      </c>
      <c r="I38" s="253">
        <v>463164</v>
      </c>
      <c r="J38" s="253">
        <v>536040</v>
      </c>
      <c r="K38" s="253">
        <v>556385</v>
      </c>
      <c r="L38" s="253">
        <v>568073</v>
      </c>
      <c r="M38" s="253">
        <v>570834</v>
      </c>
      <c r="N38" s="253">
        <v>543052</v>
      </c>
      <c r="O38" s="253">
        <v>560891</v>
      </c>
      <c r="P38" s="253">
        <v>570857</v>
      </c>
    </row>
    <row r="39" spans="1:16" ht="12.75" customHeight="1" x14ac:dyDescent="0.3">
      <c r="A39" s="207" t="s">
        <v>223</v>
      </c>
      <c r="B39" s="253">
        <v>737055</v>
      </c>
      <c r="C39" s="253">
        <v>764437</v>
      </c>
      <c r="D39" s="253">
        <v>684128</v>
      </c>
      <c r="E39" s="253">
        <v>709418</v>
      </c>
      <c r="F39" s="253">
        <v>945940</v>
      </c>
      <c r="G39" s="253">
        <v>718811</v>
      </c>
      <c r="H39" s="253">
        <v>738970</v>
      </c>
      <c r="I39" s="253">
        <v>761182</v>
      </c>
      <c r="J39" s="253">
        <v>787182</v>
      </c>
      <c r="K39" s="253">
        <v>807752</v>
      </c>
      <c r="L39" s="253">
        <v>829510</v>
      </c>
      <c r="M39" s="253">
        <v>829453</v>
      </c>
      <c r="N39" s="253">
        <v>787103</v>
      </c>
      <c r="O39" s="253">
        <v>811856</v>
      </c>
      <c r="P39" s="253">
        <v>831773</v>
      </c>
    </row>
    <row r="40" spans="1:16" ht="12.75" customHeight="1" x14ac:dyDescent="0.3">
      <c r="A40" s="207" t="s">
        <v>224</v>
      </c>
      <c r="B40" s="253">
        <v>645937</v>
      </c>
      <c r="C40" s="253">
        <v>739580</v>
      </c>
      <c r="D40" s="253">
        <v>705228</v>
      </c>
      <c r="E40" s="253">
        <v>695743</v>
      </c>
      <c r="F40" s="253">
        <v>693738</v>
      </c>
      <c r="G40" s="253">
        <v>729134</v>
      </c>
      <c r="H40" s="253">
        <v>736443</v>
      </c>
      <c r="I40" s="253">
        <v>771837</v>
      </c>
      <c r="J40" s="253">
        <v>810601</v>
      </c>
      <c r="K40" s="253">
        <v>833504</v>
      </c>
      <c r="L40" s="253">
        <v>853388</v>
      </c>
      <c r="M40" s="253">
        <v>842377</v>
      </c>
      <c r="N40" s="253">
        <v>767905</v>
      </c>
      <c r="O40" s="253">
        <v>790265</v>
      </c>
      <c r="P40" s="253">
        <v>802531</v>
      </c>
    </row>
    <row r="41" spans="1:16" ht="12.75" customHeight="1" x14ac:dyDescent="0.3">
      <c r="A41" s="207" t="s">
        <v>225</v>
      </c>
      <c r="B41" s="253">
        <v>184422</v>
      </c>
      <c r="C41" s="253">
        <v>186908</v>
      </c>
      <c r="D41" s="253">
        <v>188027</v>
      </c>
      <c r="E41" s="253">
        <v>200068</v>
      </c>
      <c r="F41" s="253">
        <v>187753</v>
      </c>
      <c r="G41" s="253">
        <v>219319</v>
      </c>
      <c r="H41" s="253">
        <v>212126</v>
      </c>
      <c r="I41" s="253">
        <v>241941</v>
      </c>
      <c r="J41" s="253">
        <v>259462</v>
      </c>
      <c r="K41" s="253">
        <v>273073</v>
      </c>
      <c r="L41" s="253">
        <v>275688</v>
      </c>
      <c r="M41" s="253">
        <v>267365</v>
      </c>
      <c r="N41" s="253">
        <v>243830</v>
      </c>
      <c r="O41" s="253">
        <v>254229</v>
      </c>
      <c r="P41" s="253">
        <v>265911</v>
      </c>
    </row>
    <row r="42" spans="1:16" ht="12.75" customHeight="1" x14ac:dyDescent="0.3">
      <c r="A42" s="207" t="s">
        <v>226</v>
      </c>
      <c r="B42" s="253">
        <v>793201</v>
      </c>
      <c r="C42" s="253">
        <v>829731</v>
      </c>
      <c r="D42" s="253">
        <v>878770</v>
      </c>
      <c r="E42" s="253">
        <v>861149</v>
      </c>
      <c r="F42" s="253">
        <v>812121</v>
      </c>
      <c r="G42" s="253">
        <v>820706</v>
      </c>
      <c r="H42" s="253">
        <v>849358</v>
      </c>
      <c r="I42" s="253">
        <v>897492</v>
      </c>
      <c r="J42" s="253">
        <v>936084</v>
      </c>
      <c r="K42" s="253">
        <v>952313</v>
      </c>
      <c r="L42" s="253">
        <v>968864</v>
      </c>
      <c r="M42" s="253">
        <v>957001</v>
      </c>
      <c r="N42" s="253">
        <v>897848</v>
      </c>
      <c r="O42" s="253">
        <v>926065</v>
      </c>
      <c r="P42" s="253">
        <v>944815</v>
      </c>
    </row>
    <row r="43" spans="1:16" ht="12.75" customHeight="1" x14ac:dyDescent="0.3">
      <c r="A43" s="207" t="s">
        <v>227</v>
      </c>
      <c r="B43" s="253">
        <v>157429</v>
      </c>
      <c r="C43" s="253">
        <v>159130</v>
      </c>
      <c r="D43" s="253">
        <v>156531</v>
      </c>
      <c r="E43" s="253">
        <v>161201</v>
      </c>
      <c r="F43" s="253">
        <v>169042</v>
      </c>
      <c r="G43" s="253">
        <v>163263</v>
      </c>
      <c r="H43" s="253">
        <v>164651</v>
      </c>
      <c r="I43" s="253">
        <v>152696</v>
      </c>
      <c r="J43" s="253">
        <v>161368</v>
      </c>
      <c r="K43" s="253">
        <v>166135</v>
      </c>
      <c r="L43" s="253">
        <v>171801</v>
      </c>
      <c r="M43" s="253">
        <v>172940</v>
      </c>
      <c r="N43" s="253">
        <v>171092</v>
      </c>
      <c r="O43" s="253">
        <v>179446</v>
      </c>
      <c r="P43" s="253">
        <v>184387</v>
      </c>
    </row>
    <row r="44" spans="1:16" ht="12.75" customHeight="1" x14ac:dyDescent="0.3">
      <c r="A44" s="207" t="s">
        <v>228</v>
      </c>
      <c r="B44" s="253">
        <v>576943</v>
      </c>
      <c r="C44" s="253">
        <v>618125</v>
      </c>
      <c r="D44" s="253">
        <v>561003</v>
      </c>
      <c r="E44" s="253">
        <v>579822</v>
      </c>
      <c r="F44" s="253">
        <v>601593</v>
      </c>
      <c r="G44" s="253">
        <v>582566</v>
      </c>
      <c r="H44" s="253">
        <v>606412</v>
      </c>
      <c r="I44" s="253">
        <v>651978</v>
      </c>
      <c r="J44" s="253">
        <v>694833</v>
      </c>
      <c r="K44" s="253">
        <v>702971</v>
      </c>
      <c r="L44" s="253">
        <v>711031</v>
      </c>
      <c r="M44" s="253">
        <v>710079</v>
      </c>
      <c r="N44" s="253">
        <v>654612</v>
      </c>
      <c r="O44" s="253">
        <v>680386</v>
      </c>
      <c r="P44" s="253">
        <v>700402</v>
      </c>
    </row>
    <row r="45" spans="1:16" ht="12.75" customHeight="1" x14ac:dyDescent="0.3">
      <c r="A45" s="207" t="s">
        <v>229</v>
      </c>
      <c r="B45" s="253">
        <v>460776</v>
      </c>
      <c r="C45" s="253">
        <v>501400</v>
      </c>
      <c r="D45" s="253">
        <v>485150</v>
      </c>
      <c r="E45" s="253">
        <v>473550</v>
      </c>
      <c r="F45" s="253">
        <v>489863</v>
      </c>
      <c r="G45" s="253">
        <v>501973</v>
      </c>
      <c r="H45" s="253">
        <v>518153</v>
      </c>
      <c r="I45" s="253">
        <v>485881</v>
      </c>
      <c r="J45" s="253">
        <v>518862</v>
      </c>
      <c r="K45" s="253">
        <v>534413</v>
      </c>
      <c r="L45" s="253">
        <v>545656</v>
      </c>
      <c r="M45" s="253">
        <v>530707</v>
      </c>
      <c r="N45" s="253">
        <v>487158</v>
      </c>
      <c r="O45" s="253">
        <v>502136</v>
      </c>
      <c r="P45" s="253">
        <v>510275</v>
      </c>
    </row>
    <row r="46" spans="1:16" ht="12.75" customHeight="1" x14ac:dyDescent="0.3">
      <c r="A46" s="207" t="s">
        <v>230</v>
      </c>
      <c r="B46" s="253">
        <v>471365</v>
      </c>
      <c r="C46" s="253">
        <v>477460</v>
      </c>
      <c r="D46" s="253">
        <v>479425</v>
      </c>
      <c r="E46" s="253">
        <v>502468</v>
      </c>
      <c r="F46" s="253">
        <v>480806</v>
      </c>
      <c r="G46" s="253">
        <v>468752</v>
      </c>
      <c r="H46" s="253">
        <v>489319</v>
      </c>
      <c r="I46" s="253">
        <v>465758</v>
      </c>
      <c r="J46" s="253">
        <v>478149</v>
      </c>
      <c r="K46" s="253">
        <v>486524</v>
      </c>
      <c r="L46" s="253">
        <v>497554</v>
      </c>
      <c r="M46" s="253">
        <v>501545</v>
      </c>
      <c r="N46" s="253">
        <v>478904</v>
      </c>
      <c r="O46" s="253">
        <v>489905</v>
      </c>
      <c r="P46" s="253">
        <v>501830</v>
      </c>
    </row>
    <row r="47" spans="1:16" ht="12.75" customHeight="1" thickBot="1" x14ac:dyDescent="0.35">
      <c r="A47" s="208" t="s">
        <v>231</v>
      </c>
      <c r="B47" s="257">
        <v>199542</v>
      </c>
      <c r="C47" s="257">
        <v>191513</v>
      </c>
      <c r="D47" s="257">
        <v>190042</v>
      </c>
      <c r="E47" s="257">
        <v>201994</v>
      </c>
      <c r="F47" s="257">
        <v>212018</v>
      </c>
      <c r="G47" s="257">
        <v>226238</v>
      </c>
      <c r="H47" s="257">
        <v>233870</v>
      </c>
      <c r="I47" s="257">
        <v>252107</v>
      </c>
      <c r="J47" s="257">
        <v>261344</v>
      </c>
      <c r="K47" s="257">
        <v>269328</v>
      </c>
      <c r="L47" s="257">
        <v>279907</v>
      </c>
      <c r="M47" s="257">
        <v>280523</v>
      </c>
      <c r="N47" s="257">
        <v>270196</v>
      </c>
      <c r="O47" s="257">
        <v>277916</v>
      </c>
      <c r="P47" s="257">
        <v>291027</v>
      </c>
    </row>
    <row r="48" spans="1:16" ht="12.75" customHeight="1" x14ac:dyDescent="0.25">
      <c r="A48" s="356" t="s">
        <v>1915</v>
      </c>
      <c r="B48" s="356"/>
      <c r="C48" s="356"/>
      <c r="D48" s="356"/>
      <c r="E48" s="356"/>
      <c r="F48" s="356"/>
      <c r="G48" s="356"/>
      <c r="H48" s="356"/>
      <c r="I48" s="356"/>
      <c r="J48" s="356"/>
      <c r="K48" s="356"/>
      <c r="L48" s="356"/>
      <c r="M48" s="356"/>
      <c r="N48" s="356"/>
      <c r="O48" s="356"/>
      <c r="P48" s="356"/>
    </row>
    <row r="49" spans="1:16" ht="51.75" customHeight="1" x14ac:dyDescent="0.25">
      <c r="A49" s="356" t="s">
        <v>1916</v>
      </c>
      <c r="B49" s="356"/>
      <c r="C49" s="356"/>
      <c r="D49" s="356"/>
      <c r="E49" s="356"/>
      <c r="F49" s="356"/>
      <c r="G49" s="356"/>
      <c r="H49" s="356"/>
      <c r="I49" s="356"/>
      <c r="J49" s="356"/>
      <c r="K49" s="356"/>
      <c r="L49" s="356"/>
      <c r="M49" s="356"/>
      <c r="N49" s="356"/>
      <c r="O49" s="356"/>
      <c r="P49" s="356"/>
    </row>
    <row r="50" spans="1:16" ht="40.5" customHeight="1" x14ac:dyDescent="0.25">
      <c r="A50" s="356" t="s">
        <v>1917</v>
      </c>
      <c r="B50" s="356"/>
      <c r="C50" s="356"/>
      <c r="D50" s="356"/>
      <c r="E50" s="356"/>
      <c r="F50" s="356"/>
      <c r="G50" s="356"/>
      <c r="H50" s="356"/>
      <c r="I50" s="356"/>
      <c r="J50" s="356"/>
      <c r="K50" s="356"/>
      <c r="L50" s="356"/>
      <c r="M50" s="356"/>
      <c r="N50" s="356"/>
      <c r="O50" s="356"/>
      <c r="P50" s="356"/>
    </row>
    <row r="51" spans="1:16" ht="13.5" x14ac:dyDescent="0.25">
      <c r="A51" s="356" t="s">
        <v>337</v>
      </c>
      <c r="B51" s="356"/>
      <c r="C51" s="356"/>
      <c r="D51" s="356"/>
      <c r="E51" s="356"/>
      <c r="F51" s="356"/>
      <c r="G51" s="356"/>
      <c r="H51" s="356"/>
      <c r="I51" s="356"/>
      <c r="J51" s="356"/>
      <c r="K51" s="356"/>
      <c r="L51" s="356"/>
      <c r="M51" s="356"/>
      <c r="N51" s="356"/>
      <c r="O51" s="356"/>
      <c r="P51" s="356"/>
    </row>
    <row r="52" spans="1:16" ht="15" x14ac:dyDescent="0.3">
      <c r="A52" s="211"/>
      <c r="B52" s="211"/>
      <c r="C52" s="211"/>
      <c r="D52" s="211"/>
      <c r="E52" s="211"/>
      <c r="F52" s="211"/>
      <c r="G52" s="211"/>
      <c r="H52" s="211"/>
      <c r="I52" s="211"/>
      <c r="J52" s="211"/>
      <c r="K52" s="211"/>
      <c r="L52" s="211"/>
      <c r="M52" s="211"/>
      <c r="N52" s="211"/>
      <c r="O52" s="211"/>
      <c r="P52" s="211"/>
    </row>
    <row r="54" spans="1:16" ht="15" x14ac:dyDescent="0.25">
      <c r="B54" s="99">
        <f>SUM(B13:B47)-B11</f>
        <v>0</v>
      </c>
      <c r="C54" s="99">
        <f t="shared" ref="C54:H54" si="2">SUM(C13:C47)-C11</f>
        <v>0</v>
      </c>
      <c r="D54" s="99">
        <f t="shared" si="2"/>
        <v>0</v>
      </c>
      <c r="E54" s="99">
        <f t="shared" si="2"/>
        <v>0</v>
      </c>
      <c r="F54" s="99">
        <f t="shared" si="2"/>
        <v>0</v>
      </c>
      <c r="G54" s="99">
        <f t="shared" si="2"/>
        <v>0</v>
      </c>
      <c r="H54" s="99">
        <f t="shared" si="2"/>
        <v>0</v>
      </c>
      <c r="I54"/>
      <c r="J54"/>
      <c r="K54"/>
      <c r="L54"/>
      <c r="M54"/>
      <c r="N54"/>
      <c r="O54"/>
      <c r="P54"/>
    </row>
  </sheetData>
  <mergeCells count="23">
    <mergeCell ref="A3:P3"/>
    <mergeCell ref="M6:M8"/>
    <mergeCell ref="A50:P50"/>
    <mergeCell ref="P6:P8"/>
    <mergeCell ref="A48:P48"/>
    <mergeCell ref="A49:P49"/>
    <mergeCell ref="L6:L8"/>
    <mergeCell ref="A51:P51"/>
    <mergeCell ref="A2:P2"/>
    <mergeCell ref="A6:A8"/>
    <mergeCell ref="B6:B8"/>
    <mergeCell ref="C6:C8"/>
    <mergeCell ref="D6:D8"/>
    <mergeCell ref="E6:E8"/>
    <mergeCell ref="F6:F8"/>
    <mergeCell ref="G6:G8"/>
    <mergeCell ref="H6:H8"/>
    <mergeCell ref="I6:I8"/>
    <mergeCell ref="J6:J8"/>
    <mergeCell ref="K6:K8"/>
    <mergeCell ref="A4:P4"/>
    <mergeCell ref="N6:N8"/>
    <mergeCell ref="O6:O8"/>
  </mergeCells>
  <hyperlinks>
    <hyperlink ref="A1" location="Índice!A1" display="Regresar"/>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zoomScale="85" zoomScaleNormal="85" workbookViewId="0"/>
  </sheetViews>
  <sheetFormatPr baseColWidth="10" defaultColWidth="12.5703125" defaultRowHeight="15" x14ac:dyDescent="0.25"/>
  <cols>
    <col min="1" max="1" width="9" style="35" customWidth="1"/>
    <col min="2" max="2" width="51.5703125" style="35" customWidth="1"/>
    <col min="3" max="4" width="13.7109375" style="35" bestFit="1" customWidth="1"/>
    <col min="5" max="5" width="13.42578125" style="35" bestFit="1" customWidth="1"/>
    <col min="6" max="6" width="1.140625" style="35" customWidth="1"/>
    <col min="7" max="8" width="13.85546875" style="35" bestFit="1" customWidth="1"/>
    <col min="9" max="9" width="13.7109375" style="35" bestFit="1" customWidth="1"/>
    <col min="10" max="10" width="1.140625" style="35" customWidth="1"/>
    <col min="11" max="11" width="13.140625" style="35" customWidth="1"/>
    <col min="12" max="12" width="13.7109375" style="35" bestFit="1" customWidth="1"/>
    <col min="13" max="13" width="13.140625" style="35" customWidth="1"/>
    <col min="14" max="14" width="1.140625" style="35" customWidth="1"/>
    <col min="15" max="15" width="13.140625" style="35" customWidth="1"/>
    <col min="16" max="16" width="13.140625" style="35" bestFit="1" customWidth="1"/>
    <col min="17" max="17" width="13.5703125" style="35" bestFit="1" customWidth="1"/>
    <col min="18" max="18" width="1.140625" customWidth="1"/>
    <col min="19" max="215" width="12.5703125" style="5"/>
    <col min="216" max="216" width="27.42578125" style="5" customWidth="1"/>
    <col min="217" max="217" width="13" style="5" customWidth="1"/>
    <col min="218" max="218" width="13.140625" style="5" customWidth="1"/>
    <col min="219" max="219" width="1.7109375" style="5" customWidth="1"/>
    <col min="220" max="220" width="13" style="5" customWidth="1"/>
    <col min="221" max="221" width="13.140625" style="5" customWidth="1"/>
    <col min="222" max="222" width="1.7109375" style="5" customWidth="1"/>
    <col min="223" max="223" width="13" style="5" customWidth="1"/>
    <col min="224" max="224" width="13.140625" style="5" customWidth="1"/>
    <col min="225" max="225" width="1.7109375" style="5" customWidth="1"/>
    <col min="226" max="226" width="13" style="5" customWidth="1"/>
    <col min="227" max="227" width="13.140625" style="5" customWidth="1"/>
    <col min="228" max="228" width="2" style="5" customWidth="1"/>
    <col min="229" max="471" width="12.5703125" style="5"/>
    <col min="472" max="472" width="27.42578125" style="5" customWidth="1"/>
    <col min="473" max="473" width="13" style="5" customWidth="1"/>
    <col min="474" max="474" width="13.140625" style="5" customWidth="1"/>
    <col min="475" max="475" width="1.7109375" style="5" customWidth="1"/>
    <col min="476" max="476" width="13" style="5" customWidth="1"/>
    <col min="477" max="477" width="13.140625" style="5" customWidth="1"/>
    <col min="478" max="478" width="1.7109375" style="5" customWidth="1"/>
    <col min="479" max="479" width="13" style="5" customWidth="1"/>
    <col min="480" max="480" width="13.140625" style="5" customWidth="1"/>
    <col min="481" max="481" width="1.7109375" style="5" customWidth="1"/>
    <col min="482" max="482" width="13" style="5" customWidth="1"/>
    <col min="483" max="483" width="13.140625" style="5" customWidth="1"/>
    <col min="484" max="484" width="2" style="5" customWidth="1"/>
    <col min="485" max="727" width="12.5703125" style="5"/>
    <col min="728" max="728" width="27.42578125" style="5" customWidth="1"/>
    <col min="729" max="729" width="13" style="5" customWidth="1"/>
    <col min="730" max="730" width="13.140625" style="5" customWidth="1"/>
    <col min="731" max="731" width="1.7109375" style="5" customWidth="1"/>
    <col min="732" max="732" width="13" style="5" customWidth="1"/>
    <col min="733" max="733" width="13.140625" style="5" customWidth="1"/>
    <col min="734" max="734" width="1.7109375" style="5" customWidth="1"/>
    <col min="735" max="735" width="13" style="5" customWidth="1"/>
    <col min="736" max="736" width="13.140625" style="5" customWidth="1"/>
    <col min="737" max="737" width="1.7109375" style="5" customWidth="1"/>
    <col min="738" max="738" width="13" style="5" customWidth="1"/>
    <col min="739" max="739" width="13.140625" style="5" customWidth="1"/>
    <col min="740" max="740" width="2" style="5" customWidth="1"/>
    <col min="741" max="983" width="12.5703125" style="5"/>
    <col min="984" max="984" width="27.42578125" style="5" customWidth="1"/>
    <col min="985" max="985" width="13" style="5" customWidth="1"/>
    <col min="986" max="986" width="13.140625" style="5" customWidth="1"/>
    <col min="987" max="987" width="1.7109375" style="5" customWidth="1"/>
    <col min="988" max="988" width="13" style="5" customWidth="1"/>
    <col min="989" max="989" width="13.140625" style="5" customWidth="1"/>
    <col min="990" max="990" width="1.7109375" style="5" customWidth="1"/>
    <col min="991" max="991" width="13" style="5" customWidth="1"/>
    <col min="992" max="992" width="13.140625" style="5" customWidth="1"/>
    <col min="993" max="993" width="1.7109375" style="5" customWidth="1"/>
    <col min="994" max="994" width="13" style="5" customWidth="1"/>
    <col min="995" max="995" width="13.140625" style="5" customWidth="1"/>
    <col min="996" max="996" width="2" style="5" customWidth="1"/>
    <col min="997" max="1239" width="12.5703125" style="5"/>
    <col min="1240" max="1240" width="27.42578125" style="5" customWidth="1"/>
    <col min="1241" max="1241" width="13" style="5" customWidth="1"/>
    <col min="1242" max="1242" width="13.140625" style="5" customWidth="1"/>
    <col min="1243" max="1243" width="1.7109375" style="5" customWidth="1"/>
    <col min="1244" max="1244" width="13" style="5" customWidth="1"/>
    <col min="1245" max="1245" width="13.140625" style="5" customWidth="1"/>
    <col min="1246" max="1246" width="1.7109375" style="5" customWidth="1"/>
    <col min="1247" max="1247" width="13" style="5" customWidth="1"/>
    <col min="1248" max="1248" width="13.140625" style="5" customWidth="1"/>
    <col min="1249" max="1249" width="1.7109375" style="5" customWidth="1"/>
    <col min="1250" max="1250" width="13" style="5" customWidth="1"/>
    <col min="1251" max="1251" width="13.140625" style="5" customWidth="1"/>
    <col min="1252" max="1252" width="2" style="5" customWidth="1"/>
    <col min="1253" max="1495" width="12.5703125" style="5"/>
    <col min="1496" max="1496" width="27.42578125" style="5" customWidth="1"/>
    <col min="1497" max="1497" width="13" style="5" customWidth="1"/>
    <col min="1498" max="1498" width="13.140625" style="5" customWidth="1"/>
    <col min="1499" max="1499" width="1.7109375" style="5" customWidth="1"/>
    <col min="1500" max="1500" width="13" style="5" customWidth="1"/>
    <col min="1501" max="1501" width="13.140625" style="5" customWidth="1"/>
    <col min="1502" max="1502" width="1.7109375" style="5" customWidth="1"/>
    <col min="1503" max="1503" width="13" style="5" customWidth="1"/>
    <col min="1504" max="1504" width="13.140625" style="5" customWidth="1"/>
    <col min="1505" max="1505" width="1.7109375" style="5" customWidth="1"/>
    <col min="1506" max="1506" width="13" style="5" customWidth="1"/>
    <col min="1507" max="1507" width="13.140625" style="5" customWidth="1"/>
    <col min="1508" max="1508" width="2" style="5" customWidth="1"/>
    <col min="1509" max="1751" width="12.5703125" style="5"/>
    <col min="1752" max="1752" width="27.42578125" style="5" customWidth="1"/>
    <col min="1753" max="1753" width="13" style="5" customWidth="1"/>
    <col min="1754" max="1754" width="13.140625" style="5" customWidth="1"/>
    <col min="1755" max="1755" width="1.7109375" style="5" customWidth="1"/>
    <col min="1756" max="1756" width="13" style="5" customWidth="1"/>
    <col min="1757" max="1757" width="13.140625" style="5" customWidth="1"/>
    <col min="1758" max="1758" width="1.7109375" style="5" customWidth="1"/>
    <col min="1759" max="1759" width="13" style="5" customWidth="1"/>
    <col min="1760" max="1760" width="13.140625" style="5" customWidth="1"/>
    <col min="1761" max="1761" width="1.7109375" style="5" customWidth="1"/>
    <col min="1762" max="1762" width="13" style="5" customWidth="1"/>
    <col min="1763" max="1763" width="13.140625" style="5" customWidth="1"/>
    <col min="1764" max="1764" width="2" style="5" customWidth="1"/>
    <col min="1765" max="2007" width="12.5703125" style="5"/>
    <col min="2008" max="2008" width="27.42578125" style="5" customWidth="1"/>
    <col min="2009" max="2009" width="13" style="5" customWidth="1"/>
    <col min="2010" max="2010" width="13.140625" style="5" customWidth="1"/>
    <col min="2011" max="2011" width="1.7109375" style="5" customWidth="1"/>
    <col min="2012" max="2012" width="13" style="5" customWidth="1"/>
    <col min="2013" max="2013" width="13.140625" style="5" customWidth="1"/>
    <col min="2014" max="2014" width="1.7109375" style="5" customWidth="1"/>
    <col min="2015" max="2015" width="13" style="5" customWidth="1"/>
    <col min="2016" max="2016" width="13.140625" style="5" customWidth="1"/>
    <col min="2017" max="2017" width="1.7109375" style="5" customWidth="1"/>
    <col min="2018" max="2018" width="13" style="5" customWidth="1"/>
    <col min="2019" max="2019" width="13.140625" style="5" customWidth="1"/>
    <col min="2020" max="2020" width="2" style="5" customWidth="1"/>
    <col min="2021" max="2263" width="12.5703125" style="5"/>
    <col min="2264" max="2264" width="27.42578125" style="5" customWidth="1"/>
    <col min="2265" max="2265" width="13" style="5" customWidth="1"/>
    <col min="2266" max="2266" width="13.140625" style="5" customWidth="1"/>
    <col min="2267" max="2267" width="1.7109375" style="5" customWidth="1"/>
    <col min="2268" max="2268" width="13" style="5" customWidth="1"/>
    <col min="2269" max="2269" width="13.140625" style="5" customWidth="1"/>
    <col min="2270" max="2270" width="1.7109375" style="5" customWidth="1"/>
    <col min="2271" max="2271" width="13" style="5" customWidth="1"/>
    <col min="2272" max="2272" width="13.140625" style="5" customWidth="1"/>
    <col min="2273" max="2273" width="1.7109375" style="5" customWidth="1"/>
    <col min="2274" max="2274" width="13" style="5" customWidth="1"/>
    <col min="2275" max="2275" width="13.140625" style="5" customWidth="1"/>
    <col min="2276" max="2276" width="2" style="5" customWidth="1"/>
    <col min="2277" max="2519" width="12.5703125" style="5"/>
    <col min="2520" max="2520" width="27.42578125" style="5" customWidth="1"/>
    <col min="2521" max="2521" width="13" style="5" customWidth="1"/>
    <col min="2522" max="2522" width="13.140625" style="5" customWidth="1"/>
    <col min="2523" max="2523" width="1.7109375" style="5" customWidth="1"/>
    <col min="2524" max="2524" width="13" style="5" customWidth="1"/>
    <col min="2525" max="2525" width="13.140625" style="5" customWidth="1"/>
    <col min="2526" max="2526" width="1.7109375" style="5" customWidth="1"/>
    <col min="2527" max="2527" width="13" style="5" customWidth="1"/>
    <col min="2528" max="2528" width="13.140625" style="5" customWidth="1"/>
    <col min="2529" max="2529" width="1.7109375" style="5" customWidth="1"/>
    <col min="2530" max="2530" width="13" style="5" customWidth="1"/>
    <col min="2531" max="2531" width="13.140625" style="5" customWidth="1"/>
    <col min="2532" max="2532" width="2" style="5" customWidth="1"/>
    <col min="2533" max="2775" width="12.5703125" style="5"/>
    <col min="2776" max="2776" width="27.42578125" style="5" customWidth="1"/>
    <col min="2777" max="2777" width="13" style="5" customWidth="1"/>
    <col min="2778" max="2778" width="13.140625" style="5" customWidth="1"/>
    <col min="2779" max="2779" width="1.7109375" style="5" customWidth="1"/>
    <col min="2780" max="2780" width="13" style="5" customWidth="1"/>
    <col min="2781" max="2781" width="13.140625" style="5" customWidth="1"/>
    <col min="2782" max="2782" width="1.7109375" style="5" customWidth="1"/>
    <col min="2783" max="2783" width="13" style="5" customWidth="1"/>
    <col min="2784" max="2784" width="13.140625" style="5" customWidth="1"/>
    <col min="2785" max="2785" width="1.7109375" style="5" customWidth="1"/>
    <col min="2786" max="2786" width="13" style="5" customWidth="1"/>
    <col min="2787" max="2787" width="13.140625" style="5" customWidth="1"/>
    <col min="2788" max="2788" width="2" style="5" customWidth="1"/>
    <col min="2789" max="3031" width="12.5703125" style="5"/>
    <col min="3032" max="3032" width="27.42578125" style="5" customWidth="1"/>
    <col min="3033" max="3033" width="13" style="5" customWidth="1"/>
    <col min="3034" max="3034" width="13.140625" style="5" customWidth="1"/>
    <col min="3035" max="3035" width="1.7109375" style="5" customWidth="1"/>
    <col min="3036" max="3036" width="13" style="5" customWidth="1"/>
    <col min="3037" max="3037" width="13.140625" style="5" customWidth="1"/>
    <col min="3038" max="3038" width="1.7109375" style="5" customWidth="1"/>
    <col min="3039" max="3039" width="13" style="5" customWidth="1"/>
    <col min="3040" max="3040" width="13.140625" style="5" customWidth="1"/>
    <col min="3041" max="3041" width="1.7109375" style="5" customWidth="1"/>
    <col min="3042" max="3042" width="13" style="5" customWidth="1"/>
    <col min="3043" max="3043" width="13.140625" style="5" customWidth="1"/>
    <col min="3044" max="3044" width="2" style="5" customWidth="1"/>
    <col min="3045" max="3287" width="12.5703125" style="5"/>
    <col min="3288" max="3288" width="27.42578125" style="5" customWidth="1"/>
    <col min="3289" max="3289" width="13" style="5" customWidth="1"/>
    <col min="3290" max="3290" width="13.140625" style="5" customWidth="1"/>
    <col min="3291" max="3291" width="1.7109375" style="5" customWidth="1"/>
    <col min="3292" max="3292" width="13" style="5" customWidth="1"/>
    <col min="3293" max="3293" width="13.140625" style="5" customWidth="1"/>
    <col min="3294" max="3294" width="1.7109375" style="5" customWidth="1"/>
    <col min="3295" max="3295" width="13" style="5" customWidth="1"/>
    <col min="3296" max="3296" width="13.140625" style="5" customWidth="1"/>
    <col min="3297" max="3297" width="1.7109375" style="5" customWidth="1"/>
    <col min="3298" max="3298" width="13" style="5" customWidth="1"/>
    <col min="3299" max="3299" width="13.140625" style="5" customWidth="1"/>
    <col min="3300" max="3300" width="2" style="5" customWidth="1"/>
    <col min="3301" max="3543" width="12.5703125" style="5"/>
    <col min="3544" max="3544" width="27.42578125" style="5" customWidth="1"/>
    <col min="3545" max="3545" width="13" style="5" customWidth="1"/>
    <col min="3546" max="3546" width="13.140625" style="5" customWidth="1"/>
    <col min="3547" max="3547" width="1.7109375" style="5" customWidth="1"/>
    <col min="3548" max="3548" width="13" style="5" customWidth="1"/>
    <col min="3549" max="3549" width="13.140625" style="5" customWidth="1"/>
    <col min="3550" max="3550" width="1.7109375" style="5" customWidth="1"/>
    <col min="3551" max="3551" width="13" style="5" customWidth="1"/>
    <col min="3552" max="3552" width="13.140625" style="5" customWidth="1"/>
    <col min="3553" max="3553" width="1.7109375" style="5" customWidth="1"/>
    <col min="3554" max="3554" width="13" style="5" customWidth="1"/>
    <col min="3555" max="3555" width="13.140625" style="5" customWidth="1"/>
    <col min="3556" max="3556" width="2" style="5" customWidth="1"/>
    <col min="3557" max="3799" width="12.5703125" style="5"/>
    <col min="3800" max="3800" width="27.42578125" style="5" customWidth="1"/>
    <col min="3801" max="3801" width="13" style="5" customWidth="1"/>
    <col min="3802" max="3802" width="13.140625" style="5" customWidth="1"/>
    <col min="3803" max="3803" width="1.7109375" style="5" customWidth="1"/>
    <col min="3804" max="3804" width="13" style="5" customWidth="1"/>
    <col min="3805" max="3805" width="13.140625" style="5" customWidth="1"/>
    <col min="3806" max="3806" width="1.7109375" style="5" customWidth="1"/>
    <col min="3807" max="3807" width="13" style="5" customWidth="1"/>
    <col min="3808" max="3808" width="13.140625" style="5" customWidth="1"/>
    <col min="3809" max="3809" width="1.7109375" style="5" customWidth="1"/>
    <col min="3810" max="3810" width="13" style="5" customWidth="1"/>
    <col min="3811" max="3811" width="13.140625" style="5" customWidth="1"/>
    <col min="3812" max="3812" width="2" style="5" customWidth="1"/>
    <col min="3813" max="4055" width="12.5703125" style="5"/>
    <col min="4056" max="4056" width="27.42578125" style="5" customWidth="1"/>
    <col min="4057" max="4057" width="13" style="5" customWidth="1"/>
    <col min="4058" max="4058" width="13.140625" style="5" customWidth="1"/>
    <col min="4059" max="4059" width="1.7109375" style="5" customWidth="1"/>
    <col min="4060" max="4060" width="13" style="5" customWidth="1"/>
    <col min="4061" max="4061" width="13.140625" style="5" customWidth="1"/>
    <col min="4062" max="4062" width="1.7109375" style="5" customWidth="1"/>
    <col min="4063" max="4063" width="13" style="5" customWidth="1"/>
    <col min="4064" max="4064" width="13.140625" style="5" customWidth="1"/>
    <col min="4065" max="4065" width="1.7109375" style="5" customWidth="1"/>
    <col min="4066" max="4066" width="13" style="5" customWidth="1"/>
    <col min="4067" max="4067" width="13.140625" style="5" customWidth="1"/>
    <col min="4068" max="4068" width="2" style="5" customWidth="1"/>
    <col min="4069" max="4311" width="12.5703125" style="5"/>
    <col min="4312" max="4312" width="27.42578125" style="5" customWidth="1"/>
    <col min="4313" max="4313" width="13" style="5" customWidth="1"/>
    <col min="4314" max="4314" width="13.140625" style="5" customWidth="1"/>
    <col min="4315" max="4315" width="1.7109375" style="5" customWidth="1"/>
    <col min="4316" max="4316" width="13" style="5" customWidth="1"/>
    <col min="4317" max="4317" width="13.140625" style="5" customWidth="1"/>
    <col min="4318" max="4318" width="1.7109375" style="5" customWidth="1"/>
    <col min="4319" max="4319" width="13" style="5" customWidth="1"/>
    <col min="4320" max="4320" width="13.140625" style="5" customWidth="1"/>
    <col min="4321" max="4321" width="1.7109375" style="5" customWidth="1"/>
    <col min="4322" max="4322" width="13" style="5" customWidth="1"/>
    <col min="4323" max="4323" width="13.140625" style="5" customWidth="1"/>
    <col min="4324" max="4324" width="2" style="5" customWidth="1"/>
    <col min="4325" max="4567" width="12.5703125" style="5"/>
    <col min="4568" max="4568" width="27.42578125" style="5" customWidth="1"/>
    <col min="4569" max="4569" width="13" style="5" customWidth="1"/>
    <col min="4570" max="4570" width="13.140625" style="5" customWidth="1"/>
    <col min="4571" max="4571" width="1.7109375" style="5" customWidth="1"/>
    <col min="4572" max="4572" width="13" style="5" customWidth="1"/>
    <col min="4573" max="4573" width="13.140625" style="5" customWidth="1"/>
    <col min="4574" max="4574" width="1.7109375" style="5" customWidth="1"/>
    <col min="4575" max="4575" width="13" style="5" customWidth="1"/>
    <col min="4576" max="4576" width="13.140625" style="5" customWidth="1"/>
    <col min="4577" max="4577" width="1.7109375" style="5" customWidth="1"/>
    <col min="4578" max="4578" width="13" style="5" customWidth="1"/>
    <col min="4579" max="4579" width="13.140625" style="5" customWidth="1"/>
    <col min="4580" max="4580" width="2" style="5" customWidth="1"/>
    <col min="4581" max="4823" width="12.5703125" style="5"/>
    <col min="4824" max="4824" width="27.42578125" style="5" customWidth="1"/>
    <col min="4825" max="4825" width="13" style="5" customWidth="1"/>
    <col min="4826" max="4826" width="13.140625" style="5" customWidth="1"/>
    <col min="4827" max="4827" width="1.7109375" style="5" customWidth="1"/>
    <col min="4828" max="4828" width="13" style="5" customWidth="1"/>
    <col min="4829" max="4829" width="13.140625" style="5" customWidth="1"/>
    <col min="4830" max="4830" width="1.7109375" style="5" customWidth="1"/>
    <col min="4831" max="4831" width="13" style="5" customWidth="1"/>
    <col min="4832" max="4832" width="13.140625" style="5" customWidth="1"/>
    <col min="4833" max="4833" width="1.7109375" style="5" customWidth="1"/>
    <col min="4834" max="4834" width="13" style="5" customWidth="1"/>
    <col min="4835" max="4835" width="13.140625" style="5" customWidth="1"/>
    <col min="4836" max="4836" width="2" style="5" customWidth="1"/>
    <col min="4837" max="5079" width="12.5703125" style="5"/>
    <col min="5080" max="5080" width="27.42578125" style="5" customWidth="1"/>
    <col min="5081" max="5081" width="13" style="5" customWidth="1"/>
    <col min="5082" max="5082" width="13.140625" style="5" customWidth="1"/>
    <col min="5083" max="5083" width="1.7109375" style="5" customWidth="1"/>
    <col min="5084" max="5084" width="13" style="5" customWidth="1"/>
    <col min="5085" max="5085" width="13.140625" style="5" customWidth="1"/>
    <col min="5086" max="5086" width="1.7109375" style="5" customWidth="1"/>
    <col min="5087" max="5087" width="13" style="5" customWidth="1"/>
    <col min="5088" max="5088" width="13.140625" style="5" customWidth="1"/>
    <col min="5089" max="5089" width="1.7109375" style="5" customWidth="1"/>
    <col min="5090" max="5090" width="13" style="5" customWidth="1"/>
    <col min="5091" max="5091" width="13.140625" style="5" customWidth="1"/>
    <col min="5092" max="5092" width="2" style="5" customWidth="1"/>
    <col min="5093" max="5335" width="12.5703125" style="5"/>
    <col min="5336" max="5336" width="27.42578125" style="5" customWidth="1"/>
    <col min="5337" max="5337" width="13" style="5" customWidth="1"/>
    <col min="5338" max="5338" width="13.140625" style="5" customWidth="1"/>
    <col min="5339" max="5339" width="1.7109375" style="5" customWidth="1"/>
    <col min="5340" max="5340" width="13" style="5" customWidth="1"/>
    <col min="5341" max="5341" width="13.140625" style="5" customWidth="1"/>
    <col min="5342" max="5342" width="1.7109375" style="5" customWidth="1"/>
    <col min="5343" max="5343" width="13" style="5" customWidth="1"/>
    <col min="5344" max="5344" width="13.140625" style="5" customWidth="1"/>
    <col min="5345" max="5345" width="1.7109375" style="5" customWidth="1"/>
    <col min="5346" max="5346" width="13" style="5" customWidth="1"/>
    <col min="5347" max="5347" width="13.140625" style="5" customWidth="1"/>
    <col min="5348" max="5348" width="2" style="5" customWidth="1"/>
    <col min="5349" max="5591" width="12.5703125" style="5"/>
    <col min="5592" max="5592" width="27.42578125" style="5" customWidth="1"/>
    <col min="5593" max="5593" width="13" style="5" customWidth="1"/>
    <col min="5594" max="5594" width="13.140625" style="5" customWidth="1"/>
    <col min="5595" max="5595" width="1.7109375" style="5" customWidth="1"/>
    <col min="5596" max="5596" width="13" style="5" customWidth="1"/>
    <col min="5597" max="5597" width="13.140625" style="5" customWidth="1"/>
    <col min="5598" max="5598" width="1.7109375" style="5" customWidth="1"/>
    <col min="5599" max="5599" width="13" style="5" customWidth="1"/>
    <col min="5600" max="5600" width="13.140625" style="5" customWidth="1"/>
    <col min="5601" max="5601" width="1.7109375" style="5" customWidth="1"/>
    <col min="5602" max="5602" width="13" style="5" customWidth="1"/>
    <col min="5603" max="5603" width="13.140625" style="5" customWidth="1"/>
    <col min="5604" max="5604" width="2" style="5" customWidth="1"/>
    <col min="5605" max="5847" width="12.5703125" style="5"/>
    <col min="5848" max="5848" width="27.42578125" style="5" customWidth="1"/>
    <col min="5849" max="5849" width="13" style="5" customWidth="1"/>
    <col min="5850" max="5850" width="13.140625" style="5" customWidth="1"/>
    <col min="5851" max="5851" width="1.7109375" style="5" customWidth="1"/>
    <col min="5852" max="5852" width="13" style="5" customWidth="1"/>
    <col min="5853" max="5853" width="13.140625" style="5" customWidth="1"/>
    <col min="5854" max="5854" width="1.7109375" style="5" customWidth="1"/>
    <col min="5855" max="5855" width="13" style="5" customWidth="1"/>
    <col min="5856" max="5856" width="13.140625" style="5" customWidth="1"/>
    <col min="5857" max="5857" width="1.7109375" style="5" customWidth="1"/>
    <col min="5858" max="5858" width="13" style="5" customWidth="1"/>
    <col min="5859" max="5859" width="13.140625" style="5" customWidth="1"/>
    <col min="5860" max="5860" width="2" style="5" customWidth="1"/>
    <col min="5861" max="6103" width="12.5703125" style="5"/>
    <col min="6104" max="6104" width="27.42578125" style="5" customWidth="1"/>
    <col min="6105" max="6105" width="13" style="5" customWidth="1"/>
    <col min="6106" max="6106" width="13.140625" style="5" customWidth="1"/>
    <col min="6107" max="6107" width="1.7109375" style="5" customWidth="1"/>
    <col min="6108" max="6108" width="13" style="5" customWidth="1"/>
    <col min="6109" max="6109" width="13.140625" style="5" customWidth="1"/>
    <col min="6110" max="6110" width="1.7109375" style="5" customWidth="1"/>
    <col min="6111" max="6111" width="13" style="5" customWidth="1"/>
    <col min="6112" max="6112" width="13.140625" style="5" customWidth="1"/>
    <col min="6113" max="6113" width="1.7109375" style="5" customWidth="1"/>
    <col min="6114" max="6114" width="13" style="5" customWidth="1"/>
    <col min="6115" max="6115" width="13.140625" style="5" customWidth="1"/>
    <col min="6116" max="6116" width="2" style="5" customWidth="1"/>
    <col min="6117" max="6359" width="12.5703125" style="5"/>
    <col min="6360" max="6360" width="27.42578125" style="5" customWidth="1"/>
    <col min="6361" max="6361" width="13" style="5" customWidth="1"/>
    <col min="6362" max="6362" width="13.140625" style="5" customWidth="1"/>
    <col min="6363" max="6363" width="1.7109375" style="5" customWidth="1"/>
    <col min="6364" max="6364" width="13" style="5" customWidth="1"/>
    <col min="6365" max="6365" width="13.140625" style="5" customWidth="1"/>
    <col min="6366" max="6366" width="1.7109375" style="5" customWidth="1"/>
    <col min="6367" max="6367" width="13" style="5" customWidth="1"/>
    <col min="6368" max="6368" width="13.140625" style="5" customWidth="1"/>
    <col min="6369" max="6369" width="1.7109375" style="5" customWidth="1"/>
    <col min="6370" max="6370" width="13" style="5" customWidth="1"/>
    <col min="6371" max="6371" width="13.140625" style="5" customWidth="1"/>
    <col min="6372" max="6372" width="2" style="5" customWidth="1"/>
    <col min="6373" max="6615" width="12.5703125" style="5"/>
    <col min="6616" max="6616" width="27.42578125" style="5" customWidth="1"/>
    <col min="6617" max="6617" width="13" style="5" customWidth="1"/>
    <col min="6618" max="6618" width="13.140625" style="5" customWidth="1"/>
    <col min="6619" max="6619" width="1.7109375" style="5" customWidth="1"/>
    <col min="6620" max="6620" width="13" style="5" customWidth="1"/>
    <col min="6621" max="6621" width="13.140625" style="5" customWidth="1"/>
    <col min="6622" max="6622" width="1.7109375" style="5" customWidth="1"/>
    <col min="6623" max="6623" width="13" style="5" customWidth="1"/>
    <col min="6624" max="6624" width="13.140625" style="5" customWidth="1"/>
    <col min="6625" max="6625" width="1.7109375" style="5" customWidth="1"/>
    <col min="6626" max="6626" width="13" style="5" customWidth="1"/>
    <col min="6627" max="6627" width="13.140625" style="5" customWidth="1"/>
    <col min="6628" max="6628" width="2" style="5" customWidth="1"/>
    <col min="6629" max="6871" width="12.5703125" style="5"/>
    <col min="6872" max="6872" width="27.42578125" style="5" customWidth="1"/>
    <col min="6873" max="6873" width="13" style="5" customWidth="1"/>
    <col min="6874" max="6874" width="13.140625" style="5" customWidth="1"/>
    <col min="6875" max="6875" width="1.7109375" style="5" customWidth="1"/>
    <col min="6876" max="6876" width="13" style="5" customWidth="1"/>
    <col min="6877" max="6877" width="13.140625" style="5" customWidth="1"/>
    <col min="6878" max="6878" width="1.7109375" style="5" customWidth="1"/>
    <col min="6879" max="6879" width="13" style="5" customWidth="1"/>
    <col min="6880" max="6880" width="13.140625" style="5" customWidth="1"/>
    <col min="6881" max="6881" width="1.7109375" style="5" customWidth="1"/>
    <col min="6882" max="6882" width="13" style="5" customWidth="1"/>
    <col min="6883" max="6883" width="13.140625" style="5" customWidth="1"/>
    <col min="6884" max="6884" width="2" style="5" customWidth="1"/>
    <col min="6885" max="7127" width="12.5703125" style="5"/>
    <col min="7128" max="7128" width="27.42578125" style="5" customWidth="1"/>
    <col min="7129" max="7129" width="13" style="5" customWidth="1"/>
    <col min="7130" max="7130" width="13.140625" style="5" customWidth="1"/>
    <col min="7131" max="7131" width="1.7109375" style="5" customWidth="1"/>
    <col min="7132" max="7132" width="13" style="5" customWidth="1"/>
    <col min="7133" max="7133" width="13.140625" style="5" customWidth="1"/>
    <col min="7134" max="7134" width="1.7109375" style="5" customWidth="1"/>
    <col min="7135" max="7135" width="13" style="5" customWidth="1"/>
    <col min="7136" max="7136" width="13.140625" style="5" customWidth="1"/>
    <col min="7137" max="7137" width="1.7109375" style="5" customWidth="1"/>
    <col min="7138" max="7138" width="13" style="5" customWidth="1"/>
    <col min="7139" max="7139" width="13.140625" style="5" customWidth="1"/>
    <col min="7140" max="7140" width="2" style="5" customWidth="1"/>
    <col min="7141" max="7383" width="12.5703125" style="5"/>
    <col min="7384" max="7384" width="27.42578125" style="5" customWidth="1"/>
    <col min="7385" max="7385" width="13" style="5" customWidth="1"/>
    <col min="7386" max="7386" width="13.140625" style="5" customWidth="1"/>
    <col min="7387" max="7387" width="1.7109375" style="5" customWidth="1"/>
    <col min="7388" max="7388" width="13" style="5" customWidth="1"/>
    <col min="7389" max="7389" width="13.140625" style="5" customWidth="1"/>
    <col min="7390" max="7390" width="1.7109375" style="5" customWidth="1"/>
    <col min="7391" max="7391" width="13" style="5" customWidth="1"/>
    <col min="7392" max="7392" width="13.140625" style="5" customWidth="1"/>
    <col min="7393" max="7393" width="1.7109375" style="5" customWidth="1"/>
    <col min="7394" max="7394" width="13" style="5" customWidth="1"/>
    <col min="7395" max="7395" width="13.140625" style="5" customWidth="1"/>
    <col min="7396" max="7396" width="2" style="5" customWidth="1"/>
    <col min="7397" max="7639" width="12.5703125" style="5"/>
    <col min="7640" max="7640" width="27.42578125" style="5" customWidth="1"/>
    <col min="7641" max="7641" width="13" style="5" customWidth="1"/>
    <col min="7642" max="7642" width="13.140625" style="5" customWidth="1"/>
    <col min="7643" max="7643" width="1.7109375" style="5" customWidth="1"/>
    <col min="7644" max="7644" width="13" style="5" customWidth="1"/>
    <col min="7645" max="7645" width="13.140625" style="5" customWidth="1"/>
    <col min="7646" max="7646" width="1.7109375" style="5" customWidth="1"/>
    <col min="7647" max="7647" width="13" style="5" customWidth="1"/>
    <col min="7648" max="7648" width="13.140625" style="5" customWidth="1"/>
    <col min="7649" max="7649" width="1.7109375" style="5" customWidth="1"/>
    <col min="7650" max="7650" width="13" style="5" customWidth="1"/>
    <col min="7651" max="7651" width="13.140625" style="5" customWidth="1"/>
    <col min="7652" max="7652" width="2" style="5" customWidth="1"/>
    <col min="7653" max="7895" width="12.5703125" style="5"/>
    <col min="7896" max="7896" width="27.42578125" style="5" customWidth="1"/>
    <col min="7897" max="7897" width="13" style="5" customWidth="1"/>
    <col min="7898" max="7898" width="13.140625" style="5" customWidth="1"/>
    <col min="7899" max="7899" width="1.7109375" style="5" customWidth="1"/>
    <col min="7900" max="7900" width="13" style="5" customWidth="1"/>
    <col min="7901" max="7901" width="13.140625" style="5" customWidth="1"/>
    <col min="7902" max="7902" width="1.7109375" style="5" customWidth="1"/>
    <col min="7903" max="7903" width="13" style="5" customWidth="1"/>
    <col min="7904" max="7904" width="13.140625" style="5" customWidth="1"/>
    <col min="7905" max="7905" width="1.7109375" style="5" customWidth="1"/>
    <col min="7906" max="7906" width="13" style="5" customWidth="1"/>
    <col min="7907" max="7907" width="13.140625" style="5" customWidth="1"/>
    <col min="7908" max="7908" width="2" style="5" customWidth="1"/>
    <col min="7909" max="8151" width="12.5703125" style="5"/>
    <col min="8152" max="8152" width="27.42578125" style="5" customWidth="1"/>
    <col min="8153" max="8153" width="13" style="5" customWidth="1"/>
    <col min="8154" max="8154" width="13.140625" style="5" customWidth="1"/>
    <col min="8155" max="8155" width="1.7109375" style="5" customWidth="1"/>
    <col min="8156" max="8156" width="13" style="5" customWidth="1"/>
    <col min="8157" max="8157" width="13.140625" style="5" customWidth="1"/>
    <col min="8158" max="8158" width="1.7109375" style="5" customWidth="1"/>
    <col min="8159" max="8159" width="13" style="5" customWidth="1"/>
    <col min="8160" max="8160" width="13.140625" style="5" customWidth="1"/>
    <col min="8161" max="8161" width="1.7109375" style="5" customWidth="1"/>
    <col min="8162" max="8162" width="13" style="5" customWidth="1"/>
    <col min="8163" max="8163" width="13.140625" style="5" customWidth="1"/>
    <col min="8164" max="8164" width="2" style="5" customWidth="1"/>
    <col min="8165" max="8407" width="12.5703125" style="5"/>
    <col min="8408" max="8408" width="27.42578125" style="5" customWidth="1"/>
    <col min="8409" max="8409" width="13" style="5" customWidth="1"/>
    <col min="8410" max="8410" width="13.140625" style="5" customWidth="1"/>
    <col min="8411" max="8411" width="1.7109375" style="5" customWidth="1"/>
    <col min="8412" max="8412" width="13" style="5" customWidth="1"/>
    <col min="8413" max="8413" width="13.140625" style="5" customWidth="1"/>
    <col min="8414" max="8414" width="1.7109375" style="5" customWidth="1"/>
    <col min="8415" max="8415" width="13" style="5" customWidth="1"/>
    <col min="8416" max="8416" width="13.140625" style="5" customWidth="1"/>
    <col min="8417" max="8417" width="1.7109375" style="5" customWidth="1"/>
    <col min="8418" max="8418" width="13" style="5" customWidth="1"/>
    <col min="8419" max="8419" width="13.140625" style="5" customWidth="1"/>
    <col min="8420" max="8420" width="2" style="5" customWidth="1"/>
    <col min="8421" max="8663" width="12.5703125" style="5"/>
    <col min="8664" max="8664" width="27.42578125" style="5" customWidth="1"/>
    <col min="8665" max="8665" width="13" style="5" customWidth="1"/>
    <col min="8666" max="8666" width="13.140625" style="5" customWidth="1"/>
    <col min="8667" max="8667" width="1.7109375" style="5" customWidth="1"/>
    <col min="8668" max="8668" width="13" style="5" customWidth="1"/>
    <col min="8669" max="8669" width="13.140625" style="5" customWidth="1"/>
    <col min="8670" max="8670" width="1.7109375" style="5" customWidth="1"/>
    <col min="8671" max="8671" width="13" style="5" customWidth="1"/>
    <col min="8672" max="8672" width="13.140625" style="5" customWidth="1"/>
    <col min="8673" max="8673" width="1.7109375" style="5" customWidth="1"/>
    <col min="8674" max="8674" width="13" style="5" customWidth="1"/>
    <col min="8675" max="8675" width="13.140625" style="5" customWidth="1"/>
    <col min="8676" max="8676" width="2" style="5" customWidth="1"/>
    <col min="8677" max="8919" width="12.5703125" style="5"/>
    <col min="8920" max="8920" width="27.42578125" style="5" customWidth="1"/>
    <col min="8921" max="8921" width="13" style="5" customWidth="1"/>
    <col min="8922" max="8922" width="13.140625" style="5" customWidth="1"/>
    <col min="8923" max="8923" width="1.7109375" style="5" customWidth="1"/>
    <col min="8924" max="8924" width="13" style="5" customWidth="1"/>
    <col min="8925" max="8925" width="13.140625" style="5" customWidth="1"/>
    <col min="8926" max="8926" width="1.7109375" style="5" customWidth="1"/>
    <col min="8927" max="8927" width="13" style="5" customWidth="1"/>
    <col min="8928" max="8928" width="13.140625" style="5" customWidth="1"/>
    <col min="8929" max="8929" width="1.7109375" style="5" customWidth="1"/>
    <col min="8930" max="8930" width="13" style="5" customWidth="1"/>
    <col min="8931" max="8931" width="13.140625" style="5" customWidth="1"/>
    <col min="8932" max="8932" width="2" style="5" customWidth="1"/>
    <col min="8933" max="9175" width="12.5703125" style="5"/>
    <col min="9176" max="9176" width="27.42578125" style="5" customWidth="1"/>
    <col min="9177" max="9177" width="13" style="5" customWidth="1"/>
    <col min="9178" max="9178" width="13.140625" style="5" customWidth="1"/>
    <col min="9179" max="9179" width="1.7109375" style="5" customWidth="1"/>
    <col min="9180" max="9180" width="13" style="5" customWidth="1"/>
    <col min="9181" max="9181" width="13.140625" style="5" customWidth="1"/>
    <col min="9182" max="9182" width="1.7109375" style="5" customWidth="1"/>
    <col min="9183" max="9183" width="13" style="5" customWidth="1"/>
    <col min="9184" max="9184" width="13.140625" style="5" customWidth="1"/>
    <col min="9185" max="9185" width="1.7109375" style="5" customWidth="1"/>
    <col min="9186" max="9186" width="13" style="5" customWidth="1"/>
    <col min="9187" max="9187" width="13.140625" style="5" customWidth="1"/>
    <col min="9188" max="9188" width="2" style="5" customWidth="1"/>
    <col min="9189" max="9431" width="12.5703125" style="5"/>
    <col min="9432" max="9432" width="27.42578125" style="5" customWidth="1"/>
    <col min="9433" max="9433" width="13" style="5" customWidth="1"/>
    <col min="9434" max="9434" width="13.140625" style="5" customWidth="1"/>
    <col min="9435" max="9435" width="1.7109375" style="5" customWidth="1"/>
    <col min="9436" max="9436" width="13" style="5" customWidth="1"/>
    <col min="9437" max="9437" width="13.140625" style="5" customWidth="1"/>
    <col min="9438" max="9438" width="1.7109375" style="5" customWidth="1"/>
    <col min="9439" max="9439" width="13" style="5" customWidth="1"/>
    <col min="9440" max="9440" width="13.140625" style="5" customWidth="1"/>
    <col min="9441" max="9441" width="1.7109375" style="5" customWidth="1"/>
    <col min="9442" max="9442" width="13" style="5" customWidth="1"/>
    <col min="9443" max="9443" width="13.140625" style="5" customWidth="1"/>
    <col min="9444" max="9444" width="2" style="5" customWidth="1"/>
    <col min="9445" max="9687" width="12.5703125" style="5"/>
    <col min="9688" max="9688" width="27.42578125" style="5" customWidth="1"/>
    <col min="9689" max="9689" width="13" style="5" customWidth="1"/>
    <col min="9690" max="9690" width="13.140625" style="5" customWidth="1"/>
    <col min="9691" max="9691" width="1.7109375" style="5" customWidth="1"/>
    <col min="9692" max="9692" width="13" style="5" customWidth="1"/>
    <col min="9693" max="9693" width="13.140625" style="5" customWidth="1"/>
    <col min="9694" max="9694" width="1.7109375" style="5" customWidth="1"/>
    <col min="9695" max="9695" width="13" style="5" customWidth="1"/>
    <col min="9696" max="9696" width="13.140625" style="5" customWidth="1"/>
    <col min="9697" max="9697" width="1.7109375" style="5" customWidth="1"/>
    <col min="9698" max="9698" width="13" style="5" customWidth="1"/>
    <col min="9699" max="9699" width="13.140625" style="5" customWidth="1"/>
    <col min="9700" max="9700" width="2" style="5" customWidth="1"/>
    <col min="9701" max="9943" width="12.5703125" style="5"/>
    <col min="9944" max="9944" width="27.42578125" style="5" customWidth="1"/>
    <col min="9945" max="9945" width="13" style="5" customWidth="1"/>
    <col min="9946" max="9946" width="13.140625" style="5" customWidth="1"/>
    <col min="9947" max="9947" width="1.7109375" style="5" customWidth="1"/>
    <col min="9948" max="9948" width="13" style="5" customWidth="1"/>
    <col min="9949" max="9949" width="13.140625" style="5" customWidth="1"/>
    <col min="9950" max="9950" width="1.7109375" style="5" customWidth="1"/>
    <col min="9951" max="9951" width="13" style="5" customWidth="1"/>
    <col min="9952" max="9952" width="13.140625" style="5" customWidth="1"/>
    <col min="9953" max="9953" width="1.7109375" style="5" customWidth="1"/>
    <col min="9954" max="9954" width="13" style="5" customWidth="1"/>
    <col min="9955" max="9955" width="13.140625" style="5" customWidth="1"/>
    <col min="9956" max="9956" width="2" style="5" customWidth="1"/>
    <col min="9957" max="10199" width="12.5703125" style="5"/>
    <col min="10200" max="10200" width="27.42578125" style="5" customWidth="1"/>
    <col min="10201" max="10201" width="13" style="5" customWidth="1"/>
    <col min="10202" max="10202" width="13.140625" style="5" customWidth="1"/>
    <col min="10203" max="10203" width="1.7109375" style="5" customWidth="1"/>
    <col min="10204" max="10204" width="13" style="5" customWidth="1"/>
    <col min="10205" max="10205" width="13.140625" style="5" customWidth="1"/>
    <col min="10206" max="10206" width="1.7109375" style="5" customWidth="1"/>
    <col min="10207" max="10207" width="13" style="5" customWidth="1"/>
    <col min="10208" max="10208" width="13.140625" style="5" customWidth="1"/>
    <col min="10209" max="10209" width="1.7109375" style="5" customWidth="1"/>
    <col min="10210" max="10210" width="13" style="5" customWidth="1"/>
    <col min="10211" max="10211" width="13.140625" style="5" customWidth="1"/>
    <col min="10212" max="10212" width="2" style="5" customWidth="1"/>
    <col min="10213" max="10455" width="12.5703125" style="5"/>
    <col min="10456" max="10456" width="27.42578125" style="5" customWidth="1"/>
    <col min="10457" max="10457" width="13" style="5" customWidth="1"/>
    <col min="10458" max="10458" width="13.140625" style="5" customWidth="1"/>
    <col min="10459" max="10459" width="1.7109375" style="5" customWidth="1"/>
    <col min="10460" max="10460" width="13" style="5" customWidth="1"/>
    <col min="10461" max="10461" width="13.140625" style="5" customWidth="1"/>
    <col min="10462" max="10462" width="1.7109375" style="5" customWidth="1"/>
    <col min="10463" max="10463" width="13" style="5" customWidth="1"/>
    <col min="10464" max="10464" width="13.140625" style="5" customWidth="1"/>
    <col min="10465" max="10465" width="1.7109375" style="5" customWidth="1"/>
    <col min="10466" max="10466" width="13" style="5" customWidth="1"/>
    <col min="10467" max="10467" width="13.140625" style="5" customWidth="1"/>
    <col min="10468" max="10468" width="2" style="5" customWidth="1"/>
    <col min="10469" max="10711" width="12.5703125" style="5"/>
    <col min="10712" max="10712" width="27.42578125" style="5" customWidth="1"/>
    <col min="10713" max="10713" width="13" style="5" customWidth="1"/>
    <col min="10714" max="10714" width="13.140625" style="5" customWidth="1"/>
    <col min="10715" max="10715" width="1.7109375" style="5" customWidth="1"/>
    <col min="10716" max="10716" width="13" style="5" customWidth="1"/>
    <col min="10717" max="10717" width="13.140625" style="5" customWidth="1"/>
    <col min="10718" max="10718" width="1.7109375" style="5" customWidth="1"/>
    <col min="10719" max="10719" width="13" style="5" customWidth="1"/>
    <col min="10720" max="10720" width="13.140625" style="5" customWidth="1"/>
    <col min="10721" max="10721" width="1.7109375" style="5" customWidth="1"/>
    <col min="10722" max="10722" width="13" style="5" customWidth="1"/>
    <col min="10723" max="10723" width="13.140625" style="5" customWidth="1"/>
    <col min="10724" max="10724" width="2" style="5" customWidth="1"/>
    <col min="10725" max="10967" width="12.5703125" style="5"/>
    <col min="10968" max="10968" width="27.42578125" style="5" customWidth="1"/>
    <col min="10969" max="10969" width="13" style="5" customWidth="1"/>
    <col min="10970" max="10970" width="13.140625" style="5" customWidth="1"/>
    <col min="10971" max="10971" width="1.7109375" style="5" customWidth="1"/>
    <col min="10972" max="10972" width="13" style="5" customWidth="1"/>
    <col min="10973" max="10973" width="13.140625" style="5" customWidth="1"/>
    <col min="10974" max="10974" width="1.7109375" style="5" customWidth="1"/>
    <col min="10975" max="10975" width="13" style="5" customWidth="1"/>
    <col min="10976" max="10976" width="13.140625" style="5" customWidth="1"/>
    <col min="10977" max="10977" width="1.7109375" style="5" customWidth="1"/>
    <col min="10978" max="10978" width="13" style="5" customWidth="1"/>
    <col min="10979" max="10979" width="13.140625" style="5" customWidth="1"/>
    <col min="10980" max="10980" width="2" style="5" customWidth="1"/>
    <col min="10981" max="11223" width="12.5703125" style="5"/>
    <col min="11224" max="11224" width="27.42578125" style="5" customWidth="1"/>
    <col min="11225" max="11225" width="13" style="5" customWidth="1"/>
    <col min="11226" max="11226" width="13.140625" style="5" customWidth="1"/>
    <col min="11227" max="11227" width="1.7109375" style="5" customWidth="1"/>
    <col min="11228" max="11228" width="13" style="5" customWidth="1"/>
    <col min="11229" max="11229" width="13.140625" style="5" customWidth="1"/>
    <col min="11230" max="11230" width="1.7109375" style="5" customWidth="1"/>
    <col min="11231" max="11231" width="13" style="5" customWidth="1"/>
    <col min="11232" max="11232" width="13.140625" style="5" customWidth="1"/>
    <col min="11233" max="11233" width="1.7109375" style="5" customWidth="1"/>
    <col min="11234" max="11234" width="13" style="5" customWidth="1"/>
    <col min="11235" max="11235" width="13.140625" style="5" customWidth="1"/>
    <col min="11236" max="11236" width="2" style="5" customWidth="1"/>
    <col min="11237" max="11479" width="12.5703125" style="5"/>
    <col min="11480" max="11480" width="27.42578125" style="5" customWidth="1"/>
    <col min="11481" max="11481" width="13" style="5" customWidth="1"/>
    <col min="11482" max="11482" width="13.140625" style="5" customWidth="1"/>
    <col min="11483" max="11483" width="1.7109375" style="5" customWidth="1"/>
    <col min="11484" max="11484" width="13" style="5" customWidth="1"/>
    <col min="11485" max="11485" width="13.140625" style="5" customWidth="1"/>
    <col min="11486" max="11486" width="1.7109375" style="5" customWidth="1"/>
    <col min="11487" max="11487" width="13" style="5" customWidth="1"/>
    <col min="11488" max="11488" width="13.140625" style="5" customWidth="1"/>
    <col min="11489" max="11489" width="1.7109375" style="5" customWidth="1"/>
    <col min="11490" max="11490" width="13" style="5" customWidth="1"/>
    <col min="11491" max="11491" width="13.140625" style="5" customWidth="1"/>
    <col min="11492" max="11492" width="2" style="5" customWidth="1"/>
    <col min="11493" max="11735" width="12.5703125" style="5"/>
    <col min="11736" max="11736" width="27.42578125" style="5" customWidth="1"/>
    <col min="11737" max="11737" width="13" style="5" customWidth="1"/>
    <col min="11738" max="11738" width="13.140625" style="5" customWidth="1"/>
    <col min="11739" max="11739" width="1.7109375" style="5" customWidth="1"/>
    <col min="11740" max="11740" width="13" style="5" customWidth="1"/>
    <col min="11741" max="11741" width="13.140625" style="5" customWidth="1"/>
    <col min="11742" max="11742" width="1.7109375" style="5" customWidth="1"/>
    <col min="11743" max="11743" width="13" style="5" customWidth="1"/>
    <col min="11744" max="11744" width="13.140625" style="5" customWidth="1"/>
    <col min="11745" max="11745" width="1.7109375" style="5" customWidth="1"/>
    <col min="11746" max="11746" width="13" style="5" customWidth="1"/>
    <col min="11747" max="11747" width="13.140625" style="5" customWidth="1"/>
    <col min="11748" max="11748" width="2" style="5" customWidth="1"/>
    <col min="11749" max="11991" width="12.5703125" style="5"/>
    <col min="11992" max="11992" width="27.42578125" style="5" customWidth="1"/>
    <col min="11993" max="11993" width="13" style="5" customWidth="1"/>
    <col min="11994" max="11994" width="13.140625" style="5" customWidth="1"/>
    <col min="11995" max="11995" width="1.7109375" style="5" customWidth="1"/>
    <col min="11996" max="11996" width="13" style="5" customWidth="1"/>
    <col min="11997" max="11997" width="13.140625" style="5" customWidth="1"/>
    <col min="11998" max="11998" width="1.7109375" style="5" customWidth="1"/>
    <col min="11999" max="11999" width="13" style="5" customWidth="1"/>
    <col min="12000" max="12000" width="13.140625" style="5" customWidth="1"/>
    <col min="12001" max="12001" width="1.7109375" style="5" customWidth="1"/>
    <col min="12002" max="12002" width="13" style="5" customWidth="1"/>
    <col min="12003" max="12003" width="13.140625" style="5" customWidth="1"/>
    <col min="12004" max="12004" width="2" style="5" customWidth="1"/>
    <col min="12005" max="12247" width="12.5703125" style="5"/>
    <col min="12248" max="12248" width="27.42578125" style="5" customWidth="1"/>
    <col min="12249" max="12249" width="13" style="5" customWidth="1"/>
    <col min="12250" max="12250" width="13.140625" style="5" customWidth="1"/>
    <col min="12251" max="12251" width="1.7109375" style="5" customWidth="1"/>
    <col min="12252" max="12252" width="13" style="5" customWidth="1"/>
    <col min="12253" max="12253" width="13.140625" style="5" customWidth="1"/>
    <col min="12254" max="12254" width="1.7109375" style="5" customWidth="1"/>
    <col min="12255" max="12255" width="13" style="5" customWidth="1"/>
    <col min="12256" max="12256" width="13.140625" style="5" customWidth="1"/>
    <col min="12257" max="12257" width="1.7109375" style="5" customWidth="1"/>
    <col min="12258" max="12258" width="13" style="5" customWidth="1"/>
    <col min="12259" max="12259" width="13.140625" style="5" customWidth="1"/>
    <col min="12260" max="12260" width="2" style="5" customWidth="1"/>
    <col min="12261" max="12503" width="12.5703125" style="5"/>
    <col min="12504" max="12504" width="27.42578125" style="5" customWidth="1"/>
    <col min="12505" max="12505" width="13" style="5" customWidth="1"/>
    <col min="12506" max="12506" width="13.140625" style="5" customWidth="1"/>
    <col min="12507" max="12507" width="1.7109375" style="5" customWidth="1"/>
    <col min="12508" max="12508" width="13" style="5" customWidth="1"/>
    <col min="12509" max="12509" width="13.140625" style="5" customWidth="1"/>
    <col min="12510" max="12510" width="1.7109375" style="5" customWidth="1"/>
    <col min="12511" max="12511" width="13" style="5" customWidth="1"/>
    <col min="12512" max="12512" width="13.140625" style="5" customWidth="1"/>
    <col min="12513" max="12513" width="1.7109375" style="5" customWidth="1"/>
    <col min="12514" max="12514" width="13" style="5" customWidth="1"/>
    <col min="12515" max="12515" width="13.140625" style="5" customWidth="1"/>
    <col min="12516" max="12516" width="2" style="5" customWidth="1"/>
    <col min="12517" max="12759" width="12.5703125" style="5"/>
    <col min="12760" max="12760" width="27.42578125" style="5" customWidth="1"/>
    <col min="12761" max="12761" width="13" style="5" customWidth="1"/>
    <col min="12762" max="12762" width="13.140625" style="5" customWidth="1"/>
    <col min="12763" max="12763" width="1.7109375" style="5" customWidth="1"/>
    <col min="12764" max="12764" width="13" style="5" customWidth="1"/>
    <col min="12765" max="12765" width="13.140625" style="5" customWidth="1"/>
    <col min="12766" max="12766" width="1.7109375" style="5" customWidth="1"/>
    <col min="12767" max="12767" width="13" style="5" customWidth="1"/>
    <col min="12768" max="12768" width="13.140625" style="5" customWidth="1"/>
    <col min="12769" max="12769" width="1.7109375" style="5" customWidth="1"/>
    <col min="12770" max="12770" width="13" style="5" customWidth="1"/>
    <col min="12771" max="12771" width="13.140625" style="5" customWidth="1"/>
    <col min="12772" max="12772" width="2" style="5" customWidth="1"/>
    <col min="12773" max="13015" width="12.5703125" style="5"/>
    <col min="13016" max="13016" width="27.42578125" style="5" customWidth="1"/>
    <col min="13017" max="13017" width="13" style="5" customWidth="1"/>
    <col min="13018" max="13018" width="13.140625" style="5" customWidth="1"/>
    <col min="13019" max="13019" width="1.7109375" style="5" customWidth="1"/>
    <col min="13020" max="13020" width="13" style="5" customWidth="1"/>
    <col min="13021" max="13021" width="13.140625" style="5" customWidth="1"/>
    <col min="13022" max="13022" width="1.7109375" style="5" customWidth="1"/>
    <col min="13023" max="13023" width="13" style="5" customWidth="1"/>
    <col min="13024" max="13024" width="13.140625" style="5" customWidth="1"/>
    <col min="13025" max="13025" width="1.7109375" style="5" customWidth="1"/>
    <col min="13026" max="13026" width="13" style="5" customWidth="1"/>
    <col min="13027" max="13027" width="13.140625" style="5" customWidth="1"/>
    <col min="13028" max="13028" width="2" style="5" customWidth="1"/>
    <col min="13029" max="13271" width="12.5703125" style="5"/>
    <col min="13272" max="13272" width="27.42578125" style="5" customWidth="1"/>
    <col min="13273" max="13273" width="13" style="5" customWidth="1"/>
    <col min="13274" max="13274" width="13.140625" style="5" customWidth="1"/>
    <col min="13275" max="13275" width="1.7109375" style="5" customWidth="1"/>
    <col min="13276" max="13276" width="13" style="5" customWidth="1"/>
    <col min="13277" max="13277" width="13.140625" style="5" customWidth="1"/>
    <col min="13278" max="13278" width="1.7109375" style="5" customWidth="1"/>
    <col min="13279" max="13279" width="13" style="5" customWidth="1"/>
    <col min="13280" max="13280" width="13.140625" style="5" customWidth="1"/>
    <col min="13281" max="13281" width="1.7109375" style="5" customWidth="1"/>
    <col min="13282" max="13282" width="13" style="5" customWidth="1"/>
    <col min="13283" max="13283" width="13.140625" style="5" customWidth="1"/>
    <col min="13284" max="13284" width="2" style="5" customWidth="1"/>
    <col min="13285" max="13527" width="12.5703125" style="5"/>
    <col min="13528" max="13528" width="27.42578125" style="5" customWidth="1"/>
    <col min="13529" max="13529" width="13" style="5" customWidth="1"/>
    <col min="13530" max="13530" width="13.140625" style="5" customWidth="1"/>
    <col min="13531" max="13531" width="1.7109375" style="5" customWidth="1"/>
    <col min="13532" max="13532" width="13" style="5" customWidth="1"/>
    <col min="13533" max="13533" width="13.140625" style="5" customWidth="1"/>
    <col min="13534" max="13534" width="1.7109375" style="5" customWidth="1"/>
    <col min="13535" max="13535" width="13" style="5" customWidth="1"/>
    <col min="13536" max="13536" width="13.140625" style="5" customWidth="1"/>
    <col min="13537" max="13537" width="1.7109375" style="5" customWidth="1"/>
    <col min="13538" max="13538" width="13" style="5" customWidth="1"/>
    <col min="13539" max="13539" width="13.140625" style="5" customWidth="1"/>
    <col min="13540" max="13540" width="2" style="5" customWidth="1"/>
    <col min="13541" max="13783" width="12.5703125" style="5"/>
    <col min="13784" max="13784" width="27.42578125" style="5" customWidth="1"/>
    <col min="13785" max="13785" width="13" style="5" customWidth="1"/>
    <col min="13786" max="13786" width="13.140625" style="5" customWidth="1"/>
    <col min="13787" max="13787" width="1.7109375" style="5" customWidth="1"/>
    <col min="13788" max="13788" width="13" style="5" customWidth="1"/>
    <col min="13789" max="13789" width="13.140625" style="5" customWidth="1"/>
    <col min="13790" max="13790" width="1.7109375" style="5" customWidth="1"/>
    <col min="13791" max="13791" width="13" style="5" customWidth="1"/>
    <col min="13792" max="13792" width="13.140625" style="5" customWidth="1"/>
    <col min="13793" max="13793" width="1.7109375" style="5" customWidth="1"/>
    <col min="13794" max="13794" width="13" style="5" customWidth="1"/>
    <col min="13795" max="13795" width="13.140625" style="5" customWidth="1"/>
    <col min="13796" max="13796" width="2" style="5" customWidth="1"/>
    <col min="13797" max="14039" width="12.5703125" style="5"/>
    <col min="14040" max="14040" width="27.42578125" style="5" customWidth="1"/>
    <col min="14041" max="14041" width="13" style="5" customWidth="1"/>
    <col min="14042" max="14042" width="13.140625" style="5" customWidth="1"/>
    <col min="14043" max="14043" width="1.7109375" style="5" customWidth="1"/>
    <col min="14044" max="14044" width="13" style="5" customWidth="1"/>
    <col min="14045" max="14045" width="13.140625" style="5" customWidth="1"/>
    <col min="14046" max="14046" width="1.7109375" style="5" customWidth="1"/>
    <col min="14047" max="14047" width="13" style="5" customWidth="1"/>
    <col min="14048" max="14048" width="13.140625" style="5" customWidth="1"/>
    <col min="14049" max="14049" width="1.7109375" style="5" customWidth="1"/>
    <col min="14050" max="14050" width="13" style="5" customWidth="1"/>
    <col min="14051" max="14051" width="13.140625" style="5" customWidth="1"/>
    <col min="14052" max="14052" width="2" style="5" customWidth="1"/>
    <col min="14053" max="14295" width="12.5703125" style="5"/>
    <col min="14296" max="14296" width="27.42578125" style="5" customWidth="1"/>
    <col min="14297" max="14297" width="13" style="5" customWidth="1"/>
    <col min="14298" max="14298" width="13.140625" style="5" customWidth="1"/>
    <col min="14299" max="14299" width="1.7109375" style="5" customWidth="1"/>
    <col min="14300" max="14300" width="13" style="5" customWidth="1"/>
    <col min="14301" max="14301" width="13.140625" style="5" customWidth="1"/>
    <col min="14302" max="14302" width="1.7109375" style="5" customWidth="1"/>
    <col min="14303" max="14303" width="13" style="5" customWidth="1"/>
    <col min="14304" max="14304" width="13.140625" style="5" customWidth="1"/>
    <col min="14305" max="14305" width="1.7109375" style="5" customWidth="1"/>
    <col min="14306" max="14306" width="13" style="5" customWidth="1"/>
    <col min="14307" max="14307" width="13.140625" style="5" customWidth="1"/>
    <col min="14308" max="14308" width="2" style="5" customWidth="1"/>
    <col min="14309" max="14551" width="12.5703125" style="5"/>
    <col min="14552" max="14552" width="27.42578125" style="5" customWidth="1"/>
    <col min="14553" max="14553" width="13" style="5" customWidth="1"/>
    <col min="14554" max="14554" width="13.140625" style="5" customWidth="1"/>
    <col min="14555" max="14555" width="1.7109375" style="5" customWidth="1"/>
    <col min="14556" max="14556" width="13" style="5" customWidth="1"/>
    <col min="14557" max="14557" width="13.140625" style="5" customWidth="1"/>
    <col min="14558" max="14558" width="1.7109375" style="5" customWidth="1"/>
    <col min="14559" max="14559" width="13" style="5" customWidth="1"/>
    <col min="14560" max="14560" width="13.140625" style="5" customWidth="1"/>
    <col min="14561" max="14561" width="1.7109375" style="5" customWidth="1"/>
    <col min="14562" max="14562" width="13" style="5" customWidth="1"/>
    <col min="14563" max="14563" width="13.140625" style="5" customWidth="1"/>
    <col min="14564" max="14564" width="2" style="5" customWidth="1"/>
    <col min="14565" max="14807" width="12.5703125" style="5"/>
    <col min="14808" max="14808" width="27.42578125" style="5" customWidth="1"/>
    <col min="14809" max="14809" width="13" style="5" customWidth="1"/>
    <col min="14810" max="14810" width="13.140625" style="5" customWidth="1"/>
    <col min="14811" max="14811" width="1.7109375" style="5" customWidth="1"/>
    <col min="14812" max="14812" width="13" style="5" customWidth="1"/>
    <col min="14813" max="14813" width="13.140625" style="5" customWidth="1"/>
    <col min="14814" max="14814" width="1.7109375" style="5" customWidth="1"/>
    <col min="14815" max="14815" width="13" style="5" customWidth="1"/>
    <col min="14816" max="14816" width="13.140625" style="5" customWidth="1"/>
    <col min="14817" max="14817" width="1.7109375" style="5" customWidth="1"/>
    <col min="14818" max="14818" width="13" style="5" customWidth="1"/>
    <col min="14819" max="14819" width="13.140625" style="5" customWidth="1"/>
    <col min="14820" max="14820" width="2" style="5" customWidth="1"/>
    <col min="14821" max="15063" width="12.5703125" style="5"/>
    <col min="15064" max="15064" width="27.42578125" style="5" customWidth="1"/>
    <col min="15065" max="15065" width="13" style="5" customWidth="1"/>
    <col min="15066" max="15066" width="13.140625" style="5" customWidth="1"/>
    <col min="15067" max="15067" width="1.7109375" style="5" customWidth="1"/>
    <col min="15068" max="15068" width="13" style="5" customWidth="1"/>
    <col min="15069" max="15069" width="13.140625" style="5" customWidth="1"/>
    <col min="15070" max="15070" width="1.7109375" style="5" customWidth="1"/>
    <col min="15071" max="15071" width="13" style="5" customWidth="1"/>
    <col min="15072" max="15072" width="13.140625" style="5" customWidth="1"/>
    <col min="15073" max="15073" width="1.7109375" style="5" customWidth="1"/>
    <col min="15074" max="15074" width="13" style="5" customWidth="1"/>
    <col min="15075" max="15075" width="13.140625" style="5" customWidth="1"/>
    <col min="15076" max="15076" width="2" style="5" customWidth="1"/>
    <col min="15077" max="15319" width="12.5703125" style="5"/>
    <col min="15320" max="15320" width="27.42578125" style="5" customWidth="1"/>
    <col min="15321" max="15321" width="13" style="5" customWidth="1"/>
    <col min="15322" max="15322" width="13.140625" style="5" customWidth="1"/>
    <col min="15323" max="15323" width="1.7109375" style="5" customWidth="1"/>
    <col min="15324" max="15324" width="13" style="5" customWidth="1"/>
    <col min="15325" max="15325" width="13.140625" style="5" customWidth="1"/>
    <col min="15326" max="15326" width="1.7109375" style="5" customWidth="1"/>
    <col min="15327" max="15327" width="13" style="5" customWidth="1"/>
    <col min="15328" max="15328" width="13.140625" style="5" customWidth="1"/>
    <col min="15329" max="15329" width="1.7109375" style="5" customWidth="1"/>
    <col min="15330" max="15330" width="13" style="5" customWidth="1"/>
    <col min="15331" max="15331" width="13.140625" style="5" customWidth="1"/>
    <col min="15332" max="15332" width="2" style="5" customWidth="1"/>
    <col min="15333" max="15575" width="12.5703125" style="5"/>
    <col min="15576" max="15576" width="27.42578125" style="5" customWidth="1"/>
    <col min="15577" max="15577" width="13" style="5" customWidth="1"/>
    <col min="15578" max="15578" width="13.140625" style="5" customWidth="1"/>
    <col min="15579" max="15579" width="1.7109375" style="5" customWidth="1"/>
    <col min="15580" max="15580" width="13" style="5" customWidth="1"/>
    <col min="15581" max="15581" width="13.140625" style="5" customWidth="1"/>
    <col min="15582" max="15582" width="1.7109375" style="5" customWidth="1"/>
    <col min="15583" max="15583" width="13" style="5" customWidth="1"/>
    <col min="15584" max="15584" width="13.140625" style="5" customWidth="1"/>
    <col min="15585" max="15585" width="1.7109375" style="5" customWidth="1"/>
    <col min="15586" max="15586" width="13" style="5" customWidth="1"/>
    <col min="15587" max="15587" width="13.140625" style="5" customWidth="1"/>
    <col min="15588" max="15588" width="2" style="5" customWidth="1"/>
    <col min="15589" max="15831" width="12.5703125" style="5"/>
    <col min="15832" max="15832" width="27.42578125" style="5" customWidth="1"/>
    <col min="15833" max="15833" width="13" style="5" customWidth="1"/>
    <col min="15834" max="15834" width="13.140625" style="5" customWidth="1"/>
    <col min="15835" max="15835" width="1.7109375" style="5" customWidth="1"/>
    <col min="15836" max="15836" width="13" style="5" customWidth="1"/>
    <col min="15837" max="15837" width="13.140625" style="5" customWidth="1"/>
    <col min="15838" max="15838" width="1.7109375" style="5" customWidth="1"/>
    <col min="15839" max="15839" width="13" style="5" customWidth="1"/>
    <col min="15840" max="15840" width="13.140625" style="5" customWidth="1"/>
    <col min="15841" max="15841" width="1.7109375" style="5" customWidth="1"/>
    <col min="15842" max="15842" width="13" style="5" customWidth="1"/>
    <col min="15843" max="15843" width="13.140625" style="5" customWidth="1"/>
    <col min="15844" max="15844" width="2" style="5" customWidth="1"/>
    <col min="15845" max="16087" width="12.5703125" style="5"/>
    <col min="16088" max="16088" width="27.42578125" style="5" customWidth="1"/>
    <col min="16089" max="16089" width="13" style="5" customWidth="1"/>
    <col min="16090" max="16090" width="13.140625" style="5" customWidth="1"/>
    <col min="16091" max="16091" width="1.7109375" style="5" customWidth="1"/>
    <col min="16092" max="16092" width="13" style="5" customWidth="1"/>
    <col min="16093" max="16093" width="13.140625" style="5" customWidth="1"/>
    <col min="16094" max="16094" width="1.7109375" style="5" customWidth="1"/>
    <col min="16095" max="16095" width="13" style="5" customWidth="1"/>
    <col min="16096" max="16096" width="13.140625" style="5" customWidth="1"/>
    <col min="16097" max="16097" width="1.7109375" style="5" customWidth="1"/>
    <col min="16098" max="16098" width="13" style="5" customWidth="1"/>
    <col min="16099" max="16099" width="13.140625" style="5" customWidth="1"/>
    <col min="16100" max="16100" width="2" style="5" customWidth="1"/>
    <col min="16101" max="16384" width="12.5703125" style="5"/>
  </cols>
  <sheetData>
    <row r="1" spans="1:18" ht="18" x14ac:dyDescent="0.35">
      <c r="A1" s="232" t="s">
        <v>159</v>
      </c>
      <c r="B1" s="119"/>
      <c r="C1"/>
      <c r="D1"/>
      <c r="E1"/>
      <c r="F1"/>
      <c r="G1"/>
      <c r="H1"/>
      <c r="I1"/>
      <c r="J1"/>
      <c r="K1"/>
      <c r="L1"/>
      <c r="M1"/>
      <c r="N1"/>
      <c r="O1"/>
      <c r="P1"/>
      <c r="Q1"/>
      <c r="R1" s="203"/>
    </row>
    <row r="2" spans="1:18" ht="15.75" x14ac:dyDescent="0.3">
      <c r="A2" s="203"/>
      <c r="B2" s="203"/>
      <c r="C2" s="203"/>
      <c r="D2" s="203"/>
      <c r="E2" s="203"/>
      <c r="F2" s="203"/>
      <c r="G2" s="203"/>
      <c r="H2" s="203"/>
      <c r="I2" s="203"/>
      <c r="J2" s="203"/>
      <c r="K2" s="203"/>
      <c r="L2" s="203"/>
      <c r="M2" s="203"/>
      <c r="N2" s="203"/>
      <c r="O2" s="203"/>
      <c r="P2" s="203"/>
      <c r="Q2" s="203"/>
      <c r="R2" s="203"/>
    </row>
    <row r="3" spans="1:18" ht="12.75" customHeight="1" x14ac:dyDescent="0.3">
      <c r="A3" s="401" t="s">
        <v>1781</v>
      </c>
      <c r="B3" s="401"/>
      <c r="C3" s="401"/>
      <c r="D3" s="401"/>
      <c r="E3" s="401"/>
      <c r="F3" s="401"/>
      <c r="G3" s="401"/>
      <c r="H3" s="401"/>
      <c r="I3" s="401"/>
      <c r="J3" s="401"/>
      <c r="K3" s="401"/>
      <c r="L3" s="401"/>
      <c r="M3" s="401"/>
      <c r="N3" s="401"/>
      <c r="O3" s="401"/>
      <c r="P3" s="401"/>
      <c r="Q3" s="401"/>
      <c r="R3" s="401"/>
    </row>
    <row r="4" spans="1:18" ht="18" customHeight="1" x14ac:dyDescent="0.35">
      <c r="A4" s="402" t="s">
        <v>1922</v>
      </c>
      <c r="B4" s="402"/>
      <c r="C4" s="402"/>
      <c r="D4" s="402"/>
      <c r="E4" s="402"/>
      <c r="F4" s="402"/>
      <c r="G4" s="402"/>
      <c r="H4" s="402"/>
      <c r="I4" s="402"/>
      <c r="J4" s="402"/>
      <c r="K4" s="402"/>
      <c r="L4" s="402"/>
      <c r="M4" s="402"/>
      <c r="N4" s="402"/>
      <c r="O4" s="217"/>
      <c r="P4" s="217"/>
      <c r="Q4" s="217"/>
      <c r="R4" s="217"/>
    </row>
    <row r="5" spans="1:18" ht="23.25" customHeight="1" thickBot="1" x14ac:dyDescent="0.35">
      <c r="A5" s="409" t="s">
        <v>163</v>
      </c>
      <c r="B5" s="409"/>
      <c r="C5" s="409"/>
      <c r="D5" s="409"/>
      <c r="E5" s="409"/>
      <c r="F5" s="409"/>
      <c r="G5" s="409"/>
      <c r="H5" s="409"/>
      <c r="I5" s="409"/>
      <c r="J5" s="409"/>
      <c r="K5" s="409"/>
      <c r="L5" s="409"/>
      <c r="M5" s="409"/>
      <c r="N5" s="409"/>
      <c r="O5" s="409"/>
      <c r="P5" s="409"/>
      <c r="Q5" s="409"/>
      <c r="R5" s="203"/>
    </row>
    <row r="6" spans="1:18" ht="12.75" customHeight="1" x14ac:dyDescent="0.25">
      <c r="A6" s="395" t="s">
        <v>267</v>
      </c>
      <c r="B6" s="390" t="s">
        <v>266</v>
      </c>
      <c r="C6" s="193"/>
      <c r="D6" s="412" t="s">
        <v>1924</v>
      </c>
      <c r="E6" s="412"/>
      <c r="F6" s="412"/>
      <c r="G6" s="193"/>
      <c r="H6" s="412">
        <v>2012</v>
      </c>
      <c r="I6" s="412"/>
      <c r="J6" s="412"/>
      <c r="K6" s="193"/>
      <c r="L6" s="412">
        <v>2013</v>
      </c>
      <c r="M6" s="412"/>
      <c r="N6" s="412"/>
      <c r="O6" s="193"/>
      <c r="P6" s="412">
        <v>2014</v>
      </c>
      <c r="Q6" s="412"/>
      <c r="R6" s="412"/>
    </row>
    <row r="7" spans="1:18" ht="12.75" customHeight="1" x14ac:dyDescent="0.25">
      <c r="A7" s="396"/>
      <c r="B7" s="410"/>
      <c r="C7" s="194"/>
      <c r="D7" s="413"/>
      <c r="E7" s="413"/>
      <c r="F7" s="413"/>
      <c r="G7" s="194"/>
      <c r="H7" s="413"/>
      <c r="I7" s="413"/>
      <c r="J7" s="413"/>
      <c r="K7" s="194"/>
      <c r="L7" s="413"/>
      <c r="M7" s="413"/>
      <c r="N7" s="413"/>
      <c r="O7" s="194"/>
      <c r="P7" s="413"/>
      <c r="Q7" s="413"/>
      <c r="R7" s="413"/>
    </row>
    <row r="8" spans="1:18" ht="12.75" customHeight="1" thickBot="1" x14ac:dyDescent="0.3">
      <c r="A8" s="396"/>
      <c r="B8" s="410"/>
      <c r="C8" s="194"/>
      <c r="D8" s="414"/>
      <c r="E8" s="414"/>
      <c r="F8" s="414"/>
      <c r="G8" s="194"/>
      <c r="H8" s="414"/>
      <c r="I8" s="414"/>
      <c r="J8" s="414"/>
      <c r="K8" s="194"/>
      <c r="L8" s="414"/>
      <c r="M8" s="414"/>
      <c r="N8" s="414"/>
      <c r="O8" s="194"/>
      <c r="P8" s="414"/>
      <c r="Q8" s="414"/>
      <c r="R8" s="414"/>
    </row>
    <row r="9" spans="1:18" ht="22.5" customHeight="1" x14ac:dyDescent="0.25">
      <c r="A9" s="396"/>
      <c r="B9" s="410"/>
      <c r="C9" s="218" t="s">
        <v>170</v>
      </c>
      <c r="D9" s="410" t="s">
        <v>323</v>
      </c>
      <c r="E9" s="410" t="s">
        <v>324</v>
      </c>
      <c r="F9" s="410"/>
      <c r="G9" s="218" t="s">
        <v>170</v>
      </c>
      <c r="H9" s="410" t="s">
        <v>323</v>
      </c>
      <c r="I9" s="410" t="s">
        <v>324</v>
      </c>
      <c r="J9" s="410"/>
      <c r="K9" s="218" t="s">
        <v>170</v>
      </c>
      <c r="L9" s="410" t="s">
        <v>323</v>
      </c>
      <c r="M9" s="410" t="s">
        <v>324</v>
      </c>
      <c r="N9" s="410"/>
      <c r="O9" s="218" t="s">
        <v>170</v>
      </c>
      <c r="P9" s="410" t="s">
        <v>323</v>
      </c>
      <c r="Q9" s="410" t="s">
        <v>324</v>
      </c>
      <c r="R9" s="410"/>
    </row>
    <row r="10" spans="1:18" ht="12.75" customHeight="1" thickBot="1" x14ac:dyDescent="0.3">
      <c r="A10" s="397"/>
      <c r="B10" s="411"/>
      <c r="C10" s="195"/>
      <c r="D10" s="411"/>
      <c r="E10" s="411"/>
      <c r="F10" s="411"/>
      <c r="G10" s="195"/>
      <c r="H10" s="411"/>
      <c r="I10" s="411"/>
      <c r="J10" s="411"/>
      <c r="K10" s="195"/>
      <c r="L10" s="411"/>
      <c r="M10" s="411"/>
      <c r="N10" s="411"/>
      <c r="O10" s="195"/>
      <c r="P10" s="411"/>
      <c r="Q10" s="411"/>
      <c r="R10" s="411"/>
    </row>
    <row r="11" spans="1:18" ht="8.25" customHeight="1" x14ac:dyDescent="0.3">
      <c r="A11" s="133"/>
      <c r="B11" s="133"/>
      <c r="C11" s="133"/>
      <c r="D11" s="133"/>
      <c r="E11" s="133"/>
      <c r="F11" s="133"/>
      <c r="G11" s="133"/>
      <c r="H11" s="133"/>
      <c r="I11" s="133"/>
      <c r="J11" s="133"/>
      <c r="K11" s="133"/>
      <c r="L11" s="133"/>
      <c r="M11" s="133"/>
      <c r="N11" s="133"/>
      <c r="O11" s="133"/>
      <c r="P11" s="133"/>
      <c r="Q11" s="133"/>
      <c r="R11" s="133"/>
    </row>
    <row r="12" spans="1:18" ht="12.75" customHeight="1" x14ac:dyDescent="0.3">
      <c r="A12" s="133"/>
      <c r="B12" s="205"/>
      <c r="C12" s="253">
        <f>SUM(C14:C43)</f>
        <v>47405653</v>
      </c>
      <c r="D12" s="253">
        <f>SUM(D14:D43)</f>
        <v>22976459</v>
      </c>
      <c r="E12" s="253">
        <f>SUM(E14:E43)</f>
        <v>24429194</v>
      </c>
      <c r="F12" s="253"/>
      <c r="G12" s="253">
        <f>SUM(G14:G43)</f>
        <v>49502989</v>
      </c>
      <c r="H12" s="253">
        <f>SUM(H14:H43)</f>
        <v>24020090</v>
      </c>
      <c r="I12" s="253">
        <f>SUM(I14:I43)</f>
        <v>25482899</v>
      </c>
      <c r="J12" s="253"/>
      <c r="K12" s="253">
        <f>SUM(K14:K43)</f>
        <v>51162085</v>
      </c>
      <c r="L12" s="253">
        <f>SUM(L14:L43)</f>
        <v>24825666</v>
      </c>
      <c r="M12" s="253">
        <f>SUM(M14:M43)</f>
        <v>26336419</v>
      </c>
      <c r="N12" s="253"/>
      <c r="O12" s="253">
        <f>SUM(O14:O43)</f>
        <v>53121433</v>
      </c>
      <c r="P12" s="253">
        <f>SUM(P14:P43)</f>
        <v>25821778</v>
      </c>
      <c r="Q12" s="253">
        <f>SUM(Q14:Q43)</f>
        <v>27299655</v>
      </c>
      <c r="R12" s="204"/>
    </row>
    <row r="13" spans="1:18" ht="7.5" customHeight="1" x14ac:dyDescent="0.3">
      <c r="A13" s="206"/>
      <c r="B13" s="206"/>
      <c r="C13" s="254"/>
      <c r="D13" s="254"/>
      <c r="E13" s="254"/>
      <c r="F13" s="254"/>
      <c r="G13" s="254"/>
      <c r="H13" s="254"/>
      <c r="I13" s="254"/>
      <c r="J13" s="254"/>
      <c r="K13" s="254"/>
      <c r="L13" s="254"/>
      <c r="M13" s="254"/>
      <c r="N13" s="254"/>
      <c r="O13" s="254"/>
      <c r="P13" s="254"/>
      <c r="Q13" s="254"/>
      <c r="R13" s="133"/>
    </row>
    <row r="14" spans="1:18" ht="15.75" x14ac:dyDescent="0.3">
      <c r="A14" s="219" t="s">
        <v>268</v>
      </c>
      <c r="B14" s="207" t="s">
        <v>269</v>
      </c>
      <c r="C14" s="254">
        <f>+D14+E14</f>
        <v>549738</v>
      </c>
      <c r="D14" s="254">
        <v>284824</v>
      </c>
      <c r="E14" s="254">
        <v>264914</v>
      </c>
      <c r="F14" s="254"/>
      <c r="G14" s="254">
        <f>+H14+I14</f>
        <v>537551</v>
      </c>
      <c r="H14" s="254">
        <v>278211</v>
      </c>
      <c r="I14" s="254">
        <v>259340</v>
      </c>
      <c r="J14" s="254"/>
      <c r="K14" s="254">
        <f>+L14+M14</f>
        <v>536798</v>
      </c>
      <c r="L14" s="254">
        <v>277029</v>
      </c>
      <c r="M14" s="254">
        <v>259769</v>
      </c>
      <c r="N14" s="254"/>
      <c r="O14" s="254">
        <f>+P14+Q14</f>
        <v>533076</v>
      </c>
      <c r="P14" s="254">
        <v>274951</v>
      </c>
      <c r="Q14" s="254">
        <v>258125</v>
      </c>
      <c r="R14" s="133"/>
    </row>
    <row r="15" spans="1:18" ht="15.75" x14ac:dyDescent="0.3">
      <c r="A15" s="219" t="s">
        <v>270</v>
      </c>
      <c r="B15" s="207" t="s">
        <v>271</v>
      </c>
      <c r="C15" s="254">
        <f t="shared" ref="C15:C43" si="0">+D15+E15</f>
        <v>652439</v>
      </c>
      <c r="D15" s="254">
        <v>339485</v>
      </c>
      <c r="E15" s="254">
        <v>312954</v>
      </c>
      <c r="F15" s="254"/>
      <c r="G15" s="254">
        <f t="shared" ref="G15:G43" si="1">+H15+I15</f>
        <v>652189</v>
      </c>
      <c r="H15" s="254">
        <v>337164</v>
      </c>
      <c r="I15" s="254">
        <v>315025</v>
      </c>
      <c r="J15" s="254"/>
      <c r="K15" s="254">
        <f t="shared" ref="K15:K43" si="2">+L15+M15</f>
        <v>655606</v>
      </c>
      <c r="L15" s="254">
        <v>338967</v>
      </c>
      <c r="M15" s="254">
        <v>316639</v>
      </c>
      <c r="N15" s="254"/>
      <c r="O15" s="254">
        <f t="shared" ref="O15:O43" si="3">+P15+Q15</f>
        <v>648350</v>
      </c>
      <c r="P15" s="254">
        <v>334615</v>
      </c>
      <c r="Q15" s="254">
        <v>313735</v>
      </c>
      <c r="R15" s="133"/>
    </row>
    <row r="16" spans="1:18" ht="15.75" x14ac:dyDescent="0.3">
      <c r="A16" s="219" t="s">
        <v>272</v>
      </c>
      <c r="B16" s="207" t="s">
        <v>273</v>
      </c>
      <c r="C16" s="254">
        <f t="shared" si="0"/>
        <v>694027</v>
      </c>
      <c r="D16" s="254">
        <v>357684</v>
      </c>
      <c r="E16" s="254">
        <v>336343</v>
      </c>
      <c r="F16" s="254"/>
      <c r="G16" s="254">
        <f t="shared" si="1"/>
        <v>688665</v>
      </c>
      <c r="H16" s="254">
        <v>357839</v>
      </c>
      <c r="I16" s="254">
        <v>330826</v>
      </c>
      <c r="J16" s="254"/>
      <c r="K16" s="254">
        <f t="shared" si="2"/>
        <v>697849</v>
      </c>
      <c r="L16" s="254">
        <v>360431</v>
      </c>
      <c r="M16" s="254">
        <v>337418</v>
      </c>
      <c r="N16" s="254"/>
      <c r="O16" s="254">
        <f t="shared" si="3"/>
        <v>704582</v>
      </c>
      <c r="P16" s="254">
        <v>364434</v>
      </c>
      <c r="Q16" s="254">
        <v>340148</v>
      </c>
      <c r="R16" s="133"/>
    </row>
    <row r="17" spans="1:18" ht="15.75" x14ac:dyDescent="0.3">
      <c r="A17" s="219" t="s">
        <v>274</v>
      </c>
      <c r="B17" s="207" t="s">
        <v>275</v>
      </c>
      <c r="C17" s="254">
        <f t="shared" si="0"/>
        <v>732451</v>
      </c>
      <c r="D17" s="254">
        <v>375277</v>
      </c>
      <c r="E17" s="254">
        <v>357174</v>
      </c>
      <c r="F17" s="254"/>
      <c r="G17" s="254">
        <f t="shared" si="1"/>
        <v>719638</v>
      </c>
      <c r="H17" s="254">
        <v>371562</v>
      </c>
      <c r="I17" s="254">
        <v>348076</v>
      </c>
      <c r="J17" s="254"/>
      <c r="K17" s="254">
        <f t="shared" si="2"/>
        <v>716250</v>
      </c>
      <c r="L17" s="254">
        <v>372475</v>
      </c>
      <c r="M17" s="254">
        <v>343775</v>
      </c>
      <c r="N17" s="254"/>
      <c r="O17" s="254">
        <f t="shared" si="3"/>
        <v>729939</v>
      </c>
      <c r="P17" s="254">
        <v>376860</v>
      </c>
      <c r="Q17" s="254">
        <v>353079</v>
      </c>
      <c r="R17" s="133"/>
    </row>
    <row r="18" spans="1:18" ht="15.75" x14ac:dyDescent="0.3">
      <c r="A18" s="219" t="s">
        <v>276</v>
      </c>
      <c r="B18" s="207" t="s">
        <v>277</v>
      </c>
      <c r="C18" s="254">
        <f t="shared" si="0"/>
        <v>761621</v>
      </c>
      <c r="D18" s="254">
        <v>389868</v>
      </c>
      <c r="E18" s="254">
        <v>371753</v>
      </c>
      <c r="F18" s="254"/>
      <c r="G18" s="254">
        <f t="shared" si="1"/>
        <v>739487</v>
      </c>
      <c r="H18" s="254">
        <v>379896</v>
      </c>
      <c r="I18" s="254">
        <v>359591</v>
      </c>
      <c r="J18" s="254"/>
      <c r="K18" s="254">
        <f t="shared" si="2"/>
        <v>734554</v>
      </c>
      <c r="L18" s="254">
        <v>379189</v>
      </c>
      <c r="M18" s="254">
        <v>355365</v>
      </c>
      <c r="N18" s="254"/>
      <c r="O18" s="254">
        <f t="shared" si="3"/>
        <v>734629</v>
      </c>
      <c r="P18" s="254">
        <v>381596</v>
      </c>
      <c r="Q18" s="254">
        <v>353033</v>
      </c>
      <c r="R18" s="133"/>
    </row>
    <row r="19" spans="1:18" ht="15.75" x14ac:dyDescent="0.3">
      <c r="A19" s="219" t="s">
        <v>278</v>
      </c>
      <c r="B19" s="207" t="s">
        <v>279</v>
      </c>
      <c r="C19" s="254">
        <f t="shared" si="0"/>
        <v>757086</v>
      </c>
      <c r="D19" s="254">
        <v>389072</v>
      </c>
      <c r="E19" s="254">
        <v>368014</v>
      </c>
      <c r="F19" s="254"/>
      <c r="G19" s="254">
        <f t="shared" si="1"/>
        <v>761286</v>
      </c>
      <c r="H19" s="254">
        <v>390108</v>
      </c>
      <c r="I19" s="254">
        <v>371178</v>
      </c>
      <c r="J19" s="254"/>
      <c r="K19" s="254">
        <f t="shared" si="2"/>
        <v>752985</v>
      </c>
      <c r="L19" s="254">
        <v>387332</v>
      </c>
      <c r="M19" s="254">
        <v>365653</v>
      </c>
      <c r="N19" s="254"/>
      <c r="O19" s="254">
        <f t="shared" si="3"/>
        <v>752482</v>
      </c>
      <c r="P19" s="254">
        <v>388089</v>
      </c>
      <c r="Q19" s="254">
        <v>364393</v>
      </c>
      <c r="R19" s="133"/>
    </row>
    <row r="20" spans="1:18" ht="15.75" x14ac:dyDescent="0.3">
      <c r="A20" s="219" t="s">
        <v>280</v>
      </c>
      <c r="B20" s="207" t="s">
        <v>281</v>
      </c>
      <c r="C20" s="254">
        <f t="shared" si="0"/>
        <v>768455</v>
      </c>
      <c r="D20" s="254">
        <v>395815</v>
      </c>
      <c r="E20" s="254">
        <v>372640</v>
      </c>
      <c r="F20" s="254"/>
      <c r="G20" s="254">
        <f t="shared" si="1"/>
        <v>759569</v>
      </c>
      <c r="H20" s="254">
        <v>390034</v>
      </c>
      <c r="I20" s="254">
        <v>369535</v>
      </c>
      <c r="J20" s="254"/>
      <c r="K20" s="254">
        <f t="shared" si="2"/>
        <v>768818</v>
      </c>
      <c r="L20" s="254">
        <v>394200</v>
      </c>
      <c r="M20" s="254">
        <v>374618</v>
      </c>
      <c r="N20" s="254"/>
      <c r="O20" s="254">
        <f t="shared" si="3"/>
        <v>768633</v>
      </c>
      <c r="P20" s="254">
        <v>395367</v>
      </c>
      <c r="Q20" s="254">
        <v>373266</v>
      </c>
      <c r="R20" s="133"/>
    </row>
    <row r="21" spans="1:18" ht="15.75" x14ac:dyDescent="0.3">
      <c r="A21" s="219" t="s">
        <v>282</v>
      </c>
      <c r="B21" s="207" t="s">
        <v>283</v>
      </c>
      <c r="C21" s="254">
        <f t="shared" si="0"/>
        <v>772791</v>
      </c>
      <c r="D21" s="254">
        <v>396736</v>
      </c>
      <c r="E21" s="254">
        <v>376055</v>
      </c>
      <c r="F21" s="254"/>
      <c r="G21" s="254">
        <f t="shared" si="1"/>
        <v>758883</v>
      </c>
      <c r="H21" s="254">
        <v>389915</v>
      </c>
      <c r="I21" s="254">
        <v>368968</v>
      </c>
      <c r="J21" s="254"/>
      <c r="K21" s="254">
        <f t="shared" si="2"/>
        <v>768205</v>
      </c>
      <c r="L21" s="254">
        <v>394497</v>
      </c>
      <c r="M21" s="254">
        <v>373708</v>
      </c>
      <c r="N21" s="254"/>
      <c r="O21" s="254">
        <f t="shared" si="3"/>
        <v>788262</v>
      </c>
      <c r="P21" s="254">
        <v>404351</v>
      </c>
      <c r="Q21" s="254">
        <v>383911</v>
      </c>
      <c r="R21" s="133"/>
    </row>
    <row r="22" spans="1:18" ht="15.75" x14ac:dyDescent="0.3">
      <c r="A22" s="220" t="s">
        <v>284</v>
      </c>
      <c r="B22" s="179" t="s">
        <v>285</v>
      </c>
      <c r="C22" s="254">
        <f t="shared" si="0"/>
        <v>756252</v>
      </c>
      <c r="D22" s="254">
        <v>387964</v>
      </c>
      <c r="E22" s="254">
        <v>368288</v>
      </c>
      <c r="F22" s="254"/>
      <c r="G22" s="254">
        <f t="shared" si="1"/>
        <v>764462</v>
      </c>
      <c r="H22" s="254">
        <v>391946</v>
      </c>
      <c r="I22" s="254">
        <v>372516</v>
      </c>
      <c r="J22" s="254"/>
      <c r="K22" s="254">
        <f t="shared" si="2"/>
        <v>765584</v>
      </c>
      <c r="L22" s="254">
        <v>393271</v>
      </c>
      <c r="M22" s="254">
        <v>372313</v>
      </c>
      <c r="N22" s="254"/>
      <c r="O22" s="254">
        <f t="shared" si="3"/>
        <v>779728</v>
      </c>
      <c r="P22" s="254">
        <v>400783</v>
      </c>
      <c r="Q22" s="254">
        <v>378945</v>
      </c>
      <c r="R22" s="133"/>
    </row>
    <row r="23" spans="1:18" ht="15.75" x14ac:dyDescent="0.3">
      <c r="A23" s="220" t="s">
        <v>286</v>
      </c>
      <c r="B23" s="179" t="s">
        <v>287</v>
      </c>
      <c r="C23" s="254">
        <f t="shared" si="0"/>
        <v>764658</v>
      </c>
      <c r="D23" s="254">
        <v>390034</v>
      </c>
      <c r="E23" s="254">
        <v>374624</v>
      </c>
      <c r="F23" s="254"/>
      <c r="G23" s="254">
        <f t="shared" si="1"/>
        <v>758836</v>
      </c>
      <c r="H23" s="254">
        <v>388796</v>
      </c>
      <c r="I23" s="254">
        <v>370040</v>
      </c>
      <c r="J23" s="254"/>
      <c r="K23" s="254">
        <f t="shared" si="2"/>
        <v>770565</v>
      </c>
      <c r="L23" s="254">
        <v>395167</v>
      </c>
      <c r="M23" s="254">
        <v>375398</v>
      </c>
      <c r="N23" s="254"/>
      <c r="O23" s="254">
        <f t="shared" si="3"/>
        <v>774796</v>
      </c>
      <c r="P23" s="254">
        <v>397355</v>
      </c>
      <c r="Q23" s="254">
        <v>377441</v>
      </c>
      <c r="R23" s="133"/>
    </row>
    <row r="24" spans="1:18" ht="15.75" x14ac:dyDescent="0.3">
      <c r="A24" s="219" t="s">
        <v>288</v>
      </c>
      <c r="B24" s="207" t="s">
        <v>289</v>
      </c>
      <c r="C24" s="254">
        <f t="shared" si="0"/>
        <v>3693693</v>
      </c>
      <c r="D24" s="254">
        <v>1881126</v>
      </c>
      <c r="E24" s="254">
        <v>1812567</v>
      </c>
      <c r="F24" s="254"/>
      <c r="G24" s="254">
        <f t="shared" si="1"/>
        <v>3812726</v>
      </c>
      <c r="H24" s="254">
        <v>1942828</v>
      </c>
      <c r="I24" s="254">
        <v>1869898</v>
      </c>
      <c r="J24" s="254"/>
      <c r="K24" s="254">
        <f t="shared" si="2"/>
        <v>3870662</v>
      </c>
      <c r="L24" s="254">
        <v>1974270</v>
      </c>
      <c r="M24" s="254">
        <v>1896392</v>
      </c>
      <c r="N24" s="254"/>
      <c r="O24" s="254">
        <f t="shared" si="3"/>
        <v>3942995</v>
      </c>
      <c r="P24" s="254">
        <v>2013247</v>
      </c>
      <c r="Q24" s="254">
        <v>1929748</v>
      </c>
      <c r="R24" s="133"/>
    </row>
    <row r="25" spans="1:18" ht="15.75" x14ac:dyDescent="0.3">
      <c r="A25" s="219" t="s">
        <v>290</v>
      </c>
      <c r="B25" s="207" t="s">
        <v>364</v>
      </c>
      <c r="C25" s="254">
        <f t="shared" si="0"/>
        <v>999340</v>
      </c>
      <c r="D25" s="254">
        <v>499736</v>
      </c>
      <c r="E25" s="254">
        <v>499604</v>
      </c>
      <c r="F25" s="254">
        <v>0</v>
      </c>
      <c r="G25" s="254">
        <f t="shared" si="1"/>
        <v>1151971</v>
      </c>
      <c r="H25" s="254">
        <v>572146</v>
      </c>
      <c r="I25" s="254">
        <v>579825</v>
      </c>
      <c r="J25" s="254">
        <v>0</v>
      </c>
      <c r="K25" s="254">
        <f t="shared" si="2"/>
        <v>1255392</v>
      </c>
      <c r="L25" s="254">
        <v>620830</v>
      </c>
      <c r="M25" s="254">
        <v>634562</v>
      </c>
      <c r="N25" s="254">
        <v>0</v>
      </c>
      <c r="O25" s="254">
        <f t="shared" si="3"/>
        <v>1270967</v>
      </c>
      <c r="P25" s="254">
        <v>631111</v>
      </c>
      <c r="Q25" s="254">
        <v>639856</v>
      </c>
      <c r="R25" s="133"/>
    </row>
    <row r="26" spans="1:18" ht="15.75" x14ac:dyDescent="0.3">
      <c r="A26" s="219" t="s">
        <v>291</v>
      </c>
      <c r="B26" s="207" t="s">
        <v>365</v>
      </c>
      <c r="C26" s="254">
        <f t="shared" si="0"/>
        <v>408617</v>
      </c>
      <c r="D26" s="254">
        <v>201916</v>
      </c>
      <c r="E26" s="254">
        <v>206701</v>
      </c>
      <c r="F26" s="254"/>
      <c r="G26" s="254">
        <f t="shared" si="1"/>
        <v>714108</v>
      </c>
      <c r="H26" s="254">
        <v>350714</v>
      </c>
      <c r="I26" s="254">
        <v>363394</v>
      </c>
      <c r="J26" s="254"/>
      <c r="K26" s="254">
        <f t="shared" si="2"/>
        <v>824898</v>
      </c>
      <c r="L26" s="254">
        <v>404397</v>
      </c>
      <c r="M26" s="254">
        <v>420501</v>
      </c>
      <c r="N26" s="254"/>
      <c r="O26" s="254">
        <f t="shared" si="3"/>
        <v>856813</v>
      </c>
      <c r="P26" s="254">
        <v>418290</v>
      </c>
      <c r="Q26" s="254">
        <v>438523</v>
      </c>
      <c r="R26" s="133"/>
    </row>
    <row r="27" spans="1:18" ht="15.75" x14ac:dyDescent="0.3">
      <c r="A27" s="219" t="s">
        <v>292</v>
      </c>
      <c r="B27" s="207" t="s">
        <v>366</v>
      </c>
      <c r="C27" s="254">
        <f t="shared" si="0"/>
        <v>463986</v>
      </c>
      <c r="D27" s="254">
        <v>227927</v>
      </c>
      <c r="E27" s="254">
        <v>236059</v>
      </c>
      <c r="F27" s="254"/>
      <c r="G27" s="254">
        <f t="shared" si="1"/>
        <v>754716</v>
      </c>
      <c r="H27" s="254">
        <v>376395</v>
      </c>
      <c r="I27" s="254">
        <v>378321</v>
      </c>
      <c r="J27" s="254"/>
      <c r="K27" s="254">
        <f t="shared" si="2"/>
        <v>864482</v>
      </c>
      <c r="L27" s="254">
        <v>431819</v>
      </c>
      <c r="M27" s="254">
        <v>432663</v>
      </c>
      <c r="N27" s="254"/>
      <c r="O27" s="254">
        <f t="shared" si="3"/>
        <v>933635</v>
      </c>
      <c r="P27" s="254">
        <v>466000</v>
      </c>
      <c r="Q27" s="254">
        <v>467635</v>
      </c>
      <c r="R27" s="133"/>
    </row>
    <row r="28" spans="1:18" ht="15.75" x14ac:dyDescent="0.3">
      <c r="A28" s="219" t="s">
        <v>293</v>
      </c>
      <c r="B28" s="207" t="s">
        <v>367</v>
      </c>
      <c r="C28" s="254">
        <f t="shared" si="0"/>
        <v>1398039</v>
      </c>
      <c r="D28" s="254">
        <v>724509</v>
      </c>
      <c r="E28" s="254">
        <v>673530</v>
      </c>
      <c r="F28" s="254"/>
      <c r="G28" s="254">
        <f t="shared" si="1"/>
        <v>1739711</v>
      </c>
      <c r="H28" s="254">
        <v>910056</v>
      </c>
      <c r="I28" s="254">
        <v>829655</v>
      </c>
      <c r="J28" s="254"/>
      <c r="K28" s="254">
        <f t="shared" si="2"/>
        <v>1816324</v>
      </c>
      <c r="L28" s="254">
        <v>959431</v>
      </c>
      <c r="M28" s="254">
        <v>856893</v>
      </c>
      <c r="N28" s="254"/>
      <c r="O28" s="254">
        <f t="shared" si="3"/>
        <v>1944462</v>
      </c>
      <c r="P28" s="254">
        <v>1030225</v>
      </c>
      <c r="Q28" s="254">
        <v>914237</v>
      </c>
      <c r="R28" s="133"/>
    </row>
    <row r="29" spans="1:18" ht="15.75" x14ac:dyDescent="0.3">
      <c r="A29" s="219" t="s">
        <v>294</v>
      </c>
      <c r="B29" s="207" t="s">
        <v>295</v>
      </c>
      <c r="C29" s="254">
        <f t="shared" si="0"/>
        <v>3942851</v>
      </c>
      <c r="D29" s="254">
        <v>2035389</v>
      </c>
      <c r="E29" s="254">
        <v>1907462</v>
      </c>
      <c r="F29" s="254"/>
      <c r="G29" s="254">
        <f t="shared" si="1"/>
        <v>4412015</v>
      </c>
      <c r="H29" s="254">
        <v>2311492</v>
      </c>
      <c r="I29" s="254">
        <v>2100523</v>
      </c>
      <c r="J29" s="254"/>
      <c r="K29" s="254">
        <f t="shared" si="2"/>
        <v>4666963</v>
      </c>
      <c r="L29" s="254">
        <v>2455294</v>
      </c>
      <c r="M29" s="254">
        <v>2211669</v>
      </c>
      <c r="N29" s="254"/>
      <c r="O29" s="254">
        <f t="shared" si="3"/>
        <v>4940876</v>
      </c>
      <c r="P29" s="254">
        <v>2616332</v>
      </c>
      <c r="Q29" s="254">
        <v>2324544</v>
      </c>
      <c r="R29" s="133"/>
    </row>
    <row r="30" spans="1:18" ht="15.75" x14ac:dyDescent="0.3">
      <c r="A30" s="219" t="s">
        <v>296</v>
      </c>
      <c r="B30" s="207" t="s">
        <v>297</v>
      </c>
      <c r="C30" s="254">
        <f t="shared" si="0"/>
        <v>3967202</v>
      </c>
      <c r="D30" s="254">
        <v>1972688</v>
      </c>
      <c r="E30" s="254">
        <v>1994514</v>
      </c>
      <c r="F30" s="254"/>
      <c r="G30" s="254">
        <f t="shared" si="1"/>
        <v>4053204</v>
      </c>
      <c r="H30" s="254">
        <v>2036636</v>
      </c>
      <c r="I30" s="254">
        <v>2016568</v>
      </c>
      <c r="J30" s="254"/>
      <c r="K30" s="254">
        <f t="shared" si="2"/>
        <v>4172252</v>
      </c>
      <c r="L30" s="254">
        <v>2104551</v>
      </c>
      <c r="M30" s="254">
        <v>2067701</v>
      </c>
      <c r="N30" s="254"/>
      <c r="O30" s="254">
        <f t="shared" si="3"/>
        <v>4335299</v>
      </c>
      <c r="P30" s="254">
        <v>2205530</v>
      </c>
      <c r="Q30" s="254">
        <v>2129769</v>
      </c>
      <c r="R30" s="133"/>
    </row>
    <row r="31" spans="1:18" ht="15.75" x14ac:dyDescent="0.3">
      <c r="A31" s="219" t="s">
        <v>298</v>
      </c>
      <c r="B31" s="207" t="s">
        <v>299</v>
      </c>
      <c r="C31" s="254">
        <f t="shared" si="0"/>
        <v>3757630</v>
      </c>
      <c r="D31" s="254">
        <v>1818379</v>
      </c>
      <c r="E31" s="254">
        <v>1939251</v>
      </c>
      <c r="F31" s="254"/>
      <c r="G31" s="254">
        <f t="shared" si="1"/>
        <v>3871510</v>
      </c>
      <c r="H31" s="254">
        <v>1885503</v>
      </c>
      <c r="I31" s="254">
        <v>1986007</v>
      </c>
      <c r="J31" s="254"/>
      <c r="K31" s="254">
        <f t="shared" si="2"/>
        <v>3963627</v>
      </c>
      <c r="L31" s="254">
        <v>1932727</v>
      </c>
      <c r="M31" s="254">
        <v>2030900</v>
      </c>
      <c r="N31" s="254"/>
      <c r="O31" s="254">
        <f t="shared" si="3"/>
        <v>4082697</v>
      </c>
      <c r="P31" s="254">
        <v>2000139</v>
      </c>
      <c r="Q31" s="254">
        <v>2082558</v>
      </c>
      <c r="R31" s="133"/>
    </row>
    <row r="32" spans="1:18" ht="15.75" x14ac:dyDescent="0.3">
      <c r="A32" s="219" t="s">
        <v>300</v>
      </c>
      <c r="B32" s="207" t="s">
        <v>301</v>
      </c>
      <c r="C32" s="254">
        <f t="shared" si="0"/>
        <v>3660713</v>
      </c>
      <c r="D32" s="254">
        <v>1739134</v>
      </c>
      <c r="E32" s="254">
        <v>1921579</v>
      </c>
      <c r="F32" s="254"/>
      <c r="G32" s="254">
        <f t="shared" si="1"/>
        <v>3712771</v>
      </c>
      <c r="H32" s="254">
        <v>1769153</v>
      </c>
      <c r="I32" s="254">
        <v>1943618</v>
      </c>
      <c r="J32" s="254"/>
      <c r="K32" s="254">
        <f t="shared" si="2"/>
        <v>3743122</v>
      </c>
      <c r="L32" s="254">
        <v>1780702</v>
      </c>
      <c r="M32" s="254">
        <v>1962420</v>
      </c>
      <c r="N32" s="254"/>
      <c r="O32" s="254">
        <f t="shared" si="3"/>
        <v>3796306</v>
      </c>
      <c r="P32" s="254">
        <v>1810795</v>
      </c>
      <c r="Q32" s="254">
        <v>1985511</v>
      </c>
      <c r="R32" s="133"/>
    </row>
    <row r="33" spans="1:18" ht="15.75" x14ac:dyDescent="0.3">
      <c r="A33" s="219" t="s">
        <v>302</v>
      </c>
      <c r="B33" s="207" t="s">
        <v>303</v>
      </c>
      <c r="C33" s="254">
        <f t="shared" si="0"/>
        <v>3096203</v>
      </c>
      <c r="D33" s="254">
        <v>1449159</v>
      </c>
      <c r="E33" s="254">
        <v>1647044</v>
      </c>
      <c r="F33" s="254"/>
      <c r="G33" s="254">
        <f t="shared" si="1"/>
        <v>3285004</v>
      </c>
      <c r="H33" s="254">
        <v>1541508</v>
      </c>
      <c r="I33" s="254">
        <v>1743496</v>
      </c>
      <c r="J33" s="254"/>
      <c r="K33" s="254">
        <f t="shared" si="2"/>
        <v>3430841</v>
      </c>
      <c r="L33" s="254">
        <v>1607856</v>
      </c>
      <c r="M33" s="254">
        <v>1822985</v>
      </c>
      <c r="N33" s="254"/>
      <c r="O33" s="254">
        <f t="shared" si="3"/>
        <v>3592449</v>
      </c>
      <c r="P33" s="254">
        <v>1685874</v>
      </c>
      <c r="Q33" s="254">
        <v>1906575</v>
      </c>
      <c r="R33" s="133"/>
    </row>
    <row r="34" spans="1:18" ht="15.75" x14ac:dyDescent="0.3">
      <c r="A34" s="219" t="s">
        <v>304</v>
      </c>
      <c r="B34" s="207" t="s">
        <v>305</v>
      </c>
      <c r="C34" s="254">
        <f t="shared" si="0"/>
        <v>2632765</v>
      </c>
      <c r="D34" s="254">
        <v>1207913</v>
      </c>
      <c r="E34" s="254">
        <v>1424852</v>
      </c>
      <c r="F34" s="254"/>
      <c r="G34" s="254">
        <f t="shared" si="1"/>
        <v>2745774</v>
      </c>
      <c r="H34" s="254">
        <v>1260970</v>
      </c>
      <c r="I34" s="254">
        <v>1484804</v>
      </c>
      <c r="J34" s="254"/>
      <c r="K34" s="254">
        <f t="shared" si="2"/>
        <v>2854289</v>
      </c>
      <c r="L34" s="254">
        <v>1306106</v>
      </c>
      <c r="M34" s="254">
        <v>1548183</v>
      </c>
      <c r="N34" s="254"/>
      <c r="O34" s="254">
        <f t="shared" si="3"/>
        <v>2979232</v>
      </c>
      <c r="P34" s="254">
        <v>1365097</v>
      </c>
      <c r="Q34" s="254">
        <v>1614135</v>
      </c>
      <c r="R34" s="133"/>
    </row>
    <row r="35" spans="1:18" ht="15.75" x14ac:dyDescent="0.3">
      <c r="A35" s="219" t="s">
        <v>306</v>
      </c>
      <c r="B35" s="207" t="s">
        <v>307</v>
      </c>
      <c r="C35" s="254">
        <f t="shared" si="0"/>
        <v>2274252</v>
      </c>
      <c r="D35" s="254">
        <v>1004105</v>
      </c>
      <c r="E35" s="254">
        <v>1270147</v>
      </c>
      <c r="F35" s="254"/>
      <c r="G35" s="254">
        <f t="shared" si="1"/>
        <v>2363491</v>
      </c>
      <c r="H35" s="254">
        <v>1044129</v>
      </c>
      <c r="I35" s="254">
        <v>1319362</v>
      </c>
      <c r="J35" s="254"/>
      <c r="K35" s="254">
        <f t="shared" si="2"/>
        <v>2464120</v>
      </c>
      <c r="L35" s="254">
        <v>1088887</v>
      </c>
      <c r="M35" s="254">
        <v>1375233</v>
      </c>
      <c r="N35" s="254"/>
      <c r="O35" s="254">
        <f t="shared" si="3"/>
        <v>2579215</v>
      </c>
      <c r="P35" s="254">
        <v>1144054</v>
      </c>
      <c r="Q35" s="254">
        <v>1435161</v>
      </c>
      <c r="R35" s="133"/>
    </row>
    <row r="36" spans="1:18" ht="15.75" x14ac:dyDescent="0.3">
      <c r="A36" s="219" t="s">
        <v>308</v>
      </c>
      <c r="B36" s="207" t="s">
        <v>309</v>
      </c>
      <c r="C36" s="254">
        <f t="shared" si="0"/>
        <v>2033713</v>
      </c>
      <c r="D36" s="254">
        <v>880328</v>
      </c>
      <c r="E36" s="254">
        <v>1153385</v>
      </c>
      <c r="F36" s="254"/>
      <c r="G36" s="254">
        <f t="shared" si="1"/>
        <v>2134698</v>
      </c>
      <c r="H36" s="254">
        <v>918233</v>
      </c>
      <c r="I36" s="254">
        <v>1216465</v>
      </c>
      <c r="J36" s="254"/>
      <c r="K36" s="254">
        <f t="shared" si="2"/>
        <v>2209564</v>
      </c>
      <c r="L36" s="254">
        <v>946062</v>
      </c>
      <c r="M36" s="254">
        <v>1263502</v>
      </c>
      <c r="N36" s="254"/>
      <c r="O36" s="254">
        <f t="shared" si="3"/>
        <v>2313423</v>
      </c>
      <c r="P36" s="254">
        <v>991037</v>
      </c>
      <c r="Q36" s="254">
        <v>1322386</v>
      </c>
      <c r="R36" s="133"/>
    </row>
    <row r="37" spans="1:18" ht="15.75" x14ac:dyDescent="0.3">
      <c r="A37" s="219" t="s">
        <v>310</v>
      </c>
      <c r="B37" s="207" t="s">
        <v>311</v>
      </c>
      <c r="C37" s="254">
        <f t="shared" si="0"/>
        <v>1871061</v>
      </c>
      <c r="D37" s="254">
        <v>840210</v>
      </c>
      <c r="E37" s="254">
        <v>1030851</v>
      </c>
      <c r="F37" s="254"/>
      <c r="G37" s="254">
        <f t="shared" si="1"/>
        <v>1915950</v>
      </c>
      <c r="H37" s="254">
        <v>848590</v>
      </c>
      <c r="I37" s="254">
        <v>1067360</v>
      </c>
      <c r="J37" s="254"/>
      <c r="K37" s="254">
        <f t="shared" si="2"/>
        <v>1986687</v>
      </c>
      <c r="L37" s="254">
        <v>876695</v>
      </c>
      <c r="M37" s="254">
        <v>1109992</v>
      </c>
      <c r="N37" s="254"/>
      <c r="O37" s="254">
        <f t="shared" si="3"/>
        <v>2099475</v>
      </c>
      <c r="P37" s="254">
        <v>919509</v>
      </c>
      <c r="Q37" s="254">
        <v>1179966</v>
      </c>
      <c r="R37" s="133"/>
    </row>
    <row r="38" spans="1:18" ht="15.75" x14ac:dyDescent="0.3">
      <c r="A38" s="219" t="s">
        <v>312</v>
      </c>
      <c r="B38" s="207" t="s">
        <v>313</v>
      </c>
      <c r="C38" s="254">
        <f t="shared" si="0"/>
        <v>1542383</v>
      </c>
      <c r="D38" s="254">
        <v>707649</v>
      </c>
      <c r="E38" s="254">
        <v>834734</v>
      </c>
      <c r="F38" s="254"/>
      <c r="G38" s="254">
        <f t="shared" si="1"/>
        <v>1590440</v>
      </c>
      <c r="H38" s="254">
        <v>719569</v>
      </c>
      <c r="I38" s="254">
        <v>870871</v>
      </c>
      <c r="J38" s="254"/>
      <c r="K38" s="254">
        <f t="shared" si="2"/>
        <v>1660103</v>
      </c>
      <c r="L38" s="254">
        <v>746403</v>
      </c>
      <c r="M38" s="254">
        <v>913700</v>
      </c>
      <c r="N38" s="254"/>
      <c r="O38" s="254">
        <f t="shared" si="3"/>
        <v>1745216</v>
      </c>
      <c r="P38" s="254">
        <v>782353</v>
      </c>
      <c r="Q38" s="254">
        <v>962863</v>
      </c>
      <c r="R38" s="133"/>
    </row>
    <row r="39" spans="1:18" ht="15.75" x14ac:dyDescent="0.3">
      <c r="A39" s="219" t="s">
        <v>314</v>
      </c>
      <c r="B39" s="207" t="s">
        <v>315</v>
      </c>
      <c r="C39" s="254">
        <f t="shared" si="0"/>
        <v>1171127</v>
      </c>
      <c r="D39" s="254">
        <v>541715</v>
      </c>
      <c r="E39" s="254">
        <v>629412</v>
      </c>
      <c r="F39" s="254"/>
      <c r="G39" s="254">
        <f t="shared" si="1"/>
        <v>1222729</v>
      </c>
      <c r="H39" s="254">
        <v>553105</v>
      </c>
      <c r="I39" s="254">
        <v>669624</v>
      </c>
      <c r="J39" s="254"/>
      <c r="K39" s="254">
        <f t="shared" si="2"/>
        <v>1276936</v>
      </c>
      <c r="L39" s="254">
        <v>577298</v>
      </c>
      <c r="M39" s="254">
        <v>699638</v>
      </c>
      <c r="N39" s="254"/>
      <c r="O39" s="254">
        <f t="shared" si="3"/>
        <v>1338563</v>
      </c>
      <c r="P39" s="254">
        <v>602811</v>
      </c>
      <c r="Q39" s="254">
        <v>735752</v>
      </c>
      <c r="R39" s="133"/>
    </row>
    <row r="40" spans="1:18" ht="15.75" x14ac:dyDescent="0.3">
      <c r="A40" s="219" t="s">
        <v>361</v>
      </c>
      <c r="B40" s="207" t="s">
        <v>316</v>
      </c>
      <c r="C40" s="254">
        <f t="shared" si="0"/>
        <v>893732</v>
      </c>
      <c r="D40" s="254">
        <v>407168</v>
      </c>
      <c r="E40" s="254">
        <v>486564</v>
      </c>
      <c r="F40" s="254"/>
      <c r="G40" s="254">
        <f t="shared" si="1"/>
        <v>896181</v>
      </c>
      <c r="H40" s="254">
        <v>397870</v>
      </c>
      <c r="I40" s="254">
        <v>498311</v>
      </c>
      <c r="J40" s="254"/>
      <c r="K40" s="254">
        <f t="shared" si="2"/>
        <v>929530</v>
      </c>
      <c r="L40" s="254">
        <v>411333</v>
      </c>
      <c r="M40" s="254">
        <v>518197</v>
      </c>
      <c r="N40" s="254"/>
      <c r="O40" s="254">
        <f t="shared" si="3"/>
        <v>974318</v>
      </c>
      <c r="P40" s="254">
        <v>431778</v>
      </c>
      <c r="Q40" s="254">
        <v>542540</v>
      </c>
      <c r="R40" s="133"/>
    </row>
    <row r="41" spans="1:18" ht="15.75" x14ac:dyDescent="0.3">
      <c r="A41" s="219" t="s">
        <v>362</v>
      </c>
      <c r="B41" s="207" t="s">
        <v>317</v>
      </c>
      <c r="C41" s="254">
        <f t="shared" si="0"/>
        <v>653004</v>
      </c>
      <c r="D41" s="254">
        <v>295148</v>
      </c>
      <c r="E41" s="254">
        <v>357856</v>
      </c>
      <c r="F41" s="254"/>
      <c r="G41" s="254">
        <f t="shared" si="1"/>
        <v>620725</v>
      </c>
      <c r="H41" s="254">
        <v>269422</v>
      </c>
      <c r="I41" s="254">
        <v>351303</v>
      </c>
      <c r="J41" s="254"/>
      <c r="K41" s="254">
        <f t="shared" si="2"/>
        <v>639179</v>
      </c>
      <c r="L41" s="254">
        <v>275480</v>
      </c>
      <c r="M41" s="254">
        <v>363699</v>
      </c>
      <c r="N41" s="254"/>
      <c r="O41" s="254">
        <f t="shared" si="3"/>
        <v>670920</v>
      </c>
      <c r="P41" s="254">
        <v>287305</v>
      </c>
      <c r="Q41" s="254">
        <v>383615</v>
      </c>
      <c r="R41" s="133"/>
    </row>
    <row r="42" spans="1:18" ht="15.75" x14ac:dyDescent="0.3">
      <c r="A42" s="219" t="s">
        <v>363</v>
      </c>
      <c r="B42" s="207" t="s">
        <v>318</v>
      </c>
      <c r="C42" s="254">
        <f t="shared" si="0"/>
        <v>956138</v>
      </c>
      <c r="D42" s="254">
        <v>434665</v>
      </c>
      <c r="E42" s="254">
        <v>521473</v>
      </c>
      <c r="F42" s="254"/>
      <c r="G42" s="254">
        <f t="shared" si="1"/>
        <v>892097</v>
      </c>
      <c r="H42" s="254">
        <v>389327</v>
      </c>
      <c r="I42" s="254">
        <v>502770</v>
      </c>
      <c r="J42" s="254"/>
      <c r="K42" s="254">
        <f t="shared" si="2"/>
        <v>924992</v>
      </c>
      <c r="L42" s="254">
        <v>400645</v>
      </c>
      <c r="M42" s="254">
        <v>524347</v>
      </c>
      <c r="N42" s="254"/>
      <c r="O42" s="254">
        <f t="shared" si="3"/>
        <v>973363</v>
      </c>
      <c r="P42" s="254">
        <v>418084</v>
      </c>
      <c r="Q42" s="254">
        <v>555279</v>
      </c>
      <c r="R42" s="133"/>
    </row>
    <row r="43" spans="1:18" ht="15.75" x14ac:dyDescent="0.3">
      <c r="A43" s="219" t="s">
        <v>319</v>
      </c>
      <c r="B43" s="207" t="s">
        <v>320</v>
      </c>
      <c r="C43" s="254">
        <f t="shared" si="0"/>
        <v>779686</v>
      </c>
      <c r="D43" s="254">
        <v>400836</v>
      </c>
      <c r="E43" s="254">
        <v>378850</v>
      </c>
      <c r="F43" s="254"/>
      <c r="G43" s="254">
        <f t="shared" si="1"/>
        <v>472602</v>
      </c>
      <c r="H43" s="254">
        <v>246973</v>
      </c>
      <c r="I43" s="254">
        <v>225629</v>
      </c>
      <c r="J43" s="254"/>
      <c r="K43" s="254">
        <f t="shared" si="2"/>
        <v>440908</v>
      </c>
      <c r="L43" s="254">
        <v>232322</v>
      </c>
      <c r="M43" s="254">
        <v>208586</v>
      </c>
      <c r="N43" s="254"/>
      <c r="O43" s="254">
        <f t="shared" si="3"/>
        <v>536732</v>
      </c>
      <c r="P43" s="254">
        <v>283806</v>
      </c>
      <c r="Q43" s="254">
        <v>252926</v>
      </c>
      <c r="R43" s="133"/>
    </row>
    <row r="44" spans="1:18" ht="9.75" customHeight="1" thickBot="1" x14ac:dyDescent="0.35">
      <c r="A44" s="221"/>
      <c r="B44" s="208"/>
      <c r="C44" s="209"/>
      <c r="D44" s="209"/>
      <c r="E44" s="209"/>
      <c r="F44" s="209"/>
      <c r="G44" s="209"/>
      <c r="H44" s="209"/>
      <c r="I44" s="209"/>
      <c r="J44" s="209"/>
      <c r="K44" s="209"/>
      <c r="L44" s="209"/>
      <c r="M44" s="209"/>
      <c r="N44" s="209"/>
      <c r="O44" s="209"/>
      <c r="P44" s="209"/>
      <c r="Q44" s="209"/>
      <c r="R44" s="209"/>
    </row>
    <row r="45" spans="1:18" ht="12.75" customHeight="1" x14ac:dyDescent="0.25">
      <c r="A45" s="210" t="s">
        <v>1902</v>
      </c>
      <c r="B45" s="222"/>
      <c r="C45" s="223"/>
      <c r="D45" s="223"/>
      <c r="E45" s="223"/>
      <c r="F45" s="223"/>
      <c r="G45" s="223"/>
      <c r="H45" s="223"/>
      <c r="I45" s="223"/>
      <c r="J45" s="223"/>
      <c r="K45" s="223"/>
      <c r="L45" s="223"/>
      <c r="M45" s="223"/>
      <c r="N45" s="223"/>
      <c r="O45" s="223"/>
      <c r="P45" s="223"/>
      <c r="Q45" s="223"/>
      <c r="R45" s="223"/>
    </row>
    <row r="46" spans="1:18" ht="42" customHeight="1" x14ac:dyDescent="0.25">
      <c r="A46" s="356" t="s">
        <v>1923</v>
      </c>
      <c r="B46" s="356"/>
      <c r="C46" s="356"/>
      <c r="D46" s="356"/>
      <c r="E46" s="356"/>
      <c r="F46" s="356"/>
      <c r="G46" s="356"/>
      <c r="H46" s="356"/>
      <c r="I46" s="356"/>
      <c r="J46" s="356"/>
      <c r="K46" s="356"/>
      <c r="L46" s="356"/>
      <c r="M46" s="356"/>
      <c r="N46" s="356"/>
      <c r="O46" s="356"/>
      <c r="P46" s="356"/>
      <c r="Q46" s="356"/>
      <c r="R46" s="356"/>
    </row>
    <row r="47" spans="1:18" ht="39" customHeight="1" x14ac:dyDescent="0.25">
      <c r="A47" s="356" t="s">
        <v>1917</v>
      </c>
      <c r="B47" s="356"/>
      <c r="C47" s="356"/>
      <c r="D47" s="356"/>
      <c r="E47" s="356"/>
      <c r="F47" s="356"/>
      <c r="G47" s="356"/>
      <c r="H47" s="356"/>
      <c r="I47" s="356"/>
      <c r="J47" s="356"/>
      <c r="K47" s="356"/>
      <c r="L47" s="356"/>
      <c r="M47" s="356"/>
      <c r="N47" s="356"/>
      <c r="O47" s="356"/>
      <c r="P47" s="356"/>
      <c r="Q47" s="356"/>
      <c r="R47" s="356"/>
    </row>
    <row r="48" spans="1:18" ht="15.75" x14ac:dyDescent="0.3">
      <c r="A48" s="166" t="s">
        <v>330</v>
      </c>
      <c r="B48" s="224"/>
      <c r="C48" s="211"/>
      <c r="D48" s="211"/>
      <c r="E48" s="211"/>
      <c r="F48" s="211"/>
      <c r="G48" s="211"/>
      <c r="H48" s="211"/>
      <c r="I48" s="211"/>
      <c r="J48" s="211"/>
      <c r="K48" s="211"/>
      <c r="L48" s="211"/>
      <c r="M48" s="211"/>
      <c r="N48" s="211"/>
      <c r="O48" s="211"/>
      <c r="P48" s="211"/>
      <c r="Q48" s="211"/>
      <c r="R48" s="211"/>
    </row>
    <row r="49" spans="1:18" ht="15.75" x14ac:dyDescent="0.3">
      <c r="A49" s="211"/>
      <c r="B49" s="211"/>
      <c r="C49" s="211"/>
      <c r="D49" s="211"/>
      <c r="E49" s="211"/>
      <c r="F49" s="211"/>
      <c r="G49" s="211"/>
      <c r="H49" s="211"/>
      <c r="I49" s="211"/>
      <c r="J49" s="211"/>
      <c r="K49" s="211"/>
      <c r="L49" s="211"/>
      <c r="M49" s="211"/>
      <c r="N49" s="211"/>
      <c r="O49" s="211"/>
      <c r="P49" s="211"/>
      <c r="Q49" s="211"/>
      <c r="R49" s="211"/>
    </row>
    <row r="50" spans="1:18" ht="15.75" x14ac:dyDescent="0.3">
      <c r="A50" s="211"/>
      <c r="B50" s="211"/>
      <c r="C50" s="211"/>
      <c r="D50" s="211"/>
      <c r="E50" s="211"/>
      <c r="F50" s="211"/>
      <c r="G50" s="211"/>
      <c r="H50" s="211"/>
      <c r="I50" s="211"/>
      <c r="J50" s="211"/>
      <c r="K50" s="211"/>
      <c r="L50" s="211"/>
      <c r="M50" s="211"/>
      <c r="N50" s="211"/>
      <c r="O50" s="211"/>
      <c r="P50" s="211"/>
      <c r="Q50" s="211"/>
      <c r="R50" s="211"/>
    </row>
    <row r="51" spans="1:18" ht="15.75" x14ac:dyDescent="0.3">
      <c r="A51" s="211"/>
      <c r="B51" s="211"/>
      <c r="C51" s="211"/>
      <c r="D51" s="211"/>
      <c r="E51" s="211"/>
      <c r="F51" s="211"/>
      <c r="G51" s="211"/>
      <c r="H51" s="211"/>
      <c r="I51" s="211"/>
      <c r="J51" s="211"/>
      <c r="K51" s="211"/>
      <c r="L51" s="211"/>
      <c r="M51" s="211"/>
      <c r="N51" s="211"/>
      <c r="O51" s="211"/>
      <c r="P51" s="211"/>
      <c r="Q51" s="211"/>
      <c r="R51" s="211"/>
    </row>
    <row r="52" spans="1:18" ht="15.75" x14ac:dyDescent="0.3">
      <c r="A52" s="211"/>
      <c r="B52" s="211"/>
      <c r="C52" s="211"/>
      <c r="D52" s="211"/>
      <c r="E52" s="211"/>
      <c r="F52" s="211"/>
      <c r="G52" s="211"/>
      <c r="H52" s="211"/>
      <c r="I52" s="211"/>
      <c r="J52" s="211"/>
      <c r="K52" s="211"/>
      <c r="L52" s="211"/>
      <c r="M52" s="211"/>
      <c r="N52" s="211"/>
      <c r="O52" s="211"/>
      <c r="P52" s="211"/>
      <c r="Q52" s="211"/>
      <c r="R52" s="211"/>
    </row>
    <row r="56" spans="1:18" x14ac:dyDescent="0.25">
      <c r="C56" s="99">
        <f>SUM(C14:C44)-C12</f>
        <v>0</v>
      </c>
      <c r="D56" s="99">
        <f t="shared" ref="D56:Q56" si="4">SUM(D14:D44)-D12</f>
        <v>0</v>
      </c>
      <c r="E56" s="99">
        <f t="shared" si="4"/>
        <v>0</v>
      </c>
      <c r="F56" s="99">
        <f t="shared" si="4"/>
        <v>0</v>
      </c>
      <c r="G56" s="99">
        <f t="shared" si="4"/>
        <v>0</v>
      </c>
      <c r="H56" s="99">
        <f t="shared" si="4"/>
        <v>0</v>
      </c>
      <c r="I56" s="99">
        <f t="shared" si="4"/>
        <v>0</v>
      </c>
      <c r="J56" s="99">
        <f t="shared" si="4"/>
        <v>0</v>
      </c>
      <c r="K56" s="99">
        <f t="shared" si="4"/>
        <v>0</v>
      </c>
      <c r="L56" s="99">
        <f t="shared" si="4"/>
        <v>0</v>
      </c>
      <c r="M56" s="99">
        <f t="shared" si="4"/>
        <v>0</v>
      </c>
      <c r="N56" s="99">
        <f t="shared" si="4"/>
        <v>0</v>
      </c>
      <c r="O56" s="99">
        <f t="shared" si="4"/>
        <v>0</v>
      </c>
      <c r="P56" s="99">
        <f t="shared" si="4"/>
        <v>0</v>
      </c>
      <c r="Q56" s="99">
        <f t="shared" si="4"/>
        <v>0</v>
      </c>
    </row>
  </sheetData>
  <mergeCells count="23">
    <mergeCell ref="A46:R46"/>
    <mergeCell ref="A47:R47"/>
    <mergeCell ref="R9:R10"/>
    <mergeCell ref="A3:R3"/>
    <mergeCell ref="A4:N4"/>
    <mergeCell ref="D6:F8"/>
    <mergeCell ref="H6:J8"/>
    <mergeCell ref="L6:N8"/>
    <mergeCell ref="P6:R8"/>
    <mergeCell ref="I9:I10"/>
    <mergeCell ref="P9:P10"/>
    <mergeCell ref="Q9:Q10"/>
    <mergeCell ref="F9:F10"/>
    <mergeCell ref="J9:J10"/>
    <mergeCell ref="N9:N10"/>
    <mergeCell ref="M9:M10"/>
    <mergeCell ref="A5:Q5"/>
    <mergeCell ref="B6:B10"/>
    <mergeCell ref="A6:A10"/>
    <mergeCell ref="L9:L10"/>
    <mergeCell ref="D9:D10"/>
    <mergeCell ref="E9:E10"/>
    <mergeCell ref="H9:H10"/>
  </mergeCells>
  <hyperlinks>
    <hyperlink ref="A1" location="Índice!A1" display="Regresar"/>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showGridLines="0" zoomScale="85" zoomScaleNormal="85" workbookViewId="0"/>
  </sheetViews>
  <sheetFormatPr baseColWidth="10" defaultColWidth="12.5703125" defaultRowHeight="15" x14ac:dyDescent="0.25"/>
  <cols>
    <col min="1" max="1" width="9" style="35" customWidth="1"/>
    <col min="2" max="2" width="53.28515625" style="35" customWidth="1"/>
    <col min="3" max="3" width="1.140625" style="35" customWidth="1"/>
    <col min="4" max="6" width="13.5703125" style="35" customWidth="1"/>
    <col min="7" max="7" width="2.140625" style="35" customWidth="1"/>
    <col min="8" max="10" width="13.5703125" style="35" customWidth="1"/>
    <col min="11" max="11" width="2.140625" style="35" customWidth="1"/>
    <col min="12" max="14" width="13.5703125" style="35" customWidth="1"/>
    <col min="15" max="15" width="2.140625" style="35" customWidth="1"/>
    <col min="16" max="18" width="13.5703125" style="5" customWidth="1"/>
    <col min="19" max="19" width="8.28515625" style="5" customWidth="1"/>
    <col min="20" max="20" width="14.5703125" style="5" customWidth="1"/>
    <col min="21" max="220" width="12.5703125" style="5"/>
    <col min="221" max="221" width="27.42578125" style="5" customWidth="1"/>
    <col min="222" max="222" width="13" style="5" customWidth="1"/>
    <col min="223" max="223" width="13.140625" style="5" customWidth="1"/>
    <col min="224" max="224" width="1.7109375" style="5" customWidth="1"/>
    <col min="225" max="225" width="13" style="5" customWidth="1"/>
    <col min="226" max="226" width="13.140625" style="5" customWidth="1"/>
    <col min="227" max="227" width="1.7109375" style="5" customWidth="1"/>
    <col min="228" max="228" width="13" style="5" customWidth="1"/>
    <col min="229" max="229" width="13.140625" style="5" customWidth="1"/>
    <col min="230" max="230" width="1.7109375" style="5" customWidth="1"/>
    <col min="231" max="231" width="13" style="5" customWidth="1"/>
    <col min="232" max="232" width="13.140625" style="5" customWidth="1"/>
    <col min="233" max="233" width="2" style="5" customWidth="1"/>
    <col min="234" max="476" width="12.5703125" style="5"/>
    <col min="477" max="477" width="27.42578125" style="5" customWidth="1"/>
    <col min="478" max="478" width="13" style="5" customWidth="1"/>
    <col min="479" max="479" width="13.140625" style="5" customWidth="1"/>
    <col min="480" max="480" width="1.7109375" style="5" customWidth="1"/>
    <col min="481" max="481" width="13" style="5" customWidth="1"/>
    <col min="482" max="482" width="13.140625" style="5" customWidth="1"/>
    <col min="483" max="483" width="1.7109375" style="5" customWidth="1"/>
    <col min="484" max="484" width="13" style="5" customWidth="1"/>
    <col min="485" max="485" width="13.140625" style="5" customWidth="1"/>
    <col min="486" max="486" width="1.7109375" style="5" customWidth="1"/>
    <col min="487" max="487" width="13" style="5" customWidth="1"/>
    <col min="488" max="488" width="13.140625" style="5" customWidth="1"/>
    <col min="489" max="489" width="2" style="5" customWidth="1"/>
    <col min="490" max="732" width="12.5703125" style="5"/>
    <col min="733" max="733" width="27.42578125" style="5" customWidth="1"/>
    <col min="734" max="734" width="13" style="5" customWidth="1"/>
    <col min="735" max="735" width="13.140625" style="5" customWidth="1"/>
    <col min="736" max="736" width="1.7109375" style="5" customWidth="1"/>
    <col min="737" max="737" width="13" style="5" customWidth="1"/>
    <col min="738" max="738" width="13.140625" style="5" customWidth="1"/>
    <col min="739" max="739" width="1.7109375" style="5" customWidth="1"/>
    <col min="740" max="740" width="13" style="5" customWidth="1"/>
    <col min="741" max="741" width="13.140625" style="5" customWidth="1"/>
    <col min="742" max="742" width="1.7109375" style="5" customWidth="1"/>
    <col min="743" max="743" width="13" style="5" customWidth="1"/>
    <col min="744" max="744" width="13.140625" style="5" customWidth="1"/>
    <col min="745" max="745" width="2" style="5" customWidth="1"/>
    <col min="746" max="988" width="12.5703125" style="5"/>
    <col min="989" max="989" width="27.42578125" style="5" customWidth="1"/>
    <col min="990" max="990" width="13" style="5" customWidth="1"/>
    <col min="991" max="991" width="13.140625" style="5" customWidth="1"/>
    <col min="992" max="992" width="1.7109375" style="5" customWidth="1"/>
    <col min="993" max="993" width="13" style="5" customWidth="1"/>
    <col min="994" max="994" width="13.140625" style="5" customWidth="1"/>
    <col min="995" max="995" width="1.7109375" style="5" customWidth="1"/>
    <col min="996" max="996" width="13" style="5" customWidth="1"/>
    <col min="997" max="997" width="13.140625" style="5" customWidth="1"/>
    <col min="998" max="998" width="1.7109375" style="5" customWidth="1"/>
    <col min="999" max="999" width="13" style="5" customWidth="1"/>
    <col min="1000" max="1000" width="13.140625" style="5" customWidth="1"/>
    <col min="1001" max="1001" width="2" style="5" customWidth="1"/>
    <col min="1002" max="1244" width="12.5703125" style="5"/>
    <col min="1245" max="1245" width="27.42578125" style="5" customWidth="1"/>
    <col min="1246" max="1246" width="13" style="5" customWidth="1"/>
    <col min="1247" max="1247" width="13.140625" style="5" customWidth="1"/>
    <col min="1248" max="1248" width="1.7109375" style="5" customWidth="1"/>
    <col min="1249" max="1249" width="13" style="5" customWidth="1"/>
    <col min="1250" max="1250" width="13.140625" style="5" customWidth="1"/>
    <col min="1251" max="1251" width="1.7109375" style="5" customWidth="1"/>
    <col min="1252" max="1252" width="13" style="5" customWidth="1"/>
    <col min="1253" max="1253" width="13.140625" style="5" customWidth="1"/>
    <col min="1254" max="1254" width="1.7109375" style="5" customWidth="1"/>
    <col min="1255" max="1255" width="13" style="5" customWidth="1"/>
    <col min="1256" max="1256" width="13.140625" style="5" customWidth="1"/>
    <col min="1257" max="1257" width="2" style="5" customWidth="1"/>
    <col min="1258" max="1500" width="12.5703125" style="5"/>
    <col min="1501" max="1501" width="27.42578125" style="5" customWidth="1"/>
    <col min="1502" max="1502" width="13" style="5" customWidth="1"/>
    <col min="1503" max="1503" width="13.140625" style="5" customWidth="1"/>
    <col min="1504" max="1504" width="1.7109375" style="5" customWidth="1"/>
    <col min="1505" max="1505" width="13" style="5" customWidth="1"/>
    <col min="1506" max="1506" width="13.140625" style="5" customWidth="1"/>
    <col min="1507" max="1507" width="1.7109375" style="5" customWidth="1"/>
    <col min="1508" max="1508" width="13" style="5" customWidth="1"/>
    <col min="1509" max="1509" width="13.140625" style="5" customWidth="1"/>
    <col min="1510" max="1510" width="1.7109375" style="5" customWidth="1"/>
    <col min="1511" max="1511" width="13" style="5" customWidth="1"/>
    <col min="1512" max="1512" width="13.140625" style="5" customWidth="1"/>
    <col min="1513" max="1513" width="2" style="5" customWidth="1"/>
    <col min="1514" max="1756" width="12.5703125" style="5"/>
    <col min="1757" max="1757" width="27.42578125" style="5" customWidth="1"/>
    <col min="1758" max="1758" width="13" style="5" customWidth="1"/>
    <col min="1759" max="1759" width="13.140625" style="5" customWidth="1"/>
    <col min="1760" max="1760" width="1.7109375" style="5" customWidth="1"/>
    <col min="1761" max="1761" width="13" style="5" customWidth="1"/>
    <col min="1762" max="1762" width="13.140625" style="5" customWidth="1"/>
    <col min="1763" max="1763" width="1.7109375" style="5" customWidth="1"/>
    <col min="1764" max="1764" width="13" style="5" customWidth="1"/>
    <col min="1765" max="1765" width="13.140625" style="5" customWidth="1"/>
    <col min="1766" max="1766" width="1.7109375" style="5" customWidth="1"/>
    <col min="1767" max="1767" width="13" style="5" customWidth="1"/>
    <col min="1768" max="1768" width="13.140625" style="5" customWidth="1"/>
    <col min="1769" max="1769" width="2" style="5" customWidth="1"/>
    <col min="1770" max="2012" width="12.5703125" style="5"/>
    <col min="2013" max="2013" width="27.42578125" style="5" customWidth="1"/>
    <col min="2014" max="2014" width="13" style="5" customWidth="1"/>
    <col min="2015" max="2015" width="13.140625" style="5" customWidth="1"/>
    <col min="2016" max="2016" width="1.7109375" style="5" customWidth="1"/>
    <col min="2017" max="2017" width="13" style="5" customWidth="1"/>
    <col min="2018" max="2018" width="13.140625" style="5" customWidth="1"/>
    <col min="2019" max="2019" width="1.7109375" style="5" customWidth="1"/>
    <col min="2020" max="2020" width="13" style="5" customWidth="1"/>
    <col min="2021" max="2021" width="13.140625" style="5" customWidth="1"/>
    <col min="2022" max="2022" width="1.7109375" style="5" customWidth="1"/>
    <col min="2023" max="2023" width="13" style="5" customWidth="1"/>
    <col min="2024" max="2024" width="13.140625" style="5" customWidth="1"/>
    <col min="2025" max="2025" width="2" style="5" customWidth="1"/>
    <col min="2026" max="2268" width="12.5703125" style="5"/>
    <col min="2269" max="2269" width="27.42578125" style="5" customWidth="1"/>
    <col min="2270" max="2270" width="13" style="5" customWidth="1"/>
    <col min="2271" max="2271" width="13.140625" style="5" customWidth="1"/>
    <col min="2272" max="2272" width="1.7109375" style="5" customWidth="1"/>
    <col min="2273" max="2273" width="13" style="5" customWidth="1"/>
    <col min="2274" max="2274" width="13.140625" style="5" customWidth="1"/>
    <col min="2275" max="2275" width="1.7109375" style="5" customWidth="1"/>
    <col min="2276" max="2276" width="13" style="5" customWidth="1"/>
    <col min="2277" max="2277" width="13.140625" style="5" customWidth="1"/>
    <col min="2278" max="2278" width="1.7109375" style="5" customWidth="1"/>
    <col min="2279" max="2279" width="13" style="5" customWidth="1"/>
    <col min="2280" max="2280" width="13.140625" style="5" customWidth="1"/>
    <col min="2281" max="2281" width="2" style="5" customWidth="1"/>
    <col min="2282" max="2524" width="12.5703125" style="5"/>
    <col min="2525" max="2525" width="27.42578125" style="5" customWidth="1"/>
    <col min="2526" max="2526" width="13" style="5" customWidth="1"/>
    <col min="2527" max="2527" width="13.140625" style="5" customWidth="1"/>
    <col min="2528" max="2528" width="1.7109375" style="5" customWidth="1"/>
    <col min="2529" max="2529" width="13" style="5" customWidth="1"/>
    <col min="2530" max="2530" width="13.140625" style="5" customWidth="1"/>
    <col min="2531" max="2531" width="1.7109375" style="5" customWidth="1"/>
    <col min="2532" max="2532" width="13" style="5" customWidth="1"/>
    <col min="2533" max="2533" width="13.140625" style="5" customWidth="1"/>
    <col min="2534" max="2534" width="1.7109375" style="5" customWidth="1"/>
    <col min="2535" max="2535" width="13" style="5" customWidth="1"/>
    <col min="2536" max="2536" width="13.140625" style="5" customWidth="1"/>
    <col min="2537" max="2537" width="2" style="5" customWidth="1"/>
    <col min="2538" max="2780" width="12.5703125" style="5"/>
    <col min="2781" max="2781" width="27.42578125" style="5" customWidth="1"/>
    <col min="2782" max="2782" width="13" style="5" customWidth="1"/>
    <col min="2783" max="2783" width="13.140625" style="5" customWidth="1"/>
    <col min="2784" max="2784" width="1.7109375" style="5" customWidth="1"/>
    <col min="2785" max="2785" width="13" style="5" customWidth="1"/>
    <col min="2786" max="2786" width="13.140625" style="5" customWidth="1"/>
    <col min="2787" max="2787" width="1.7109375" style="5" customWidth="1"/>
    <col min="2788" max="2788" width="13" style="5" customWidth="1"/>
    <col min="2789" max="2789" width="13.140625" style="5" customWidth="1"/>
    <col min="2790" max="2790" width="1.7109375" style="5" customWidth="1"/>
    <col min="2791" max="2791" width="13" style="5" customWidth="1"/>
    <col min="2792" max="2792" width="13.140625" style="5" customWidth="1"/>
    <col min="2793" max="2793" width="2" style="5" customWidth="1"/>
    <col min="2794" max="3036" width="12.5703125" style="5"/>
    <col min="3037" max="3037" width="27.42578125" style="5" customWidth="1"/>
    <col min="3038" max="3038" width="13" style="5" customWidth="1"/>
    <col min="3039" max="3039" width="13.140625" style="5" customWidth="1"/>
    <col min="3040" max="3040" width="1.7109375" style="5" customWidth="1"/>
    <col min="3041" max="3041" width="13" style="5" customWidth="1"/>
    <col min="3042" max="3042" width="13.140625" style="5" customWidth="1"/>
    <col min="3043" max="3043" width="1.7109375" style="5" customWidth="1"/>
    <col min="3044" max="3044" width="13" style="5" customWidth="1"/>
    <col min="3045" max="3045" width="13.140625" style="5" customWidth="1"/>
    <col min="3046" max="3046" width="1.7109375" style="5" customWidth="1"/>
    <col min="3047" max="3047" width="13" style="5" customWidth="1"/>
    <col min="3048" max="3048" width="13.140625" style="5" customWidth="1"/>
    <col min="3049" max="3049" width="2" style="5" customWidth="1"/>
    <col min="3050" max="3292" width="12.5703125" style="5"/>
    <col min="3293" max="3293" width="27.42578125" style="5" customWidth="1"/>
    <col min="3294" max="3294" width="13" style="5" customWidth="1"/>
    <col min="3295" max="3295" width="13.140625" style="5" customWidth="1"/>
    <col min="3296" max="3296" width="1.7109375" style="5" customWidth="1"/>
    <col min="3297" max="3297" width="13" style="5" customWidth="1"/>
    <col min="3298" max="3298" width="13.140625" style="5" customWidth="1"/>
    <col min="3299" max="3299" width="1.7109375" style="5" customWidth="1"/>
    <col min="3300" max="3300" width="13" style="5" customWidth="1"/>
    <col min="3301" max="3301" width="13.140625" style="5" customWidth="1"/>
    <col min="3302" max="3302" width="1.7109375" style="5" customWidth="1"/>
    <col min="3303" max="3303" width="13" style="5" customWidth="1"/>
    <col min="3304" max="3304" width="13.140625" style="5" customWidth="1"/>
    <col min="3305" max="3305" width="2" style="5" customWidth="1"/>
    <col min="3306" max="3548" width="12.5703125" style="5"/>
    <col min="3549" max="3549" width="27.42578125" style="5" customWidth="1"/>
    <col min="3550" max="3550" width="13" style="5" customWidth="1"/>
    <col min="3551" max="3551" width="13.140625" style="5" customWidth="1"/>
    <col min="3552" max="3552" width="1.7109375" style="5" customWidth="1"/>
    <col min="3553" max="3553" width="13" style="5" customWidth="1"/>
    <col min="3554" max="3554" width="13.140625" style="5" customWidth="1"/>
    <col min="3555" max="3555" width="1.7109375" style="5" customWidth="1"/>
    <col min="3556" max="3556" width="13" style="5" customWidth="1"/>
    <col min="3557" max="3557" width="13.140625" style="5" customWidth="1"/>
    <col min="3558" max="3558" width="1.7109375" style="5" customWidth="1"/>
    <col min="3559" max="3559" width="13" style="5" customWidth="1"/>
    <col min="3560" max="3560" width="13.140625" style="5" customWidth="1"/>
    <col min="3561" max="3561" width="2" style="5" customWidth="1"/>
    <col min="3562" max="3804" width="12.5703125" style="5"/>
    <col min="3805" max="3805" width="27.42578125" style="5" customWidth="1"/>
    <col min="3806" max="3806" width="13" style="5" customWidth="1"/>
    <col min="3807" max="3807" width="13.140625" style="5" customWidth="1"/>
    <col min="3808" max="3808" width="1.7109375" style="5" customWidth="1"/>
    <col min="3809" max="3809" width="13" style="5" customWidth="1"/>
    <col min="3810" max="3810" width="13.140625" style="5" customWidth="1"/>
    <col min="3811" max="3811" width="1.7109375" style="5" customWidth="1"/>
    <col min="3812" max="3812" width="13" style="5" customWidth="1"/>
    <col min="3813" max="3813" width="13.140625" style="5" customWidth="1"/>
    <col min="3814" max="3814" width="1.7109375" style="5" customWidth="1"/>
    <col min="3815" max="3815" width="13" style="5" customWidth="1"/>
    <col min="3816" max="3816" width="13.140625" style="5" customWidth="1"/>
    <col min="3817" max="3817" width="2" style="5" customWidth="1"/>
    <col min="3818" max="4060" width="12.5703125" style="5"/>
    <col min="4061" max="4061" width="27.42578125" style="5" customWidth="1"/>
    <col min="4062" max="4062" width="13" style="5" customWidth="1"/>
    <col min="4063" max="4063" width="13.140625" style="5" customWidth="1"/>
    <col min="4064" max="4064" width="1.7109375" style="5" customWidth="1"/>
    <col min="4065" max="4065" width="13" style="5" customWidth="1"/>
    <col min="4066" max="4066" width="13.140625" style="5" customWidth="1"/>
    <col min="4067" max="4067" width="1.7109375" style="5" customWidth="1"/>
    <col min="4068" max="4068" width="13" style="5" customWidth="1"/>
    <col min="4069" max="4069" width="13.140625" style="5" customWidth="1"/>
    <col min="4070" max="4070" width="1.7109375" style="5" customWidth="1"/>
    <col min="4071" max="4071" width="13" style="5" customWidth="1"/>
    <col min="4072" max="4072" width="13.140625" style="5" customWidth="1"/>
    <col min="4073" max="4073" width="2" style="5" customWidth="1"/>
    <col min="4074" max="4316" width="12.5703125" style="5"/>
    <col min="4317" max="4317" width="27.42578125" style="5" customWidth="1"/>
    <col min="4318" max="4318" width="13" style="5" customWidth="1"/>
    <col min="4319" max="4319" width="13.140625" style="5" customWidth="1"/>
    <col min="4320" max="4320" width="1.7109375" style="5" customWidth="1"/>
    <col min="4321" max="4321" width="13" style="5" customWidth="1"/>
    <col min="4322" max="4322" width="13.140625" style="5" customWidth="1"/>
    <col min="4323" max="4323" width="1.7109375" style="5" customWidth="1"/>
    <col min="4324" max="4324" width="13" style="5" customWidth="1"/>
    <col min="4325" max="4325" width="13.140625" style="5" customWidth="1"/>
    <col min="4326" max="4326" width="1.7109375" style="5" customWidth="1"/>
    <col min="4327" max="4327" width="13" style="5" customWidth="1"/>
    <col min="4328" max="4328" width="13.140625" style="5" customWidth="1"/>
    <col min="4329" max="4329" width="2" style="5" customWidth="1"/>
    <col min="4330" max="4572" width="12.5703125" style="5"/>
    <col min="4573" max="4573" width="27.42578125" style="5" customWidth="1"/>
    <col min="4574" max="4574" width="13" style="5" customWidth="1"/>
    <col min="4575" max="4575" width="13.140625" style="5" customWidth="1"/>
    <col min="4576" max="4576" width="1.7109375" style="5" customWidth="1"/>
    <col min="4577" max="4577" width="13" style="5" customWidth="1"/>
    <col min="4578" max="4578" width="13.140625" style="5" customWidth="1"/>
    <col min="4579" max="4579" width="1.7109375" style="5" customWidth="1"/>
    <col min="4580" max="4580" width="13" style="5" customWidth="1"/>
    <col min="4581" max="4581" width="13.140625" style="5" customWidth="1"/>
    <col min="4582" max="4582" width="1.7109375" style="5" customWidth="1"/>
    <col min="4583" max="4583" width="13" style="5" customWidth="1"/>
    <col min="4584" max="4584" width="13.140625" style="5" customWidth="1"/>
    <col min="4585" max="4585" width="2" style="5" customWidth="1"/>
    <col min="4586" max="4828" width="12.5703125" style="5"/>
    <col min="4829" max="4829" width="27.42578125" style="5" customWidth="1"/>
    <col min="4830" max="4830" width="13" style="5" customWidth="1"/>
    <col min="4831" max="4831" width="13.140625" style="5" customWidth="1"/>
    <col min="4832" max="4832" width="1.7109375" style="5" customWidth="1"/>
    <col min="4833" max="4833" width="13" style="5" customWidth="1"/>
    <col min="4834" max="4834" width="13.140625" style="5" customWidth="1"/>
    <col min="4835" max="4835" width="1.7109375" style="5" customWidth="1"/>
    <col min="4836" max="4836" width="13" style="5" customWidth="1"/>
    <col min="4837" max="4837" width="13.140625" style="5" customWidth="1"/>
    <col min="4838" max="4838" width="1.7109375" style="5" customWidth="1"/>
    <col min="4839" max="4839" width="13" style="5" customWidth="1"/>
    <col min="4840" max="4840" width="13.140625" style="5" customWidth="1"/>
    <col min="4841" max="4841" width="2" style="5" customWidth="1"/>
    <col min="4842" max="5084" width="12.5703125" style="5"/>
    <col min="5085" max="5085" width="27.42578125" style="5" customWidth="1"/>
    <col min="5086" max="5086" width="13" style="5" customWidth="1"/>
    <col min="5087" max="5087" width="13.140625" style="5" customWidth="1"/>
    <col min="5088" max="5088" width="1.7109375" style="5" customWidth="1"/>
    <col min="5089" max="5089" width="13" style="5" customWidth="1"/>
    <col min="5090" max="5090" width="13.140625" style="5" customWidth="1"/>
    <col min="5091" max="5091" width="1.7109375" style="5" customWidth="1"/>
    <col min="5092" max="5092" width="13" style="5" customWidth="1"/>
    <col min="5093" max="5093" width="13.140625" style="5" customWidth="1"/>
    <col min="5094" max="5094" width="1.7109375" style="5" customWidth="1"/>
    <col min="5095" max="5095" width="13" style="5" customWidth="1"/>
    <col min="5096" max="5096" width="13.140625" style="5" customWidth="1"/>
    <col min="5097" max="5097" width="2" style="5" customWidth="1"/>
    <col min="5098" max="5340" width="12.5703125" style="5"/>
    <col min="5341" max="5341" width="27.42578125" style="5" customWidth="1"/>
    <col min="5342" max="5342" width="13" style="5" customWidth="1"/>
    <col min="5343" max="5343" width="13.140625" style="5" customWidth="1"/>
    <col min="5344" max="5344" width="1.7109375" style="5" customWidth="1"/>
    <col min="5345" max="5345" width="13" style="5" customWidth="1"/>
    <col min="5346" max="5346" width="13.140625" style="5" customWidth="1"/>
    <col min="5347" max="5347" width="1.7109375" style="5" customWidth="1"/>
    <col min="5348" max="5348" width="13" style="5" customWidth="1"/>
    <col min="5349" max="5349" width="13.140625" style="5" customWidth="1"/>
    <col min="5350" max="5350" width="1.7109375" style="5" customWidth="1"/>
    <col min="5351" max="5351" width="13" style="5" customWidth="1"/>
    <col min="5352" max="5352" width="13.140625" style="5" customWidth="1"/>
    <col min="5353" max="5353" width="2" style="5" customWidth="1"/>
    <col min="5354" max="5596" width="12.5703125" style="5"/>
    <col min="5597" max="5597" width="27.42578125" style="5" customWidth="1"/>
    <col min="5598" max="5598" width="13" style="5" customWidth="1"/>
    <col min="5599" max="5599" width="13.140625" style="5" customWidth="1"/>
    <col min="5600" max="5600" width="1.7109375" style="5" customWidth="1"/>
    <col min="5601" max="5601" width="13" style="5" customWidth="1"/>
    <col min="5602" max="5602" width="13.140625" style="5" customWidth="1"/>
    <col min="5603" max="5603" width="1.7109375" style="5" customWidth="1"/>
    <col min="5604" max="5604" width="13" style="5" customWidth="1"/>
    <col min="5605" max="5605" width="13.140625" style="5" customWidth="1"/>
    <col min="5606" max="5606" width="1.7109375" style="5" customWidth="1"/>
    <col min="5607" max="5607" width="13" style="5" customWidth="1"/>
    <col min="5608" max="5608" width="13.140625" style="5" customWidth="1"/>
    <col min="5609" max="5609" width="2" style="5" customWidth="1"/>
    <col min="5610" max="5852" width="12.5703125" style="5"/>
    <col min="5853" max="5853" width="27.42578125" style="5" customWidth="1"/>
    <col min="5854" max="5854" width="13" style="5" customWidth="1"/>
    <col min="5855" max="5855" width="13.140625" style="5" customWidth="1"/>
    <col min="5856" max="5856" width="1.7109375" style="5" customWidth="1"/>
    <col min="5857" max="5857" width="13" style="5" customWidth="1"/>
    <col min="5858" max="5858" width="13.140625" style="5" customWidth="1"/>
    <col min="5859" max="5859" width="1.7109375" style="5" customWidth="1"/>
    <col min="5860" max="5860" width="13" style="5" customWidth="1"/>
    <col min="5861" max="5861" width="13.140625" style="5" customWidth="1"/>
    <col min="5862" max="5862" width="1.7109375" style="5" customWidth="1"/>
    <col min="5863" max="5863" width="13" style="5" customWidth="1"/>
    <col min="5864" max="5864" width="13.140625" style="5" customWidth="1"/>
    <col min="5865" max="5865" width="2" style="5" customWidth="1"/>
    <col min="5866" max="6108" width="12.5703125" style="5"/>
    <col min="6109" max="6109" width="27.42578125" style="5" customWidth="1"/>
    <col min="6110" max="6110" width="13" style="5" customWidth="1"/>
    <col min="6111" max="6111" width="13.140625" style="5" customWidth="1"/>
    <col min="6112" max="6112" width="1.7109375" style="5" customWidth="1"/>
    <col min="6113" max="6113" width="13" style="5" customWidth="1"/>
    <col min="6114" max="6114" width="13.140625" style="5" customWidth="1"/>
    <col min="6115" max="6115" width="1.7109375" style="5" customWidth="1"/>
    <col min="6116" max="6116" width="13" style="5" customWidth="1"/>
    <col min="6117" max="6117" width="13.140625" style="5" customWidth="1"/>
    <col min="6118" max="6118" width="1.7109375" style="5" customWidth="1"/>
    <col min="6119" max="6119" width="13" style="5" customWidth="1"/>
    <col min="6120" max="6120" width="13.140625" style="5" customWidth="1"/>
    <col min="6121" max="6121" width="2" style="5" customWidth="1"/>
    <col min="6122" max="6364" width="12.5703125" style="5"/>
    <col min="6365" max="6365" width="27.42578125" style="5" customWidth="1"/>
    <col min="6366" max="6366" width="13" style="5" customWidth="1"/>
    <col min="6367" max="6367" width="13.140625" style="5" customWidth="1"/>
    <col min="6368" max="6368" width="1.7109375" style="5" customWidth="1"/>
    <col min="6369" max="6369" width="13" style="5" customWidth="1"/>
    <col min="6370" max="6370" width="13.140625" style="5" customWidth="1"/>
    <col min="6371" max="6371" width="1.7109375" style="5" customWidth="1"/>
    <col min="6372" max="6372" width="13" style="5" customWidth="1"/>
    <col min="6373" max="6373" width="13.140625" style="5" customWidth="1"/>
    <col min="6374" max="6374" width="1.7109375" style="5" customWidth="1"/>
    <col min="6375" max="6375" width="13" style="5" customWidth="1"/>
    <col min="6376" max="6376" width="13.140625" style="5" customWidth="1"/>
    <col min="6377" max="6377" width="2" style="5" customWidth="1"/>
    <col min="6378" max="6620" width="12.5703125" style="5"/>
    <col min="6621" max="6621" width="27.42578125" style="5" customWidth="1"/>
    <col min="6622" max="6622" width="13" style="5" customWidth="1"/>
    <col min="6623" max="6623" width="13.140625" style="5" customWidth="1"/>
    <col min="6624" max="6624" width="1.7109375" style="5" customWidth="1"/>
    <col min="6625" max="6625" width="13" style="5" customWidth="1"/>
    <col min="6626" max="6626" width="13.140625" style="5" customWidth="1"/>
    <col min="6627" max="6627" width="1.7109375" style="5" customWidth="1"/>
    <col min="6628" max="6628" width="13" style="5" customWidth="1"/>
    <col min="6629" max="6629" width="13.140625" style="5" customWidth="1"/>
    <col min="6630" max="6630" width="1.7109375" style="5" customWidth="1"/>
    <col min="6631" max="6631" width="13" style="5" customWidth="1"/>
    <col min="6632" max="6632" width="13.140625" style="5" customWidth="1"/>
    <col min="6633" max="6633" width="2" style="5" customWidth="1"/>
    <col min="6634" max="6876" width="12.5703125" style="5"/>
    <col min="6877" max="6877" width="27.42578125" style="5" customWidth="1"/>
    <col min="6878" max="6878" width="13" style="5" customWidth="1"/>
    <col min="6879" max="6879" width="13.140625" style="5" customWidth="1"/>
    <col min="6880" max="6880" width="1.7109375" style="5" customWidth="1"/>
    <col min="6881" max="6881" width="13" style="5" customWidth="1"/>
    <col min="6882" max="6882" width="13.140625" style="5" customWidth="1"/>
    <col min="6883" max="6883" width="1.7109375" style="5" customWidth="1"/>
    <col min="6884" max="6884" width="13" style="5" customWidth="1"/>
    <col min="6885" max="6885" width="13.140625" style="5" customWidth="1"/>
    <col min="6886" max="6886" width="1.7109375" style="5" customWidth="1"/>
    <col min="6887" max="6887" width="13" style="5" customWidth="1"/>
    <col min="6888" max="6888" width="13.140625" style="5" customWidth="1"/>
    <col min="6889" max="6889" width="2" style="5" customWidth="1"/>
    <col min="6890" max="7132" width="12.5703125" style="5"/>
    <col min="7133" max="7133" width="27.42578125" style="5" customWidth="1"/>
    <col min="7134" max="7134" width="13" style="5" customWidth="1"/>
    <col min="7135" max="7135" width="13.140625" style="5" customWidth="1"/>
    <col min="7136" max="7136" width="1.7109375" style="5" customWidth="1"/>
    <col min="7137" max="7137" width="13" style="5" customWidth="1"/>
    <col min="7138" max="7138" width="13.140625" style="5" customWidth="1"/>
    <col min="7139" max="7139" width="1.7109375" style="5" customWidth="1"/>
    <col min="7140" max="7140" width="13" style="5" customWidth="1"/>
    <col min="7141" max="7141" width="13.140625" style="5" customWidth="1"/>
    <col min="7142" max="7142" width="1.7109375" style="5" customWidth="1"/>
    <col min="7143" max="7143" width="13" style="5" customWidth="1"/>
    <col min="7144" max="7144" width="13.140625" style="5" customWidth="1"/>
    <col min="7145" max="7145" width="2" style="5" customWidth="1"/>
    <col min="7146" max="7388" width="12.5703125" style="5"/>
    <col min="7389" max="7389" width="27.42578125" style="5" customWidth="1"/>
    <col min="7390" max="7390" width="13" style="5" customWidth="1"/>
    <col min="7391" max="7391" width="13.140625" style="5" customWidth="1"/>
    <col min="7392" max="7392" width="1.7109375" style="5" customWidth="1"/>
    <col min="7393" max="7393" width="13" style="5" customWidth="1"/>
    <col min="7394" max="7394" width="13.140625" style="5" customWidth="1"/>
    <col min="7395" max="7395" width="1.7109375" style="5" customWidth="1"/>
    <col min="7396" max="7396" width="13" style="5" customWidth="1"/>
    <col min="7397" max="7397" width="13.140625" style="5" customWidth="1"/>
    <col min="7398" max="7398" width="1.7109375" style="5" customWidth="1"/>
    <col min="7399" max="7399" width="13" style="5" customWidth="1"/>
    <col min="7400" max="7400" width="13.140625" style="5" customWidth="1"/>
    <col min="7401" max="7401" width="2" style="5" customWidth="1"/>
    <col min="7402" max="7644" width="12.5703125" style="5"/>
    <col min="7645" max="7645" width="27.42578125" style="5" customWidth="1"/>
    <col min="7646" max="7646" width="13" style="5" customWidth="1"/>
    <col min="7647" max="7647" width="13.140625" style="5" customWidth="1"/>
    <col min="7648" max="7648" width="1.7109375" style="5" customWidth="1"/>
    <col min="7649" max="7649" width="13" style="5" customWidth="1"/>
    <col min="7650" max="7650" width="13.140625" style="5" customWidth="1"/>
    <col min="7651" max="7651" width="1.7109375" style="5" customWidth="1"/>
    <col min="7652" max="7652" width="13" style="5" customWidth="1"/>
    <col min="7653" max="7653" width="13.140625" style="5" customWidth="1"/>
    <col min="7654" max="7654" width="1.7109375" style="5" customWidth="1"/>
    <col min="7655" max="7655" width="13" style="5" customWidth="1"/>
    <col min="7656" max="7656" width="13.140625" style="5" customWidth="1"/>
    <col min="7657" max="7657" width="2" style="5" customWidth="1"/>
    <col min="7658" max="7900" width="12.5703125" style="5"/>
    <col min="7901" max="7901" width="27.42578125" style="5" customWidth="1"/>
    <col min="7902" max="7902" width="13" style="5" customWidth="1"/>
    <col min="7903" max="7903" width="13.140625" style="5" customWidth="1"/>
    <col min="7904" max="7904" width="1.7109375" style="5" customWidth="1"/>
    <col min="7905" max="7905" width="13" style="5" customWidth="1"/>
    <col min="7906" max="7906" width="13.140625" style="5" customWidth="1"/>
    <col min="7907" max="7907" width="1.7109375" style="5" customWidth="1"/>
    <col min="7908" max="7908" width="13" style="5" customWidth="1"/>
    <col min="7909" max="7909" width="13.140625" style="5" customWidth="1"/>
    <col min="7910" max="7910" width="1.7109375" style="5" customWidth="1"/>
    <col min="7911" max="7911" width="13" style="5" customWidth="1"/>
    <col min="7912" max="7912" width="13.140625" style="5" customWidth="1"/>
    <col min="7913" max="7913" width="2" style="5" customWidth="1"/>
    <col min="7914" max="8156" width="12.5703125" style="5"/>
    <col min="8157" max="8157" width="27.42578125" style="5" customWidth="1"/>
    <col min="8158" max="8158" width="13" style="5" customWidth="1"/>
    <col min="8159" max="8159" width="13.140625" style="5" customWidth="1"/>
    <col min="8160" max="8160" width="1.7109375" style="5" customWidth="1"/>
    <col min="8161" max="8161" width="13" style="5" customWidth="1"/>
    <col min="8162" max="8162" width="13.140625" style="5" customWidth="1"/>
    <col min="8163" max="8163" width="1.7109375" style="5" customWidth="1"/>
    <col min="8164" max="8164" width="13" style="5" customWidth="1"/>
    <col min="8165" max="8165" width="13.140625" style="5" customWidth="1"/>
    <col min="8166" max="8166" width="1.7109375" style="5" customWidth="1"/>
    <col min="8167" max="8167" width="13" style="5" customWidth="1"/>
    <col min="8168" max="8168" width="13.140625" style="5" customWidth="1"/>
    <col min="8169" max="8169" width="2" style="5" customWidth="1"/>
    <col min="8170" max="8412" width="12.5703125" style="5"/>
    <col min="8413" max="8413" width="27.42578125" style="5" customWidth="1"/>
    <col min="8414" max="8414" width="13" style="5" customWidth="1"/>
    <col min="8415" max="8415" width="13.140625" style="5" customWidth="1"/>
    <col min="8416" max="8416" width="1.7109375" style="5" customWidth="1"/>
    <col min="8417" max="8417" width="13" style="5" customWidth="1"/>
    <col min="8418" max="8418" width="13.140625" style="5" customWidth="1"/>
    <col min="8419" max="8419" width="1.7109375" style="5" customWidth="1"/>
    <col min="8420" max="8420" width="13" style="5" customWidth="1"/>
    <col min="8421" max="8421" width="13.140625" style="5" customWidth="1"/>
    <col min="8422" max="8422" width="1.7109375" style="5" customWidth="1"/>
    <col min="8423" max="8423" width="13" style="5" customWidth="1"/>
    <col min="8424" max="8424" width="13.140625" style="5" customWidth="1"/>
    <col min="8425" max="8425" width="2" style="5" customWidth="1"/>
    <col min="8426" max="8668" width="12.5703125" style="5"/>
    <col min="8669" max="8669" width="27.42578125" style="5" customWidth="1"/>
    <col min="8670" max="8670" width="13" style="5" customWidth="1"/>
    <col min="8671" max="8671" width="13.140625" style="5" customWidth="1"/>
    <col min="8672" max="8672" width="1.7109375" style="5" customWidth="1"/>
    <col min="8673" max="8673" width="13" style="5" customWidth="1"/>
    <col min="8674" max="8674" width="13.140625" style="5" customWidth="1"/>
    <col min="8675" max="8675" width="1.7109375" style="5" customWidth="1"/>
    <col min="8676" max="8676" width="13" style="5" customWidth="1"/>
    <col min="8677" max="8677" width="13.140625" style="5" customWidth="1"/>
    <col min="8678" max="8678" width="1.7109375" style="5" customWidth="1"/>
    <col min="8679" max="8679" width="13" style="5" customWidth="1"/>
    <col min="8680" max="8680" width="13.140625" style="5" customWidth="1"/>
    <col min="8681" max="8681" width="2" style="5" customWidth="1"/>
    <col min="8682" max="8924" width="12.5703125" style="5"/>
    <col min="8925" max="8925" width="27.42578125" style="5" customWidth="1"/>
    <col min="8926" max="8926" width="13" style="5" customWidth="1"/>
    <col min="8927" max="8927" width="13.140625" style="5" customWidth="1"/>
    <col min="8928" max="8928" width="1.7109375" style="5" customWidth="1"/>
    <col min="8929" max="8929" width="13" style="5" customWidth="1"/>
    <col min="8930" max="8930" width="13.140625" style="5" customWidth="1"/>
    <col min="8931" max="8931" width="1.7109375" style="5" customWidth="1"/>
    <col min="8932" max="8932" width="13" style="5" customWidth="1"/>
    <col min="8933" max="8933" width="13.140625" style="5" customWidth="1"/>
    <col min="8934" max="8934" width="1.7109375" style="5" customWidth="1"/>
    <col min="8935" max="8935" width="13" style="5" customWidth="1"/>
    <col min="8936" max="8936" width="13.140625" style="5" customWidth="1"/>
    <col min="8937" max="8937" width="2" style="5" customWidth="1"/>
    <col min="8938" max="9180" width="12.5703125" style="5"/>
    <col min="9181" max="9181" width="27.42578125" style="5" customWidth="1"/>
    <col min="9182" max="9182" width="13" style="5" customWidth="1"/>
    <col min="9183" max="9183" width="13.140625" style="5" customWidth="1"/>
    <col min="9184" max="9184" width="1.7109375" style="5" customWidth="1"/>
    <col min="9185" max="9185" width="13" style="5" customWidth="1"/>
    <col min="9186" max="9186" width="13.140625" style="5" customWidth="1"/>
    <col min="9187" max="9187" width="1.7109375" style="5" customWidth="1"/>
    <col min="9188" max="9188" width="13" style="5" customWidth="1"/>
    <col min="9189" max="9189" width="13.140625" style="5" customWidth="1"/>
    <col min="9190" max="9190" width="1.7109375" style="5" customWidth="1"/>
    <col min="9191" max="9191" width="13" style="5" customWidth="1"/>
    <col min="9192" max="9192" width="13.140625" style="5" customWidth="1"/>
    <col min="9193" max="9193" width="2" style="5" customWidth="1"/>
    <col min="9194" max="9436" width="12.5703125" style="5"/>
    <col min="9437" max="9437" width="27.42578125" style="5" customWidth="1"/>
    <col min="9438" max="9438" width="13" style="5" customWidth="1"/>
    <col min="9439" max="9439" width="13.140625" style="5" customWidth="1"/>
    <col min="9440" max="9440" width="1.7109375" style="5" customWidth="1"/>
    <col min="9441" max="9441" width="13" style="5" customWidth="1"/>
    <col min="9442" max="9442" width="13.140625" style="5" customWidth="1"/>
    <col min="9443" max="9443" width="1.7109375" style="5" customWidth="1"/>
    <col min="9444" max="9444" width="13" style="5" customWidth="1"/>
    <col min="9445" max="9445" width="13.140625" style="5" customWidth="1"/>
    <col min="9446" max="9446" width="1.7109375" style="5" customWidth="1"/>
    <col min="9447" max="9447" width="13" style="5" customWidth="1"/>
    <col min="9448" max="9448" width="13.140625" style="5" customWidth="1"/>
    <col min="9449" max="9449" width="2" style="5" customWidth="1"/>
    <col min="9450" max="9692" width="12.5703125" style="5"/>
    <col min="9693" max="9693" width="27.42578125" style="5" customWidth="1"/>
    <col min="9694" max="9694" width="13" style="5" customWidth="1"/>
    <col min="9695" max="9695" width="13.140625" style="5" customWidth="1"/>
    <col min="9696" max="9696" width="1.7109375" style="5" customWidth="1"/>
    <col min="9697" max="9697" width="13" style="5" customWidth="1"/>
    <col min="9698" max="9698" width="13.140625" style="5" customWidth="1"/>
    <col min="9699" max="9699" width="1.7109375" style="5" customWidth="1"/>
    <col min="9700" max="9700" width="13" style="5" customWidth="1"/>
    <col min="9701" max="9701" width="13.140625" style="5" customWidth="1"/>
    <col min="9702" max="9702" width="1.7109375" style="5" customWidth="1"/>
    <col min="9703" max="9703" width="13" style="5" customWidth="1"/>
    <col min="9704" max="9704" width="13.140625" style="5" customWidth="1"/>
    <col min="9705" max="9705" width="2" style="5" customWidth="1"/>
    <col min="9706" max="9948" width="12.5703125" style="5"/>
    <col min="9949" max="9949" width="27.42578125" style="5" customWidth="1"/>
    <col min="9950" max="9950" width="13" style="5" customWidth="1"/>
    <col min="9951" max="9951" width="13.140625" style="5" customWidth="1"/>
    <col min="9952" max="9952" width="1.7109375" style="5" customWidth="1"/>
    <col min="9953" max="9953" width="13" style="5" customWidth="1"/>
    <col min="9954" max="9954" width="13.140625" style="5" customWidth="1"/>
    <col min="9955" max="9955" width="1.7109375" style="5" customWidth="1"/>
    <col min="9956" max="9956" width="13" style="5" customWidth="1"/>
    <col min="9957" max="9957" width="13.140625" style="5" customWidth="1"/>
    <col min="9958" max="9958" width="1.7109375" style="5" customWidth="1"/>
    <col min="9959" max="9959" width="13" style="5" customWidth="1"/>
    <col min="9960" max="9960" width="13.140625" style="5" customWidth="1"/>
    <col min="9961" max="9961" width="2" style="5" customWidth="1"/>
    <col min="9962" max="10204" width="12.5703125" style="5"/>
    <col min="10205" max="10205" width="27.42578125" style="5" customWidth="1"/>
    <col min="10206" max="10206" width="13" style="5" customWidth="1"/>
    <col min="10207" max="10207" width="13.140625" style="5" customWidth="1"/>
    <col min="10208" max="10208" width="1.7109375" style="5" customWidth="1"/>
    <col min="10209" max="10209" width="13" style="5" customWidth="1"/>
    <col min="10210" max="10210" width="13.140625" style="5" customWidth="1"/>
    <col min="10211" max="10211" width="1.7109375" style="5" customWidth="1"/>
    <col min="10212" max="10212" width="13" style="5" customWidth="1"/>
    <col min="10213" max="10213" width="13.140625" style="5" customWidth="1"/>
    <col min="10214" max="10214" width="1.7109375" style="5" customWidth="1"/>
    <col min="10215" max="10215" width="13" style="5" customWidth="1"/>
    <col min="10216" max="10216" width="13.140625" style="5" customWidth="1"/>
    <col min="10217" max="10217" width="2" style="5" customWidth="1"/>
    <col min="10218" max="10460" width="12.5703125" style="5"/>
    <col min="10461" max="10461" width="27.42578125" style="5" customWidth="1"/>
    <col min="10462" max="10462" width="13" style="5" customWidth="1"/>
    <col min="10463" max="10463" width="13.140625" style="5" customWidth="1"/>
    <col min="10464" max="10464" width="1.7109375" style="5" customWidth="1"/>
    <col min="10465" max="10465" width="13" style="5" customWidth="1"/>
    <col min="10466" max="10466" width="13.140625" style="5" customWidth="1"/>
    <col min="10467" max="10467" width="1.7109375" style="5" customWidth="1"/>
    <col min="10468" max="10468" width="13" style="5" customWidth="1"/>
    <col min="10469" max="10469" width="13.140625" style="5" customWidth="1"/>
    <col min="10470" max="10470" width="1.7109375" style="5" customWidth="1"/>
    <col min="10471" max="10471" width="13" style="5" customWidth="1"/>
    <col min="10472" max="10472" width="13.140625" style="5" customWidth="1"/>
    <col min="10473" max="10473" width="2" style="5" customWidth="1"/>
    <col min="10474" max="10716" width="12.5703125" style="5"/>
    <col min="10717" max="10717" width="27.42578125" style="5" customWidth="1"/>
    <col min="10718" max="10718" width="13" style="5" customWidth="1"/>
    <col min="10719" max="10719" width="13.140625" style="5" customWidth="1"/>
    <col min="10720" max="10720" width="1.7109375" style="5" customWidth="1"/>
    <col min="10721" max="10721" width="13" style="5" customWidth="1"/>
    <col min="10722" max="10722" width="13.140625" style="5" customWidth="1"/>
    <col min="10723" max="10723" width="1.7109375" style="5" customWidth="1"/>
    <col min="10724" max="10724" width="13" style="5" customWidth="1"/>
    <col min="10725" max="10725" width="13.140625" style="5" customWidth="1"/>
    <col min="10726" max="10726" width="1.7109375" style="5" customWidth="1"/>
    <col min="10727" max="10727" width="13" style="5" customWidth="1"/>
    <col min="10728" max="10728" width="13.140625" style="5" customWidth="1"/>
    <col min="10729" max="10729" width="2" style="5" customWidth="1"/>
    <col min="10730" max="10972" width="12.5703125" style="5"/>
    <col min="10973" max="10973" width="27.42578125" style="5" customWidth="1"/>
    <col min="10974" max="10974" width="13" style="5" customWidth="1"/>
    <col min="10975" max="10975" width="13.140625" style="5" customWidth="1"/>
    <col min="10976" max="10976" width="1.7109375" style="5" customWidth="1"/>
    <col min="10977" max="10977" width="13" style="5" customWidth="1"/>
    <col min="10978" max="10978" width="13.140625" style="5" customWidth="1"/>
    <col min="10979" max="10979" width="1.7109375" style="5" customWidth="1"/>
    <col min="10980" max="10980" width="13" style="5" customWidth="1"/>
    <col min="10981" max="10981" width="13.140625" style="5" customWidth="1"/>
    <col min="10982" max="10982" width="1.7109375" style="5" customWidth="1"/>
    <col min="10983" max="10983" width="13" style="5" customWidth="1"/>
    <col min="10984" max="10984" width="13.140625" style="5" customWidth="1"/>
    <col min="10985" max="10985" width="2" style="5" customWidth="1"/>
    <col min="10986" max="11228" width="12.5703125" style="5"/>
    <col min="11229" max="11229" width="27.42578125" style="5" customWidth="1"/>
    <col min="11230" max="11230" width="13" style="5" customWidth="1"/>
    <col min="11231" max="11231" width="13.140625" style="5" customWidth="1"/>
    <col min="11232" max="11232" width="1.7109375" style="5" customWidth="1"/>
    <col min="11233" max="11233" width="13" style="5" customWidth="1"/>
    <col min="11234" max="11234" width="13.140625" style="5" customWidth="1"/>
    <col min="11235" max="11235" width="1.7109375" style="5" customWidth="1"/>
    <col min="11236" max="11236" width="13" style="5" customWidth="1"/>
    <col min="11237" max="11237" width="13.140625" style="5" customWidth="1"/>
    <col min="11238" max="11238" width="1.7109375" style="5" customWidth="1"/>
    <col min="11239" max="11239" width="13" style="5" customWidth="1"/>
    <col min="11240" max="11240" width="13.140625" style="5" customWidth="1"/>
    <col min="11241" max="11241" width="2" style="5" customWidth="1"/>
    <col min="11242" max="11484" width="12.5703125" style="5"/>
    <col min="11485" max="11485" width="27.42578125" style="5" customWidth="1"/>
    <col min="11486" max="11486" width="13" style="5" customWidth="1"/>
    <col min="11487" max="11487" width="13.140625" style="5" customWidth="1"/>
    <col min="11488" max="11488" width="1.7109375" style="5" customWidth="1"/>
    <col min="11489" max="11489" width="13" style="5" customWidth="1"/>
    <col min="11490" max="11490" width="13.140625" style="5" customWidth="1"/>
    <col min="11491" max="11491" width="1.7109375" style="5" customWidth="1"/>
    <col min="11492" max="11492" width="13" style="5" customWidth="1"/>
    <col min="11493" max="11493" width="13.140625" style="5" customWidth="1"/>
    <col min="11494" max="11494" width="1.7109375" style="5" customWidth="1"/>
    <col min="11495" max="11495" width="13" style="5" customWidth="1"/>
    <col min="11496" max="11496" width="13.140625" style="5" customWidth="1"/>
    <col min="11497" max="11497" width="2" style="5" customWidth="1"/>
    <col min="11498" max="11740" width="12.5703125" style="5"/>
    <col min="11741" max="11741" width="27.42578125" style="5" customWidth="1"/>
    <col min="11742" max="11742" width="13" style="5" customWidth="1"/>
    <col min="11743" max="11743" width="13.140625" style="5" customWidth="1"/>
    <col min="11744" max="11744" width="1.7109375" style="5" customWidth="1"/>
    <col min="11745" max="11745" width="13" style="5" customWidth="1"/>
    <col min="11746" max="11746" width="13.140625" style="5" customWidth="1"/>
    <col min="11747" max="11747" width="1.7109375" style="5" customWidth="1"/>
    <col min="11748" max="11748" width="13" style="5" customWidth="1"/>
    <col min="11749" max="11749" width="13.140625" style="5" customWidth="1"/>
    <col min="11750" max="11750" width="1.7109375" style="5" customWidth="1"/>
    <col min="11751" max="11751" width="13" style="5" customWidth="1"/>
    <col min="11752" max="11752" width="13.140625" style="5" customWidth="1"/>
    <col min="11753" max="11753" width="2" style="5" customWidth="1"/>
    <col min="11754" max="11996" width="12.5703125" style="5"/>
    <col min="11997" max="11997" width="27.42578125" style="5" customWidth="1"/>
    <col min="11998" max="11998" width="13" style="5" customWidth="1"/>
    <col min="11999" max="11999" width="13.140625" style="5" customWidth="1"/>
    <col min="12000" max="12000" width="1.7109375" style="5" customWidth="1"/>
    <col min="12001" max="12001" width="13" style="5" customWidth="1"/>
    <col min="12002" max="12002" width="13.140625" style="5" customWidth="1"/>
    <col min="12003" max="12003" width="1.7109375" style="5" customWidth="1"/>
    <col min="12004" max="12004" width="13" style="5" customWidth="1"/>
    <col min="12005" max="12005" width="13.140625" style="5" customWidth="1"/>
    <col min="12006" max="12006" width="1.7109375" style="5" customWidth="1"/>
    <col min="12007" max="12007" width="13" style="5" customWidth="1"/>
    <col min="12008" max="12008" width="13.140625" style="5" customWidth="1"/>
    <col min="12009" max="12009" width="2" style="5" customWidth="1"/>
    <col min="12010" max="12252" width="12.5703125" style="5"/>
    <col min="12253" max="12253" width="27.42578125" style="5" customWidth="1"/>
    <col min="12254" max="12254" width="13" style="5" customWidth="1"/>
    <col min="12255" max="12255" width="13.140625" style="5" customWidth="1"/>
    <col min="12256" max="12256" width="1.7109375" style="5" customWidth="1"/>
    <col min="12257" max="12257" width="13" style="5" customWidth="1"/>
    <col min="12258" max="12258" width="13.140625" style="5" customWidth="1"/>
    <col min="12259" max="12259" width="1.7109375" style="5" customWidth="1"/>
    <col min="12260" max="12260" width="13" style="5" customWidth="1"/>
    <col min="12261" max="12261" width="13.140625" style="5" customWidth="1"/>
    <col min="12262" max="12262" width="1.7109375" style="5" customWidth="1"/>
    <col min="12263" max="12263" width="13" style="5" customWidth="1"/>
    <col min="12264" max="12264" width="13.140625" style="5" customWidth="1"/>
    <col min="12265" max="12265" width="2" style="5" customWidth="1"/>
    <col min="12266" max="12508" width="12.5703125" style="5"/>
    <col min="12509" max="12509" width="27.42578125" style="5" customWidth="1"/>
    <col min="12510" max="12510" width="13" style="5" customWidth="1"/>
    <col min="12511" max="12511" width="13.140625" style="5" customWidth="1"/>
    <col min="12512" max="12512" width="1.7109375" style="5" customWidth="1"/>
    <col min="12513" max="12513" width="13" style="5" customWidth="1"/>
    <col min="12514" max="12514" width="13.140625" style="5" customWidth="1"/>
    <col min="12515" max="12515" width="1.7109375" style="5" customWidth="1"/>
    <col min="12516" max="12516" width="13" style="5" customWidth="1"/>
    <col min="12517" max="12517" width="13.140625" style="5" customWidth="1"/>
    <col min="12518" max="12518" width="1.7109375" style="5" customWidth="1"/>
    <col min="12519" max="12519" width="13" style="5" customWidth="1"/>
    <col min="12520" max="12520" width="13.140625" style="5" customWidth="1"/>
    <col min="12521" max="12521" width="2" style="5" customWidth="1"/>
    <col min="12522" max="12764" width="12.5703125" style="5"/>
    <col min="12765" max="12765" width="27.42578125" style="5" customWidth="1"/>
    <col min="12766" max="12766" width="13" style="5" customWidth="1"/>
    <col min="12767" max="12767" width="13.140625" style="5" customWidth="1"/>
    <col min="12768" max="12768" width="1.7109375" style="5" customWidth="1"/>
    <col min="12769" max="12769" width="13" style="5" customWidth="1"/>
    <col min="12770" max="12770" width="13.140625" style="5" customWidth="1"/>
    <col min="12771" max="12771" width="1.7109375" style="5" customWidth="1"/>
    <col min="12772" max="12772" width="13" style="5" customWidth="1"/>
    <col min="12773" max="12773" width="13.140625" style="5" customWidth="1"/>
    <col min="12774" max="12774" width="1.7109375" style="5" customWidth="1"/>
    <col min="12775" max="12775" width="13" style="5" customWidth="1"/>
    <col min="12776" max="12776" width="13.140625" style="5" customWidth="1"/>
    <col min="12777" max="12777" width="2" style="5" customWidth="1"/>
    <col min="12778" max="13020" width="12.5703125" style="5"/>
    <col min="13021" max="13021" width="27.42578125" style="5" customWidth="1"/>
    <col min="13022" max="13022" width="13" style="5" customWidth="1"/>
    <col min="13023" max="13023" width="13.140625" style="5" customWidth="1"/>
    <col min="13024" max="13024" width="1.7109375" style="5" customWidth="1"/>
    <col min="13025" max="13025" width="13" style="5" customWidth="1"/>
    <col min="13026" max="13026" width="13.140625" style="5" customWidth="1"/>
    <col min="13027" max="13027" width="1.7109375" style="5" customWidth="1"/>
    <col min="13028" max="13028" width="13" style="5" customWidth="1"/>
    <col min="13029" max="13029" width="13.140625" style="5" customWidth="1"/>
    <col min="13030" max="13030" width="1.7109375" style="5" customWidth="1"/>
    <col min="13031" max="13031" width="13" style="5" customWidth="1"/>
    <col min="13032" max="13032" width="13.140625" style="5" customWidth="1"/>
    <col min="13033" max="13033" width="2" style="5" customWidth="1"/>
    <col min="13034" max="13276" width="12.5703125" style="5"/>
    <col min="13277" max="13277" width="27.42578125" style="5" customWidth="1"/>
    <col min="13278" max="13278" width="13" style="5" customWidth="1"/>
    <col min="13279" max="13279" width="13.140625" style="5" customWidth="1"/>
    <col min="13280" max="13280" width="1.7109375" style="5" customWidth="1"/>
    <col min="13281" max="13281" width="13" style="5" customWidth="1"/>
    <col min="13282" max="13282" width="13.140625" style="5" customWidth="1"/>
    <col min="13283" max="13283" width="1.7109375" style="5" customWidth="1"/>
    <col min="13284" max="13284" width="13" style="5" customWidth="1"/>
    <col min="13285" max="13285" width="13.140625" style="5" customWidth="1"/>
    <col min="13286" max="13286" width="1.7109375" style="5" customWidth="1"/>
    <col min="13287" max="13287" width="13" style="5" customWidth="1"/>
    <col min="13288" max="13288" width="13.140625" style="5" customWidth="1"/>
    <col min="13289" max="13289" width="2" style="5" customWidth="1"/>
    <col min="13290" max="13532" width="12.5703125" style="5"/>
    <col min="13533" max="13533" width="27.42578125" style="5" customWidth="1"/>
    <col min="13534" max="13534" width="13" style="5" customWidth="1"/>
    <col min="13535" max="13535" width="13.140625" style="5" customWidth="1"/>
    <col min="13536" max="13536" width="1.7109375" style="5" customWidth="1"/>
    <col min="13537" max="13537" width="13" style="5" customWidth="1"/>
    <col min="13538" max="13538" width="13.140625" style="5" customWidth="1"/>
    <col min="13539" max="13539" width="1.7109375" style="5" customWidth="1"/>
    <col min="13540" max="13540" width="13" style="5" customWidth="1"/>
    <col min="13541" max="13541" width="13.140625" style="5" customWidth="1"/>
    <col min="13542" max="13542" width="1.7109375" style="5" customWidth="1"/>
    <col min="13543" max="13543" width="13" style="5" customWidth="1"/>
    <col min="13544" max="13544" width="13.140625" style="5" customWidth="1"/>
    <col min="13545" max="13545" width="2" style="5" customWidth="1"/>
    <col min="13546" max="13788" width="12.5703125" style="5"/>
    <col min="13789" max="13789" width="27.42578125" style="5" customWidth="1"/>
    <col min="13790" max="13790" width="13" style="5" customWidth="1"/>
    <col min="13791" max="13791" width="13.140625" style="5" customWidth="1"/>
    <col min="13792" max="13792" width="1.7109375" style="5" customWidth="1"/>
    <col min="13793" max="13793" width="13" style="5" customWidth="1"/>
    <col min="13794" max="13794" width="13.140625" style="5" customWidth="1"/>
    <col min="13795" max="13795" width="1.7109375" style="5" customWidth="1"/>
    <col min="13796" max="13796" width="13" style="5" customWidth="1"/>
    <col min="13797" max="13797" width="13.140625" style="5" customWidth="1"/>
    <col min="13798" max="13798" width="1.7109375" style="5" customWidth="1"/>
    <col min="13799" max="13799" width="13" style="5" customWidth="1"/>
    <col min="13800" max="13800" width="13.140625" style="5" customWidth="1"/>
    <col min="13801" max="13801" width="2" style="5" customWidth="1"/>
    <col min="13802" max="14044" width="12.5703125" style="5"/>
    <col min="14045" max="14045" width="27.42578125" style="5" customWidth="1"/>
    <col min="14046" max="14046" width="13" style="5" customWidth="1"/>
    <col min="14047" max="14047" width="13.140625" style="5" customWidth="1"/>
    <col min="14048" max="14048" width="1.7109375" style="5" customWidth="1"/>
    <col min="14049" max="14049" width="13" style="5" customWidth="1"/>
    <col min="14050" max="14050" width="13.140625" style="5" customWidth="1"/>
    <col min="14051" max="14051" width="1.7109375" style="5" customWidth="1"/>
    <col min="14052" max="14052" width="13" style="5" customWidth="1"/>
    <col min="14053" max="14053" width="13.140625" style="5" customWidth="1"/>
    <col min="14054" max="14054" width="1.7109375" style="5" customWidth="1"/>
    <col min="14055" max="14055" width="13" style="5" customWidth="1"/>
    <col min="14056" max="14056" width="13.140625" style="5" customWidth="1"/>
    <col min="14057" max="14057" width="2" style="5" customWidth="1"/>
    <col min="14058" max="14300" width="12.5703125" style="5"/>
    <col min="14301" max="14301" width="27.42578125" style="5" customWidth="1"/>
    <col min="14302" max="14302" width="13" style="5" customWidth="1"/>
    <col min="14303" max="14303" width="13.140625" style="5" customWidth="1"/>
    <col min="14304" max="14304" width="1.7109375" style="5" customWidth="1"/>
    <col min="14305" max="14305" width="13" style="5" customWidth="1"/>
    <col min="14306" max="14306" width="13.140625" style="5" customWidth="1"/>
    <col min="14307" max="14307" width="1.7109375" style="5" customWidth="1"/>
    <col min="14308" max="14308" width="13" style="5" customWidth="1"/>
    <col min="14309" max="14309" width="13.140625" style="5" customWidth="1"/>
    <col min="14310" max="14310" width="1.7109375" style="5" customWidth="1"/>
    <col min="14311" max="14311" width="13" style="5" customWidth="1"/>
    <col min="14312" max="14312" width="13.140625" style="5" customWidth="1"/>
    <col min="14313" max="14313" width="2" style="5" customWidth="1"/>
    <col min="14314" max="14556" width="12.5703125" style="5"/>
    <col min="14557" max="14557" width="27.42578125" style="5" customWidth="1"/>
    <col min="14558" max="14558" width="13" style="5" customWidth="1"/>
    <col min="14559" max="14559" width="13.140625" style="5" customWidth="1"/>
    <col min="14560" max="14560" width="1.7109375" style="5" customWidth="1"/>
    <col min="14561" max="14561" width="13" style="5" customWidth="1"/>
    <col min="14562" max="14562" width="13.140625" style="5" customWidth="1"/>
    <col min="14563" max="14563" width="1.7109375" style="5" customWidth="1"/>
    <col min="14564" max="14564" width="13" style="5" customWidth="1"/>
    <col min="14565" max="14565" width="13.140625" style="5" customWidth="1"/>
    <col min="14566" max="14566" width="1.7109375" style="5" customWidth="1"/>
    <col min="14567" max="14567" width="13" style="5" customWidth="1"/>
    <col min="14568" max="14568" width="13.140625" style="5" customWidth="1"/>
    <col min="14569" max="14569" width="2" style="5" customWidth="1"/>
    <col min="14570" max="14812" width="12.5703125" style="5"/>
    <col min="14813" max="14813" width="27.42578125" style="5" customWidth="1"/>
    <col min="14814" max="14814" width="13" style="5" customWidth="1"/>
    <col min="14815" max="14815" width="13.140625" style="5" customWidth="1"/>
    <col min="14816" max="14816" width="1.7109375" style="5" customWidth="1"/>
    <col min="14817" max="14817" width="13" style="5" customWidth="1"/>
    <col min="14818" max="14818" width="13.140625" style="5" customWidth="1"/>
    <col min="14819" max="14819" width="1.7109375" style="5" customWidth="1"/>
    <col min="14820" max="14820" width="13" style="5" customWidth="1"/>
    <col min="14821" max="14821" width="13.140625" style="5" customWidth="1"/>
    <col min="14822" max="14822" width="1.7109375" style="5" customWidth="1"/>
    <col min="14823" max="14823" width="13" style="5" customWidth="1"/>
    <col min="14824" max="14824" width="13.140625" style="5" customWidth="1"/>
    <col min="14825" max="14825" width="2" style="5" customWidth="1"/>
    <col min="14826" max="15068" width="12.5703125" style="5"/>
    <col min="15069" max="15069" width="27.42578125" style="5" customWidth="1"/>
    <col min="15070" max="15070" width="13" style="5" customWidth="1"/>
    <col min="15071" max="15071" width="13.140625" style="5" customWidth="1"/>
    <col min="15072" max="15072" width="1.7109375" style="5" customWidth="1"/>
    <col min="15073" max="15073" width="13" style="5" customWidth="1"/>
    <col min="15074" max="15074" width="13.140625" style="5" customWidth="1"/>
    <col min="15075" max="15075" width="1.7109375" style="5" customWidth="1"/>
    <col min="15076" max="15076" width="13" style="5" customWidth="1"/>
    <col min="15077" max="15077" width="13.140625" style="5" customWidth="1"/>
    <col min="15078" max="15078" width="1.7109375" style="5" customWidth="1"/>
    <col min="15079" max="15079" width="13" style="5" customWidth="1"/>
    <col min="15080" max="15080" width="13.140625" style="5" customWidth="1"/>
    <col min="15081" max="15081" width="2" style="5" customWidth="1"/>
    <col min="15082" max="15324" width="12.5703125" style="5"/>
    <col min="15325" max="15325" width="27.42578125" style="5" customWidth="1"/>
    <col min="15326" max="15326" width="13" style="5" customWidth="1"/>
    <col min="15327" max="15327" width="13.140625" style="5" customWidth="1"/>
    <col min="15328" max="15328" width="1.7109375" style="5" customWidth="1"/>
    <col min="15329" max="15329" width="13" style="5" customWidth="1"/>
    <col min="15330" max="15330" width="13.140625" style="5" customWidth="1"/>
    <col min="15331" max="15331" width="1.7109375" style="5" customWidth="1"/>
    <col min="15332" max="15332" width="13" style="5" customWidth="1"/>
    <col min="15333" max="15333" width="13.140625" style="5" customWidth="1"/>
    <col min="15334" max="15334" width="1.7109375" style="5" customWidth="1"/>
    <col min="15335" max="15335" width="13" style="5" customWidth="1"/>
    <col min="15336" max="15336" width="13.140625" style="5" customWidth="1"/>
    <col min="15337" max="15337" width="2" style="5" customWidth="1"/>
    <col min="15338" max="15580" width="12.5703125" style="5"/>
    <col min="15581" max="15581" width="27.42578125" style="5" customWidth="1"/>
    <col min="15582" max="15582" width="13" style="5" customWidth="1"/>
    <col min="15583" max="15583" width="13.140625" style="5" customWidth="1"/>
    <col min="15584" max="15584" width="1.7109375" style="5" customWidth="1"/>
    <col min="15585" max="15585" width="13" style="5" customWidth="1"/>
    <col min="15586" max="15586" width="13.140625" style="5" customWidth="1"/>
    <col min="15587" max="15587" width="1.7109375" style="5" customWidth="1"/>
    <col min="15588" max="15588" width="13" style="5" customWidth="1"/>
    <col min="15589" max="15589" width="13.140625" style="5" customWidth="1"/>
    <col min="15590" max="15590" width="1.7109375" style="5" customWidth="1"/>
    <col min="15591" max="15591" width="13" style="5" customWidth="1"/>
    <col min="15592" max="15592" width="13.140625" style="5" customWidth="1"/>
    <col min="15593" max="15593" width="2" style="5" customWidth="1"/>
    <col min="15594" max="15836" width="12.5703125" style="5"/>
    <col min="15837" max="15837" width="27.42578125" style="5" customWidth="1"/>
    <col min="15838" max="15838" width="13" style="5" customWidth="1"/>
    <col min="15839" max="15839" width="13.140625" style="5" customWidth="1"/>
    <col min="15840" max="15840" width="1.7109375" style="5" customWidth="1"/>
    <col min="15841" max="15841" width="13" style="5" customWidth="1"/>
    <col min="15842" max="15842" width="13.140625" style="5" customWidth="1"/>
    <col min="15843" max="15843" width="1.7109375" style="5" customWidth="1"/>
    <col min="15844" max="15844" width="13" style="5" customWidth="1"/>
    <col min="15845" max="15845" width="13.140625" style="5" customWidth="1"/>
    <col min="15846" max="15846" width="1.7109375" style="5" customWidth="1"/>
    <col min="15847" max="15847" width="13" style="5" customWidth="1"/>
    <col min="15848" max="15848" width="13.140625" style="5" customWidth="1"/>
    <col min="15849" max="15849" width="2" style="5" customWidth="1"/>
    <col min="15850" max="16092" width="12.5703125" style="5"/>
    <col min="16093" max="16093" width="27.42578125" style="5" customWidth="1"/>
    <col min="16094" max="16094" width="13" style="5" customWidth="1"/>
    <col min="16095" max="16095" width="13.140625" style="5" customWidth="1"/>
    <col min="16096" max="16096" width="1.7109375" style="5" customWidth="1"/>
    <col min="16097" max="16097" width="13" style="5" customWidth="1"/>
    <col min="16098" max="16098" width="13.140625" style="5" customWidth="1"/>
    <col min="16099" max="16099" width="1.7109375" style="5" customWidth="1"/>
    <col min="16100" max="16100" width="13" style="5" customWidth="1"/>
    <col min="16101" max="16101" width="13.140625" style="5" customWidth="1"/>
    <col min="16102" max="16102" width="1.7109375" style="5" customWidth="1"/>
    <col min="16103" max="16103" width="13" style="5" customWidth="1"/>
    <col min="16104" max="16104" width="13.140625" style="5" customWidth="1"/>
    <col min="16105" max="16105" width="2" style="5" customWidth="1"/>
    <col min="16106" max="16384" width="12.5703125" style="5"/>
  </cols>
  <sheetData>
    <row r="1" spans="1:23" ht="18" x14ac:dyDescent="0.35">
      <c r="A1" s="232" t="s">
        <v>159</v>
      </c>
      <c r="B1" s="119"/>
      <c r="C1" s="203"/>
      <c r="D1"/>
      <c r="E1"/>
      <c r="F1"/>
      <c r="G1"/>
      <c r="H1"/>
      <c r="I1"/>
      <c r="J1"/>
      <c r="K1"/>
      <c r="L1"/>
      <c r="M1"/>
      <c r="N1"/>
      <c r="O1" s="203">
        <v>24</v>
      </c>
      <c r="P1" s="203"/>
      <c r="Q1" s="203"/>
      <c r="R1" s="203"/>
    </row>
    <row r="2" spans="1:23" ht="15.75" x14ac:dyDescent="0.3">
      <c r="A2" s="203"/>
      <c r="B2" s="203"/>
      <c r="C2" s="203"/>
      <c r="D2" s="203"/>
      <c r="E2" s="203"/>
      <c r="F2" s="203"/>
      <c r="G2" s="203"/>
      <c r="H2" s="203"/>
      <c r="I2" s="203"/>
      <c r="J2" s="203"/>
      <c r="K2" s="203"/>
      <c r="L2" s="203"/>
      <c r="M2" s="203"/>
      <c r="N2" s="203"/>
      <c r="O2" s="203"/>
      <c r="P2" s="203"/>
      <c r="Q2" s="203"/>
      <c r="R2" s="203"/>
    </row>
    <row r="3" spans="1:23" ht="12.75" customHeight="1" x14ac:dyDescent="0.3">
      <c r="A3" s="401" t="s">
        <v>1780</v>
      </c>
      <c r="B3" s="401"/>
      <c r="C3" s="401"/>
      <c r="D3" s="401"/>
      <c r="E3" s="401"/>
      <c r="F3" s="401"/>
      <c r="G3" s="401"/>
      <c r="H3" s="401"/>
      <c r="I3" s="401"/>
      <c r="J3" s="401"/>
      <c r="K3" s="401"/>
      <c r="L3" s="401"/>
      <c r="M3" s="401"/>
      <c r="N3" s="401"/>
      <c r="O3" s="401"/>
      <c r="P3" s="401"/>
      <c r="Q3" s="401"/>
      <c r="R3" s="401"/>
    </row>
    <row r="4" spans="1:23" ht="26.25" customHeight="1" x14ac:dyDescent="0.35">
      <c r="A4" s="402" t="s">
        <v>1925</v>
      </c>
      <c r="B4" s="402"/>
      <c r="C4" s="402"/>
      <c r="D4" s="402"/>
      <c r="E4" s="402"/>
      <c r="F4" s="402"/>
      <c r="G4" s="402"/>
      <c r="H4" s="402"/>
      <c r="I4" s="402"/>
      <c r="J4" s="402"/>
      <c r="K4" s="402"/>
      <c r="L4" s="402"/>
      <c r="M4" s="402"/>
      <c r="N4" s="402"/>
      <c r="O4" s="217"/>
      <c r="P4" s="217"/>
      <c r="Q4" s="217"/>
      <c r="R4" s="217"/>
    </row>
    <row r="5" spans="1:23" ht="22.5" customHeight="1" thickBot="1" x14ac:dyDescent="0.35">
      <c r="A5" s="415" t="s">
        <v>180</v>
      </c>
      <c r="B5" s="415"/>
      <c r="C5" s="415"/>
      <c r="D5" s="415"/>
      <c r="E5" s="415"/>
      <c r="F5" s="415"/>
      <c r="G5" s="415"/>
      <c r="H5" s="415"/>
      <c r="I5" s="415"/>
      <c r="J5" s="415"/>
      <c r="K5" s="415"/>
      <c r="L5" s="415"/>
      <c r="M5" s="415"/>
      <c r="N5" s="415"/>
      <c r="O5" s="415"/>
      <c r="P5" s="415"/>
      <c r="Q5" s="415"/>
      <c r="R5" s="415"/>
    </row>
    <row r="6" spans="1:23" ht="12.75" customHeight="1" x14ac:dyDescent="0.25">
      <c r="A6" s="395" t="s">
        <v>267</v>
      </c>
      <c r="B6" s="390" t="s">
        <v>266</v>
      </c>
      <c r="C6" s="193"/>
      <c r="D6" s="412">
        <v>2015</v>
      </c>
      <c r="E6" s="412"/>
      <c r="F6" s="412"/>
      <c r="G6" s="193"/>
      <c r="H6" s="412">
        <v>2016</v>
      </c>
      <c r="I6" s="412"/>
      <c r="J6" s="412"/>
      <c r="K6" s="193"/>
      <c r="L6" s="412">
        <v>2017</v>
      </c>
      <c r="M6" s="412"/>
      <c r="N6" s="412"/>
      <c r="O6" s="193"/>
      <c r="P6" s="412">
        <v>2018</v>
      </c>
      <c r="Q6" s="412"/>
      <c r="R6" s="412"/>
    </row>
    <row r="7" spans="1:23" ht="12.75" customHeight="1" x14ac:dyDescent="0.25">
      <c r="A7" s="396"/>
      <c r="B7" s="410"/>
      <c r="C7" s="194"/>
      <c r="D7" s="413"/>
      <c r="E7" s="413"/>
      <c r="F7" s="413"/>
      <c r="G7" s="194"/>
      <c r="H7" s="413"/>
      <c r="I7" s="413"/>
      <c r="J7" s="413"/>
      <c r="K7" s="194"/>
      <c r="L7" s="413"/>
      <c r="M7" s="413"/>
      <c r="N7" s="413"/>
      <c r="O7" s="194"/>
      <c r="P7" s="413"/>
      <c r="Q7" s="413"/>
      <c r="R7" s="413"/>
    </row>
    <row r="8" spans="1:23" ht="12.75" customHeight="1" thickBot="1" x14ac:dyDescent="0.3">
      <c r="A8" s="396"/>
      <c r="B8" s="410"/>
      <c r="C8" s="194"/>
      <c r="D8" s="414"/>
      <c r="E8" s="414"/>
      <c r="F8" s="414"/>
      <c r="G8" s="194"/>
      <c r="H8" s="414"/>
      <c r="I8" s="414"/>
      <c r="J8" s="414"/>
      <c r="K8" s="194"/>
      <c r="L8" s="414"/>
      <c r="M8" s="414"/>
      <c r="N8" s="414"/>
      <c r="O8" s="194"/>
      <c r="P8" s="414"/>
      <c r="Q8" s="414"/>
      <c r="R8" s="414"/>
    </row>
    <row r="9" spans="1:23" ht="22.5" customHeight="1" x14ac:dyDescent="0.25">
      <c r="A9" s="396"/>
      <c r="B9" s="410"/>
      <c r="C9" s="218"/>
      <c r="D9" s="410" t="s">
        <v>170</v>
      </c>
      <c r="E9" s="410" t="s">
        <v>323</v>
      </c>
      <c r="F9" s="410" t="s">
        <v>324</v>
      </c>
      <c r="G9" s="218"/>
      <c r="H9" s="410" t="s">
        <v>170</v>
      </c>
      <c r="I9" s="410" t="s">
        <v>323</v>
      </c>
      <c r="J9" s="410" t="s">
        <v>324</v>
      </c>
      <c r="K9" s="218"/>
      <c r="L9" s="410" t="s">
        <v>170</v>
      </c>
      <c r="M9" s="410" t="s">
        <v>323</v>
      </c>
      <c r="N9" s="410" t="s">
        <v>324</v>
      </c>
      <c r="O9" s="218"/>
      <c r="P9" s="410" t="s">
        <v>170</v>
      </c>
      <c r="Q9" s="410" t="s">
        <v>323</v>
      </c>
      <c r="R9" s="410" t="s">
        <v>324</v>
      </c>
    </row>
    <row r="10" spans="1:23" ht="12.75" customHeight="1" thickBot="1" x14ac:dyDescent="0.3">
      <c r="A10" s="397"/>
      <c r="B10" s="411"/>
      <c r="C10" s="195"/>
      <c r="D10" s="411"/>
      <c r="E10" s="411"/>
      <c r="F10" s="411"/>
      <c r="G10" s="195"/>
      <c r="H10" s="411"/>
      <c r="I10" s="411"/>
      <c r="J10" s="411"/>
      <c r="K10" s="195"/>
      <c r="L10" s="411"/>
      <c r="M10" s="411"/>
      <c r="N10" s="411"/>
      <c r="O10" s="195"/>
      <c r="P10" s="411"/>
      <c r="Q10" s="411"/>
      <c r="R10" s="411"/>
    </row>
    <row r="11" spans="1:23" ht="8.25" customHeight="1" x14ac:dyDescent="0.3">
      <c r="A11" s="133"/>
      <c r="B11" s="133"/>
      <c r="C11" s="133"/>
      <c r="D11" s="133"/>
      <c r="E11" s="133"/>
      <c r="F11" s="133"/>
      <c r="G11" s="133"/>
      <c r="H11" s="133"/>
      <c r="I11" s="133"/>
      <c r="J11" s="133"/>
      <c r="K11" s="133"/>
      <c r="L11" s="133"/>
      <c r="M11" s="133"/>
      <c r="N11" s="133"/>
      <c r="O11" s="133"/>
      <c r="P11" s="133"/>
      <c r="Q11" s="133"/>
      <c r="R11" s="133"/>
    </row>
    <row r="12" spans="1:23" ht="12.75" customHeight="1" x14ac:dyDescent="0.3">
      <c r="A12" s="133"/>
      <c r="B12" s="205"/>
      <c r="C12" s="204"/>
      <c r="D12" s="253">
        <f>SUM(D14:D43)</f>
        <v>54299976</v>
      </c>
      <c r="E12" s="253">
        <f>SUM(E14:E43)</f>
        <v>26435352</v>
      </c>
      <c r="F12" s="253">
        <f>SUM(F14:F43)</f>
        <v>27864624</v>
      </c>
      <c r="G12" s="253"/>
      <c r="H12" s="253">
        <f>SUM(H14:H43)</f>
        <v>53977123</v>
      </c>
      <c r="I12" s="253">
        <f>SUM(I14:I43)</f>
        <v>26429227</v>
      </c>
      <c r="J12" s="253">
        <f>SUM(J14:J43)</f>
        <v>27547896</v>
      </c>
      <c r="K12" s="253"/>
      <c r="L12" s="253">
        <f>SUM(L14:L43)</f>
        <v>55813923</v>
      </c>
      <c r="M12" s="253">
        <f>SUM(M14:M43)</f>
        <v>27279993</v>
      </c>
      <c r="N12" s="253">
        <f>SUM(N14:N43)</f>
        <v>28533930</v>
      </c>
      <c r="O12" s="253"/>
      <c r="P12" s="253">
        <f>SUM(P14:P43)</f>
        <v>57221796</v>
      </c>
      <c r="Q12" s="253">
        <f>SUM(Q14:Q43)</f>
        <v>27882616</v>
      </c>
      <c r="R12" s="253">
        <f>SUM(R14:R43)</f>
        <v>29339180</v>
      </c>
      <c r="S12" s="83"/>
      <c r="T12" s="70"/>
      <c r="U12" s="70"/>
      <c r="V12" s="70"/>
      <c r="W12" s="83"/>
    </row>
    <row r="13" spans="1:23" ht="7.5" customHeight="1" x14ac:dyDescent="0.3">
      <c r="A13" s="206"/>
      <c r="B13" s="206"/>
      <c r="C13" s="133"/>
      <c r="D13" s="254"/>
      <c r="E13" s="254"/>
      <c r="F13" s="254"/>
      <c r="G13" s="254"/>
      <c r="H13" s="254"/>
      <c r="I13" s="254"/>
      <c r="J13" s="254"/>
      <c r="K13" s="254"/>
      <c r="L13" s="254"/>
      <c r="M13" s="254"/>
      <c r="N13" s="254"/>
      <c r="O13" s="254"/>
      <c r="P13" s="254"/>
      <c r="Q13" s="254"/>
      <c r="R13" s="254"/>
      <c r="T13" s="70"/>
      <c r="U13" s="70"/>
      <c r="V13" s="70"/>
    </row>
    <row r="14" spans="1:23" ht="15.75" x14ac:dyDescent="0.3">
      <c r="A14" s="219" t="s">
        <v>268</v>
      </c>
      <c r="B14" s="207" t="s">
        <v>269</v>
      </c>
      <c r="C14" s="133"/>
      <c r="D14" s="254">
        <f>+E14+F14</f>
        <v>473369</v>
      </c>
      <c r="E14" s="254">
        <v>243162</v>
      </c>
      <c r="F14" s="254">
        <v>230207</v>
      </c>
      <c r="G14" s="254"/>
      <c r="H14" s="254">
        <f>+I14+J14</f>
        <v>512834</v>
      </c>
      <c r="I14" s="254">
        <v>262315</v>
      </c>
      <c r="J14" s="254">
        <v>250519</v>
      </c>
      <c r="K14" s="254"/>
      <c r="L14" s="254">
        <f>+M14+N14</f>
        <v>520994</v>
      </c>
      <c r="M14" s="254">
        <v>266582</v>
      </c>
      <c r="N14" s="254">
        <v>254412</v>
      </c>
      <c r="O14" s="254"/>
      <c r="P14" s="254">
        <f>+Q14+R14</f>
        <v>503951</v>
      </c>
      <c r="Q14" s="254">
        <v>257441</v>
      </c>
      <c r="R14" s="254">
        <v>246510</v>
      </c>
      <c r="T14" s="70"/>
      <c r="U14" s="70"/>
      <c r="V14" s="70"/>
    </row>
    <row r="15" spans="1:23" ht="15.75" x14ac:dyDescent="0.3">
      <c r="A15" s="219" t="s">
        <v>270</v>
      </c>
      <c r="B15" s="207" t="s">
        <v>271</v>
      </c>
      <c r="C15" s="133"/>
      <c r="D15" s="254">
        <f t="shared" ref="D15:D43" si="0">+E15+F15</f>
        <v>605640</v>
      </c>
      <c r="E15" s="254">
        <v>312210</v>
      </c>
      <c r="F15" s="254">
        <v>293430</v>
      </c>
      <c r="G15" s="254"/>
      <c r="H15" s="254">
        <f t="shared" ref="H15:H43" si="1">+I15+J15</f>
        <v>621249</v>
      </c>
      <c r="I15" s="254">
        <v>318902</v>
      </c>
      <c r="J15" s="254">
        <v>302347</v>
      </c>
      <c r="K15" s="254"/>
      <c r="L15" s="254">
        <f t="shared" ref="L15:L43" si="2">+M15+N15</f>
        <v>614885</v>
      </c>
      <c r="M15" s="254">
        <v>314584</v>
      </c>
      <c r="N15" s="254">
        <v>300301</v>
      </c>
      <c r="O15" s="254"/>
      <c r="P15" s="254">
        <f t="shared" ref="P15:P43" si="3">+Q15+R15</f>
        <v>612479</v>
      </c>
      <c r="Q15" s="254">
        <v>313321</v>
      </c>
      <c r="R15" s="254">
        <v>299158</v>
      </c>
      <c r="T15" s="70"/>
      <c r="U15" s="70"/>
      <c r="V15" s="70"/>
    </row>
    <row r="16" spans="1:23" ht="15.75" x14ac:dyDescent="0.3">
      <c r="A16" s="219" t="s">
        <v>272</v>
      </c>
      <c r="B16" s="207" t="s">
        <v>273</v>
      </c>
      <c r="C16" s="133"/>
      <c r="D16" s="254">
        <f t="shared" si="0"/>
        <v>668209</v>
      </c>
      <c r="E16" s="254">
        <v>345015</v>
      </c>
      <c r="F16" s="254">
        <v>323194</v>
      </c>
      <c r="G16" s="254"/>
      <c r="H16" s="254">
        <f t="shared" si="1"/>
        <v>642979</v>
      </c>
      <c r="I16" s="254">
        <v>330786</v>
      </c>
      <c r="J16" s="254">
        <v>312193</v>
      </c>
      <c r="K16" s="254"/>
      <c r="L16" s="254">
        <f t="shared" si="2"/>
        <v>672944</v>
      </c>
      <c r="M16" s="254">
        <v>345722</v>
      </c>
      <c r="N16" s="254">
        <v>327222</v>
      </c>
      <c r="O16" s="254"/>
      <c r="P16" s="254">
        <f t="shared" si="3"/>
        <v>661884</v>
      </c>
      <c r="Q16" s="254">
        <v>338414</v>
      </c>
      <c r="R16" s="254">
        <v>323470</v>
      </c>
      <c r="T16" s="70"/>
      <c r="U16" s="70"/>
      <c r="V16" s="70"/>
    </row>
    <row r="17" spans="1:22" ht="15.75" x14ac:dyDescent="0.3">
      <c r="A17" s="219" t="s">
        <v>274</v>
      </c>
      <c r="B17" s="207" t="s">
        <v>275</v>
      </c>
      <c r="C17" s="133"/>
      <c r="D17" s="254">
        <f t="shared" si="0"/>
        <v>710645</v>
      </c>
      <c r="E17" s="254">
        <v>366778</v>
      </c>
      <c r="F17" s="254">
        <v>343867</v>
      </c>
      <c r="G17" s="254"/>
      <c r="H17" s="254">
        <f t="shared" si="1"/>
        <v>685398</v>
      </c>
      <c r="I17" s="254">
        <v>353597</v>
      </c>
      <c r="J17" s="254">
        <v>331801</v>
      </c>
      <c r="K17" s="254"/>
      <c r="L17" s="254">
        <f t="shared" si="2"/>
        <v>681945</v>
      </c>
      <c r="M17" s="254">
        <v>350352</v>
      </c>
      <c r="N17" s="254">
        <v>331593</v>
      </c>
      <c r="O17" s="254"/>
      <c r="P17" s="254">
        <f t="shared" si="3"/>
        <v>706363</v>
      </c>
      <c r="Q17" s="254">
        <v>362333</v>
      </c>
      <c r="R17" s="254">
        <v>344030</v>
      </c>
      <c r="T17" s="70"/>
      <c r="U17" s="70"/>
      <c r="V17" s="70"/>
    </row>
    <row r="18" spans="1:22" ht="15.75" x14ac:dyDescent="0.3">
      <c r="A18" s="219" t="s">
        <v>276</v>
      </c>
      <c r="B18" s="207" t="s">
        <v>277</v>
      </c>
      <c r="C18" s="133"/>
      <c r="D18" s="254">
        <f t="shared" si="0"/>
        <v>725623</v>
      </c>
      <c r="E18" s="254">
        <v>374472</v>
      </c>
      <c r="F18" s="254">
        <v>351151</v>
      </c>
      <c r="G18" s="254"/>
      <c r="H18" s="254">
        <f t="shared" si="1"/>
        <v>712858</v>
      </c>
      <c r="I18" s="254">
        <v>367277</v>
      </c>
      <c r="J18" s="254">
        <v>345581</v>
      </c>
      <c r="K18" s="254"/>
      <c r="L18" s="254">
        <f t="shared" si="2"/>
        <v>708840</v>
      </c>
      <c r="M18" s="254">
        <v>365295</v>
      </c>
      <c r="N18" s="254">
        <v>343545</v>
      </c>
      <c r="O18" s="254"/>
      <c r="P18" s="254">
        <f t="shared" si="3"/>
        <v>703132</v>
      </c>
      <c r="Q18" s="254">
        <v>360813</v>
      </c>
      <c r="R18" s="254">
        <v>342319</v>
      </c>
      <c r="T18" s="70"/>
      <c r="U18" s="70"/>
      <c r="V18" s="70"/>
    </row>
    <row r="19" spans="1:22" ht="15.75" x14ac:dyDescent="0.3">
      <c r="A19" s="219" t="s">
        <v>278</v>
      </c>
      <c r="B19" s="207" t="s">
        <v>279</v>
      </c>
      <c r="C19" s="133"/>
      <c r="D19" s="254">
        <f t="shared" si="0"/>
        <v>730428</v>
      </c>
      <c r="E19" s="254">
        <v>378788</v>
      </c>
      <c r="F19" s="254">
        <v>351640</v>
      </c>
      <c r="G19" s="254"/>
      <c r="H19" s="254">
        <f t="shared" si="1"/>
        <v>723192</v>
      </c>
      <c r="I19" s="254">
        <v>372510</v>
      </c>
      <c r="J19" s="254">
        <v>350682</v>
      </c>
      <c r="K19" s="254"/>
      <c r="L19" s="254">
        <f t="shared" si="2"/>
        <v>734805</v>
      </c>
      <c r="M19" s="254">
        <v>378258</v>
      </c>
      <c r="N19" s="254">
        <v>356547</v>
      </c>
      <c r="O19" s="254"/>
      <c r="P19" s="254">
        <f t="shared" si="3"/>
        <v>727380</v>
      </c>
      <c r="Q19" s="254">
        <v>374294</v>
      </c>
      <c r="R19" s="254">
        <v>353086</v>
      </c>
      <c r="T19" s="70"/>
      <c r="U19" s="70"/>
      <c r="V19" s="70"/>
    </row>
    <row r="20" spans="1:22" ht="15.75" x14ac:dyDescent="0.3">
      <c r="A20" s="219" t="s">
        <v>280</v>
      </c>
      <c r="B20" s="207" t="s">
        <v>281</v>
      </c>
      <c r="C20" s="133"/>
      <c r="D20" s="254">
        <f t="shared" si="0"/>
        <v>746107</v>
      </c>
      <c r="E20" s="254">
        <v>384294</v>
      </c>
      <c r="F20" s="254">
        <v>361813</v>
      </c>
      <c r="G20" s="254"/>
      <c r="H20" s="254">
        <f t="shared" si="1"/>
        <v>722125</v>
      </c>
      <c r="I20" s="254">
        <v>373407</v>
      </c>
      <c r="J20" s="254">
        <v>348718</v>
      </c>
      <c r="K20" s="254"/>
      <c r="L20" s="254">
        <f t="shared" si="2"/>
        <v>742023</v>
      </c>
      <c r="M20" s="254">
        <v>381804</v>
      </c>
      <c r="N20" s="254">
        <v>360219</v>
      </c>
      <c r="O20" s="254"/>
      <c r="P20" s="254">
        <f t="shared" si="3"/>
        <v>750931</v>
      </c>
      <c r="Q20" s="254">
        <v>386460</v>
      </c>
      <c r="R20" s="254">
        <v>364471</v>
      </c>
      <c r="T20" s="70"/>
      <c r="U20" s="70"/>
      <c r="V20" s="70"/>
    </row>
    <row r="21" spans="1:22" ht="15.75" x14ac:dyDescent="0.3">
      <c r="A21" s="219" t="s">
        <v>282</v>
      </c>
      <c r="B21" s="207" t="s">
        <v>283</v>
      </c>
      <c r="C21" s="133"/>
      <c r="D21" s="254">
        <f t="shared" si="0"/>
        <v>764605</v>
      </c>
      <c r="E21" s="254">
        <v>392394</v>
      </c>
      <c r="F21" s="254">
        <v>372211</v>
      </c>
      <c r="G21" s="254"/>
      <c r="H21" s="254">
        <f t="shared" si="1"/>
        <v>734811</v>
      </c>
      <c r="I21" s="254">
        <v>377500</v>
      </c>
      <c r="J21" s="254">
        <v>357311</v>
      </c>
      <c r="K21" s="254"/>
      <c r="L21" s="254">
        <f t="shared" si="2"/>
        <v>742189</v>
      </c>
      <c r="M21" s="254">
        <v>383163</v>
      </c>
      <c r="N21" s="254">
        <v>359026</v>
      </c>
      <c r="O21" s="254"/>
      <c r="P21" s="254">
        <f t="shared" si="3"/>
        <v>759496</v>
      </c>
      <c r="Q21" s="254">
        <v>390513</v>
      </c>
      <c r="R21" s="254">
        <v>368983</v>
      </c>
      <c r="T21" s="70"/>
      <c r="U21" s="70"/>
      <c r="V21" s="70"/>
    </row>
    <row r="22" spans="1:22" ht="15.75" x14ac:dyDescent="0.3">
      <c r="A22" s="220" t="s">
        <v>284</v>
      </c>
      <c r="B22" s="179" t="s">
        <v>285</v>
      </c>
      <c r="C22" s="133"/>
      <c r="D22" s="254">
        <f t="shared" si="0"/>
        <v>781721</v>
      </c>
      <c r="E22" s="254">
        <v>400783</v>
      </c>
      <c r="F22" s="254">
        <v>380938</v>
      </c>
      <c r="G22" s="254"/>
      <c r="H22" s="254">
        <f t="shared" si="1"/>
        <v>748265</v>
      </c>
      <c r="I22" s="254">
        <v>383556</v>
      </c>
      <c r="J22" s="254">
        <v>364709</v>
      </c>
      <c r="K22" s="254"/>
      <c r="L22" s="254">
        <f t="shared" si="2"/>
        <v>753406</v>
      </c>
      <c r="M22" s="254">
        <v>386682</v>
      </c>
      <c r="N22" s="254">
        <v>366724</v>
      </c>
      <c r="O22" s="254"/>
      <c r="P22" s="254">
        <f t="shared" si="3"/>
        <v>757012</v>
      </c>
      <c r="Q22" s="254">
        <v>390365</v>
      </c>
      <c r="R22" s="254">
        <v>366647</v>
      </c>
      <c r="T22" s="70"/>
      <c r="U22" s="70"/>
      <c r="V22" s="70"/>
    </row>
    <row r="23" spans="1:22" ht="15.75" x14ac:dyDescent="0.3">
      <c r="A23" s="220" t="s">
        <v>286</v>
      </c>
      <c r="B23" s="179" t="s">
        <v>287</v>
      </c>
      <c r="C23" s="133"/>
      <c r="D23" s="254">
        <f t="shared" si="0"/>
        <v>772294</v>
      </c>
      <c r="E23" s="254">
        <v>396214</v>
      </c>
      <c r="F23" s="254">
        <v>376080</v>
      </c>
      <c r="G23" s="254"/>
      <c r="H23" s="254">
        <f t="shared" si="1"/>
        <v>756216</v>
      </c>
      <c r="I23" s="254">
        <v>387209</v>
      </c>
      <c r="J23" s="254">
        <v>369007</v>
      </c>
      <c r="K23" s="254"/>
      <c r="L23" s="254">
        <f t="shared" si="2"/>
        <v>766764</v>
      </c>
      <c r="M23" s="254">
        <v>392774</v>
      </c>
      <c r="N23" s="254">
        <v>373990</v>
      </c>
      <c r="O23" s="254"/>
      <c r="P23" s="254">
        <f t="shared" si="3"/>
        <v>767735</v>
      </c>
      <c r="Q23" s="254">
        <v>393497</v>
      </c>
      <c r="R23" s="254">
        <v>374238</v>
      </c>
      <c r="T23" s="70"/>
      <c r="U23" s="70"/>
      <c r="V23" s="70"/>
    </row>
    <row r="24" spans="1:22" ht="15.75" x14ac:dyDescent="0.3">
      <c r="A24" s="219" t="s">
        <v>288</v>
      </c>
      <c r="B24" s="207" t="s">
        <v>289</v>
      </c>
      <c r="C24" s="133"/>
      <c r="D24" s="254">
        <f t="shared" si="0"/>
        <v>3885062</v>
      </c>
      <c r="E24" s="254">
        <v>1985634</v>
      </c>
      <c r="F24" s="254">
        <v>1899428</v>
      </c>
      <c r="G24" s="254"/>
      <c r="H24" s="254">
        <f t="shared" si="1"/>
        <v>3759196</v>
      </c>
      <c r="I24" s="254">
        <v>1918966</v>
      </c>
      <c r="J24" s="254">
        <v>1840230</v>
      </c>
      <c r="K24" s="254"/>
      <c r="L24" s="254">
        <f t="shared" si="2"/>
        <v>3833289</v>
      </c>
      <c r="M24" s="254">
        <v>1957418</v>
      </c>
      <c r="N24" s="254">
        <v>1875871</v>
      </c>
      <c r="O24" s="254"/>
      <c r="P24" s="254">
        <f t="shared" si="3"/>
        <v>3897809</v>
      </c>
      <c r="Q24" s="254">
        <v>1990309</v>
      </c>
      <c r="R24" s="254">
        <v>1907500</v>
      </c>
      <c r="T24" s="70"/>
      <c r="U24" s="70"/>
      <c r="V24" s="70"/>
    </row>
    <row r="25" spans="1:22" ht="15.75" x14ac:dyDescent="0.3">
      <c r="A25" s="219" t="s">
        <v>290</v>
      </c>
      <c r="B25" s="207" t="s">
        <v>364</v>
      </c>
      <c r="C25" s="133"/>
      <c r="D25" s="254">
        <f t="shared" si="0"/>
        <v>1260257</v>
      </c>
      <c r="E25" s="254">
        <v>626668</v>
      </c>
      <c r="F25" s="254">
        <v>633589</v>
      </c>
      <c r="G25" s="254"/>
      <c r="H25" s="254">
        <f t="shared" si="1"/>
        <v>1356010</v>
      </c>
      <c r="I25" s="254">
        <v>671713</v>
      </c>
      <c r="J25" s="254">
        <v>684297</v>
      </c>
      <c r="K25" s="254"/>
      <c r="L25" s="254">
        <f t="shared" si="2"/>
        <v>1381393</v>
      </c>
      <c r="M25" s="254">
        <v>685804</v>
      </c>
      <c r="N25" s="254">
        <v>695589</v>
      </c>
      <c r="O25" s="254"/>
      <c r="P25" s="254">
        <f t="shared" si="3"/>
        <v>1401007</v>
      </c>
      <c r="Q25" s="254">
        <v>695128</v>
      </c>
      <c r="R25" s="254">
        <v>705879</v>
      </c>
      <c r="T25" s="70"/>
      <c r="U25" s="70"/>
      <c r="V25" s="70"/>
    </row>
    <row r="26" spans="1:22" ht="15.75" x14ac:dyDescent="0.3">
      <c r="A26" s="219" t="s">
        <v>291</v>
      </c>
      <c r="B26" s="207" t="s">
        <v>365</v>
      </c>
      <c r="C26" s="133"/>
      <c r="D26" s="254">
        <f t="shared" si="0"/>
        <v>860012</v>
      </c>
      <c r="E26" s="254">
        <v>420406</v>
      </c>
      <c r="F26" s="254">
        <v>439606</v>
      </c>
      <c r="G26" s="254"/>
      <c r="H26" s="254">
        <f t="shared" si="1"/>
        <v>1157323</v>
      </c>
      <c r="I26" s="254">
        <v>566489</v>
      </c>
      <c r="J26" s="254">
        <v>590834</v>
      </c>
      <c r="K26" s="254"/>
      <c r="L26" s="254">
        <f t="shared" si="2"/>
        <v>1021607</v>
      </c>
      <c r="M26" s="254">
        <v>501379</v>
      </c>
      <c r="N26" s="254">
        <v>520228</v>
      </c>
      <c r="O26" s="254"/>
      <c r="P26" s="254">
        <f t="shared" si="3"/>
        <v>950992</v>
      </c>
      <c r="Q26" s="254">
        <v>465985</v>
      </c>
      <c r="R26" s="254">
        <v>485007</v>
      </c>
      <c r="T26" s="70"/>
      <c r="U26" s="70"/>
      <c r="V26" s="70"/>
    </row>
    <row r="27" spans="1:22" ht="15.75" x14ac:dyDescent="0.3">
      <c r="A27" s="219" t="s">
        <v>292</v>
      </c>
      <c r="B27" s="207" t="s">
        <v>366</v>
      </c>
      <c r="C27" s="133"/>
      <c r="D27" s="254">
        <f t="shared" si="0"/>
        <v>999454</v>
      </c>
      <c r="E27" s="254">
        <v>495326</v>
      </c>
      <c r="F27" s="254">
        <v>504128</v>
      </c>
      <c r="G27" s="254"/>
      <c r="H27" s="254">
        <f t="shared" si="1"/>
        <v>1170363</v>
      </c>
      <c r="I27" s="254">
        <v>581649</v>
      </c>
      <c r="J27" s="254">
        <v>588714</v>
      </c>
      <c r="K27" s="254"/>
      <c r="L27" s="254">
        <f t="shared" si="2"/>
        <v>1177703</v>
      </c>
      <c r="M27" s="254">
        <v>581946</v>
      </c>
      <c r="N27" s="254">
        <v>595757</v>
      </c>
      <c r="O27" s="254"/>
      <c r="P27" s="254">
        <f t="shared" si="3"/>
        <v>1053696</v>
      </c>
      <c r="Q27" s="254">
        <v>519927</v>
      </c>
      <c r="R27" s="254">
        <v>533769</v>
      </c>
      <c r="T27" s="70"/>
      <c r="U27" s="70"/>
      <c r="V27" s="70"/>
    </row>
    <row r="28" spans="1:22" ht="15.75" x14ac:dyDescent="0.3">
      <c r="A28" s="219" t="s">
        <v>293</v>
      </c>
      <c r="B28" s="207" t="s">
        <v>367</v>
      </c>
      <c r="C28" s="133"/>
      <c r="D28" s="254">
        <f t="shared" si="0"/>
        <v>2080080</v>
      </c>
      <c r="E28" s="254">
        <v>1101139</v>
      </c>
      <c r="F28" s="254">
        <v>978941</v>
      </c>
      <c r="G28" s="254"/>
      <c r="H28" s="254">
        <f t="shared" si="1"/>
        <v>2121817</v>
      </c>
      <c r="I28" s="254">
        <v>1124920</v>
      </c>
      <c r="J28" s="254">
        <v>996897</v>
      </c>
      <c r="K28" s="254"/>
      <c r="L28" s="254">
        <f t="shared" si="2"/>
        <v>2118847</v>
      </c>
      <c r="M28" s="254">
        <v>1128449</v>
      </c>
      <c r="N28" s="254">
        <v>990398</v>
      </c>
      <c r="O28" s="254"/>
      <c r="P28" s="254">
        <f t="shared" si="3"/>
        <v>2145306</v>
      </c>
      <c r="Q28" s="254">
        <v>1140632</v>
      </c>
      <c r="R28" s="254">
        <v>1004674</v>
      </c>
      <c r="T28" s="70"/>
      <c r="U28" s="70"/>
      <c r="V28" s="70"/>
    </row>
    <row r="29" spans="1:22" ht="15.75" x14ac:dyDescent="0.3">
      <c r="A29" s="219" t="s">
        <v>294</v>
      </c>
      <c r="B29" s="207" t="s">
        <v>295</v>
      </c>
      <c r="C29" s="133"/>
      <c r="D29" s="254">
        <f t="shared" si="0"/>
        <v>5221008</v>
      </c>
      <c r="E29" s="254">
        <v>2779327</v>
      </c>
      <c r="F29" s="254">
        <v>2441681</v>
      </c>
      <c r="G29" s="254"/>
      <c r="H29" s="254">
        <f t="shared" si="1"/>
        <v>5098369</v>
      </c>
      <c r="I29" s="254">
        <v>2720233</v>
      </c>
      <c r="J29" s="254">
        <v>2378136</v>
      </c>
      <c r="K29" s="254"/>
      <c r="L29" s="254">
        <f t="shared" si="2"/>
        <v>5266109</v>
      </c>
      <c r="M29" s="254">
        <v>2805729</v>
      </c>
      <c r="N29" s="254">
        <v>2460380</v>
      </c>
      <c r="O29" s="254"/>
      <c r="P29" s="254">
        <f t="shared" si="3"/>
        <v>5370101</v>
      </c>
      <c r="Q29" s="254">
        <v>2848995</v>
      </c>
      <c r="R29" s="254">
        <v>2521106</v>
      </c>
      <c r="T29" s="70"/>
      <c r="U29" s="70"/>
      <c r="V29" s="70"/>
    </row>
    <row r="30" spans="1:22" ht="15.75" x14ac:dyDescent="0.3">
      <c r="A30" s="219" t="s">
        <v>296</v>
      </c>
      <c r="B30" s="207" t="s">
        <v>297</v>
      </c>
      <c r="C30" s="133"/>
      <c r="D30" s="254">
        <f t="shared" si="0"/>
        <v>4520452</v>
      </c>
      <c r="E30" s="254">
        <v>2321652</v>
      </c>
      <c r="F30" s="254">
        <v>2198800</v>
      </c>
      <c r="G30" s="254"/>
      <c r="H30" s="254">
        <f t="shared" si="1"/>
        <v>4480716</v>
      </c>
      <c r="I30" s="254">
        <v>2313842</v>
      </c>
      <c r="J30" s="254">
        <v>2166874</v>
      </c>
      <c r="K30" s="254"/>
      <c r="L30" s="254">
        <f t="shared" si="2"/>
        <v>4745574</v>
      </c>
      <c r="M30" s="254">
        <v>2458379</v>
      </c>
      <c r="N30" s="254">
        <v>2287195</v>
      </c>
      <c r="O30" s="254"/>
      <c r="P30" s="254">
        <f t="shared" si="3"/>
        <v>4905125</v>
      </c>
      <c r="Q30" s="254">
        <v>2541063</v>
      </c>
      <c r="R30" s="254">
        <v>2364062</v>
      </c>
      <c r="T30" s="70"/>
      <c r="U30" s="70"/>
      <c r="V30" s="70"/>
    </row>
    <row r="31" spans="1:22" ht="15.75" x14ac:dyDescent="0.3">
      <c r="A31" s="219" t="s">
        <v>298</v>
      </c>
      <c r="B31" s="207" t="s">
        <v>299</v>
      </c>
      <c r="C31" s="133"/>
      <c r="D31" s="254">
        <f t="shared" si="0"/>
        <v>4136722</v>
      </c>
      <c r="E31" s="254">
        <v>2033634</v>
      </c>
      <c r="F31" s="254">
        <v>2103088</v>
      </c>
      <c r="G31" s="254"/>
      <c r="H31" s="254">
        <f t="shared" si="1"/>
        <v>4104419</v>
      </c>
      <c r="I31" s="254">
        <v>2033686</v>
      </c>
      <c r="J31" s="254">
        <v>2070733</v>
      </c>
      <c r="K31" s="254"/>
      <c r="L31" s="254">
        <f t="shared" si="2"/>
        <v>4213848</v>
      </c>
      <c r="M31" s="254">
        <v>2086364</v>
      </c>
      <c r="N31" s="254">
        <v>2127484</v>
      </c>
      <c r="O31" s="254"/>
      <c r="P31" s="254">
        <f t="shared" si="3"/>
        <v>4302264</v>
      </c>
      <c r="Q31" s="254">
        <v>2128315</v>
      </c>
      <c r="R31" s="254">
        <v>2173949</v>
      </c>
      <c r="T31" s="70"/>
      <c r="U31" s="70"/>
      <c r="V31" s="70"/>
    </row>
    <row r="32" spans="1:22" ht="15.75" x14ac:dyDescent="0.3">
      <c r="A32" s="219" t="s">
        <v>300</v>
      </c>
      <c r="B32" s="207" t="s">
        <v>301</v>
      </c>
      <c r="C32" s="133"/>
      <c r="D32" s="254">
        <f t="shared" si="0"/>
        <v>3856791</v>
      </c>
      <c r="E32" s="254">
        <v>1842647</v>
      </c>
      <c r="F32" s="254">
        <v>2014144</v>
      </c>
      <c r="G32" s="254"/>
      <c r="H32" s="254">
        <f t="shared" si="1"/>
        <v>3800792</v>
      </c>
      <c r="I32" s="254">
        <v>1842994</v>
      </c>
      <c r="J32" s="254">
        <v>1957798</v>
      </c>
      <c r="K32" s="254"/>
      <c r="L32" s="254">
        <f t="shared" si="2"/>
        <v>3930383</v>
      </c>
      <c r="M32" s="254">
        <v>1900307</v>
      </c>
      <c r="N32" s="254">
        <v>2030076</v>
      </c>
      <c r="O32" s="254"/>
      <c r="P32" s="254">
        <f t="shared" si="3"/>
        <v>4029281</v>
      </c>
      <c r="Q32" s="254">
        <v>1940528</v>
      </c>
      <c r="R32" s="254">
        <v>2088753</v>
      </c>
      <c r="T32" s="70"/>
      <c r="U32" s="70"/>
      <c r="V32" s="70"/>
    </row>
    <row r="33" spans="1:22" ht="15.75" x14ac:dyDescent="0.3">
      <c r="A33" s="219" t="s">
        <v>302</v>
      </c>
      <c r="B33" s="207" t="s">
        <v>303</v>
      </c>
      <c r="C33" s="133"/>
      <c r="D33" s="254">
        <f t="shared" si="0"/>
        <v>3706204</v>
      </c>
      <c r="E33" s="254">
        <v>1737856</v>
      </c>
      <c r="F33" s="254">
        <v>1968348</v>
      </c>
      <c r="G33" s="254"/>
      <c r="H33" s="254">
        <f t="shared" si="1"/>
        <v>3662882</v>
      </c>
      <c r="I33" s="254">
        <v>1743126</v>
      </c>
      <c r="J33" s="254">
        <v>1919756</v>
      </c>
      <c r="K33" s="254"/>
      <c r="L33" s="254">
        <f t="shared" si="2"/>
        <v>3758618</v>
      </c>
      <c r="M33" s="254">
        <v>1781262</v>
      </c>
      <c r="N33" s="254">
        <v>1977356</v>
      </c>
      <c r="O33" s="254"/>
      <c r="P33" s="254">
        <f t="shared" si="3"/>
        <v>3805956</v>
      </c>
      <c r="Q33" s="254">
        <v>1792427</v>
      </c>
      <c r="R33" s="254">
        <v>2013529</v>
      </c>
      <c r="T33" s="70"/>
      <c r="U33" s="70"/>
      <c r="V33" s="70"/>
    </row>
    <row r="34" spans="1:22" ht="15.75" x14ac:dyDescent="0.3">
      <c r="A34" s="219" t="s">
        <v>304</v>
      </c>
      <c r="B34" s="207" t="s">
        <v>305</v>
      </c>
      <c r="C34" s="133"/>
      <c r="D34" s="254">
        <f t="shared" si="0"/>
        <v>3105721</v>
      </c>
      <c r="E34" s="254">
        <v>1423914</v>
      </c>
      <c r="F34" s="254">
        <v>1681807</v>
      </c>
      <c r="G34" s="254"/>
      <c r="H34" s="254">
        <f t="shared" si="1"/>
        <v>3163024</v>
      </c>
      <c r="I34" s="254">
        <v>1475621</v>
      </c>
      <c r="J34" s="254">
        <v>1687403</v>
      </c>
      <c r="K34" s="254"/>
      <c r="L34" s="254">
        <f t="shared" si="2"/>
        <v>3377802</v>
      </c>
      <c r="M34" s="254">
        <v>1569113</v>
      </c>
      <c r="N34" s="254">
        <v>1808689</v>
      </c>
      <c r="O34" s="254"/>
      <c r="P34" s="254">
        <f t="shared" si="3"/>
        <v>3555769</v>
      </c>
      <c r="Q34" s="254">
        <v>1645725</v>
      </c>
      <c r="R34" s="254">
        <v>1910044</v>
      </c>
      <c r="T34" s="70"/>
      <c r="U34" s="70"/>
      <c r="V34" s="70"/>
    </row>
    <row r="35" spans="1:22" ht="15.75" x14ac:dyDescent="0.3">
      <c r="A35" s="219" t="s">
        <v>306</v>
      </c>
      <c r="B35" s="207" t="s">
        <v>307</v>
      </c>
      <c r="C35" s="133"/>
      <c r="D35" s="254">
        <f t="shared" si="0"/>
        <v>2672054</v>
      </c>
      <c r="E35" s="254">
        <v>1189411</v>
      </c>
      <c r="F35" s="254">
        <v>1482643</v>
      </c>
      <c r="G35" s="254"/>
      <c r="H35" s="254">
        <f t="shared" si="1"/>
        <v>2718798</v>
      </c>
      <c r="I35" s="254">
        <v>1232571</v>
      </c>
      <c r="J35" s="254">
        <v>1486227</v>
      </c>
      <c r="K35" s="254"/>
      <c r="L35" s="254">
        <f t="shared" si="2"/>
        <v>2870589</v>
      </c>
      <c r="M35" s="254">
        <v>1299630</v>
      </c>
      <c r="N35" s="254">
        <v>1570959</v>
      </c>
      <c r="O35" s="254"/>
      <c r="P35" s="254">
        <f t="shared" si="3"/>
        <v>3021546</v>
      </c>
      <c r="Q35" s="254">
        <v>1364580</v>
      </c>
      <c r="R35" s="254">
        <v>1656966</v>
      </c>
      <c r="T35" s="70"/>
      <c r="U35" s="70"/>
      <c r="V35" s="70"/>
    </row>
    <row r="36" spans="1:22" ht="15.75" x14ac:dyDescent="0.3">
      <c r="A36" s="219" t="s">
        <v>308</v>
      </c>
      <c r="B36" s="207" t="s">
        <v>309</v>
      </c>
      <c r="C36" s="133"/>
      <c r="D36" s="254">
        <f t="shared" si="0"/>
        <v>2400182</v>
      </c>
      <c r="E36" s="254">
        <v>1033916</v>
      </c>
      <c r="F36" s="254">
        <v>1366266</v>
      </c>
      <c r="G36" s="254"/>
      <c r="H36" s="254">
        <f t="shared" si="1"/>
        <v>2446779</v>
      </c>
      <c r="I36" s="254">
        <v>1075846</v>
      </c>
      <c r="J36" s="254">
        <v>1370933</v>
      </c>
      <c r="K36" s="254"/>
      <c r="L36" s="254">
        <f t="shared" si="2"/>
        <v>2580322</v>
      </c>
      <c r="M36" s="254">
        <v>1135837</v>
      </c>
      <c r="N36" s="254">
        <v>1444485</v>
      </c>
      <c r="O36" s="254"/>
      <c r="P36" s="254">
        <f t="shared" si="3"/>
        <v>2730831</v>
      </c>
      <c r="Q36" s="254">
        <v>1204048</v>
      </c>
      <c r="R36" s="254">
        <v>1526783</v>
      </c>
      <c r="T36" s="70"/>
      <c r="U36" s="70"/>
      <c r="V36" s="70"/>
    </row>
    <row r="37" spans="1:22" ht="15.75" x14ac:dyDescent="0.3">
      <c r="A37" s="219" t="s">
        <v>310</v>
      </c>
      <c r="B37" s="207" t="s">
        <v>311</v>
      </c>
      <c r="C37" s="133"/>
      <c r="D37" s="254">
        <f t="shared" si="0"/>
        <v>2179384</v>
      </c>
      <c r="E37" s="254">
        <v>958262</v>
      </c>
      <c r="F37" s="254">
        <v>1221122</v>
      </c>
      <c r="G37" s="254"/>
      <c r="H37" s="254">
        <f t="shared" si="1"/>
        <v>2232416</v>
      </c>
      <c r="I37" s="254">
        <v>997972</v>
      </c>
      <c r="J37" s="254">
        <v>1234444</v>
      </c>
      <c r="K37" s="254"/>
      <c r="L37" s="254">
        <f t="shared" si="2"/>
        <v>2387482</v>
      </c>
      <c r="M37" s="254">
        <v>1066067</v>
      </c>
      <c r="N37" s="254">
        <v>1321415</v>
      </c>
      <c r="O37" s="254"/>
      <c r="P37" s="254">
        <f t="shared" si="3"/>
        <v>2518837</v>
      </c>
      <c r="Q37" s="254">
        <v>1121611</v>
      </c>
      <c r="R37" s="254">
        <v>1397226</v>
      </c>
      <c r="T37" s="70"/>
      <c r="U37" s="70"/>
      <c r="V37" s="70"/>
    </row>
    <row r="38" spans="1:22" ht="15.75" x14ac:dyDescent="0.3">
      <c r="A38" s="219" t="s">
        <v>312</v>
      </c>
      <c r="B38" s="207" t="s">
        <v>313</v>
      </c>
      <c r="C38" s="133"/>
      <c r="D38" s="254">
        <f t="shared" si="0"/>
        <v>1811345</v>
      </c>
      <c r="E38" s="254">
        <v>815323</v>
      </c>
      <c r="F38" s="254">
        <v>996022</v>
      </c>
      <c r="G38" s="254"/>
      <c r="H38" s="254">
        <f t="shared" si="1"/>
        <v>1838369</v>
      </c>
      <c r="I38" s="254">
        <v>838938</v>
      </c>
      <c r="J38" s="254">
        <v>999431</v>
      </c>
      <c r="K38" s="254"/>
      <c r="L38" s="254">
        <f t="shared" si="2"/>
        <v>1936379</v>
      </c>
      <c r="M38" s="254">
        <v>879681</v>
      </c>
      <c r="N38" s="254">
        <v>1056698</v>
      </c>
      <c r="O38" s="254"/>
      <c r="P38" s="254">
        <f t="shared" si="3"/>
        <v>2048721</v>
      </c>
      <c r="Q38" s="254">
        <v>929524</v>
      </c>
      <c r="R38" s="254">
        <v>1119197</v>
      </c>
      <c r="T38" s="70"/>
      <c r="U38" s="70"/>
      <c r="V38" s="70"/>
    </row>
    <row r="39" spans="1:22" ht="15.75" x14ac:dyDescent="0.3">
      <c r="A39" s="219" t="s">
        <v>314</v>
      </c>
      <c r="B39" s="207" t="s">
        <v>315</v>
      </c>
      <c r="C39" s="133"/>
      <c r="D39" s="254">
        <f t="shared" si="0"/>
        <v>1380826</v>
      </c>
      <c r="E39" s="254">
        <v>623596</v>
      </c>
      <c r="F39" s="254">
        <v>757230</v>
      </c>
      <c r="G39" s="254"/>
      <c r="H39" s="254">
        <f t="shared" si="1"/>
        <v>1401479</v>
      </c>
      <c r="I39" s="254">
        <v>637079</v>
      </c>
      <c r="J39" s="254">
        <v>764400</v>
      </c>
      <c r="K39" s="254"/>
      <c r="L39" s="254">
        <f t="shared" si="2"/>
        <v>1489075</v>
      </c>
      <c r="M39" s="254">
        <v>676315</v>
      </c>
      <c r="N39" s="254">
        <v>812760</v>
      </c>
      <c r="O39" s="254"/>
      <c r="P39" s="254">
        <f t="shared" si="3"/>
        <v>1574775</v>
      </c>
      <c r="Q39" s="254">
        <v>712340</v>
      </c>
      <c r="R39" s="254">
        <v>862435</v>
      </c>
      <c r="T39" s="70"/>
      <c r="U39" s="70"/>
      <c r="V39" s="70"/>
    </row>
    <row r="40" spans="1:22" ht="15.75" x14ac:dyDescent="0.3">
      <c r="A40" s="219" t="s">
        <v>361</v>
      </c>
      <c r="B40" s="207" t="s">
        <v>316</v>
      </c>
      <c r="C40" s="133"/>
      <c r="D40" s="254">
        <f t="shared" si="0"/>
        <v>1014447</v>
      </c>
      <c r="E40" s="254">
        <v>449531</v>
      </c>
      <c r="F40" s="254">
        <v>564916</v>
      </c>
      <c r="G40" s="254"/>
      <c r="H40" s="254">
        <f t="shared" si="1"/>
        <v>1004955</v>
      </c>
      <c r="I40" s="254">
        <v>448909</v>
      </c>
      <c r="J40" s="254">
        <v>556046</v>
      </c>
      <c r="K40" s="254"/>
      <c r="L40" s="254">
        <f t="shared" si="2"/>
        <v>1071617</v>
      </c>
      <c r="M40" s="254">
        <v>476906</v>
      </c>
      <c r="N40" s="254">
        <v>594711</v>
      </c>
      <c r="O40" s="254"/>
      <c r="P40" s="254">
        <f t="shared" si="3"/>
        <v>1132749</v>
      </c>
      <c r="Q40" s="254">
        <v>504592</v>
      </c>
      <c r="R40" s="254">
        <v>628157</v>
      </c>
      <c r="T40" s="70"/>
      <c r="U40" s="70"/>
      <c r="V40" s="70"/>
    </row>
    <row r="41" spans="1:22" ht="15.75" x14ac:dyDescent="0.3">
      <c r="A41" s="219" t="s">
        <v>362</v>
      </c>
      <c r="B41" s="207" t="s">
        <v>317</v>
      </c>
      <c r="C41" s="133"/>
      <c r="D41" s="254">
        <f t="shared" si="0"/>
        <v>686293</v>
      </c>
      <c r="E41" s="254">
        <v>295014</v>
      </c>
      <c r="F41" s="254">
        <v>391279</v>
      </c>
      <c r="G41" s="254"/>
      <c r="H41" s="254">
        <f t="shared" si="1"/>
        <v>695115</v>
      </c>
      <c r="I41" s="254">
        <v>298611</v>
      </c>
      <c r="J41" s="254">
        <v>396504</v>
      </c>
      <c r="K41" s="254"/>
      <c r="L41" s="254">
        <f t="shared" si="2"/>
        <v>736128</v>
      </c>
      <c r="M41" s="254">
        <v>315978</v>
      </c>
      <c r="N41" s="254">
        <v>420150</v>
      </c>
      <c r="O41" s="254"/>
      <c r="P41" s="254">
        <f t="shared" si="3"/>
        <v>778818</v>
      </c>
      <c r="Q41" s="254">
        <v>333592</v>
      </c>
      <c r="R41" s="254">
        <v>445226</v>
      </c>
      <c r="T41" s="70"/>
      <c r="U41" s="70"/>
      <c r="V41" s="70"/>
    </row>
    <row r="42" spans="1:22" ht="15.75" x14ac:dyDescent="0.3">
      <c r="A42" s="219" t="s">
        <v>363</v>
      </c>
      <c r="B42" s="207" t="s">
        <v>318</v>
      </c>
      <c r="C42" s="133"/>
      <c r="D42" s="254">
        <f t="shared" si="0"/>
        <v>1026808</v>
      </c>
      <c r="E42" s="254">
        <v>434808</v>
      </c>
      <c r="F42" s="254">
        <v>592000</v>
      </c>
      <c r="G42" s="254"/>
      <c r="H42" s="254">
        <f t="shared" si="1"/>
        <v>864788</v>
      </c>
      <c r="I42" s="254">
        <v>360096</v>
      </c>
      <c r="J42" s="254">
        <v>504692</v>
      </c>
      <c r="K42" s="254"/>
      <c r="L42" s="254">
        <f t="shared" si="2"/>
        <v>939012</v>
      </c>
      <c r="M42" s="254">
        <v>389220</v>
      </c>
      <c r="N42" s="254">
        <v>549792</v>
      </c>
      <c r="O42" s="254"/>
      <c r="P42" s="254">
        <f t="shared" si="3"/>
        <v>1013773</v>
      </c>
      <c r="Q42" s="254">
        <v>419053</v>
      </c>
      <c r="R42" s="254">
        <v>594720</v>
      </c>
      <c r="T42" s="70"/>
      <c r="U42" s="70"/>
      <c r="V42" s="70"/>
    </row>
    <row r="43" spans="1:22" ht="15.75" x14ac:dyDescent="0.3">
      <c r="A43" s="219" t="s">
        <v>319</v>
      </c>
      <c r="B43" s="207" t="s">
        <v>320</v>
      </c>
      <c r="C43" s="133"/>
      <c r="D43" s="254">
        <f t="shared" si="0"/>
        <v>518233</v>
      </c>
      <c r="E43" s="254">
        <v>273178</v>
      </c>
      <c r="F43" s="254">
        <v>245055</v>
      </c>
      <c r="G43" s="254"/>
      <c r="H43" s="254">
        <f t="shared" si="1"/>
        <v>39586</v>
      </c>
      <c r="I43" s="254">
        <v>18907</v>
      </c>
      <c r="J43" s="254">
        <v>20679</v>
      </c>
      <c r="K43" s="254"/>
      <c r="L43" s="254">
        <f t="shared" si="2"/>
        <v>39351</v>
      </c>
      <c r="M43" s="254">
        <v>18993</v>
      </c>
      <c r="N43" s="254">
        <v>20358</v>
      </c>
      <c r="O43" s="254"/>
      <c r="P43" s="254">
        <f t="shared" si="3"/>
        <v>34077</v>
      </c>
      <c r="Q43" s="254">
        <v>16791</v>
      </c>
      <c r="R43" s="254">
        <v>17286</v>
      </c>
      <c r="T43" s="70"/>
      <c r="U43" s="70"/>
      <c r="V43" s="70"/>
    </row>
    <row r="44" spans="1:22" ht="9.75" customHeight="1" thickBot="1" x14ac:dyDescent="0.35">
      <c r="A44" s="221"/>
      <c r="B44" s="208"/>
      <c r="C44" s="209"/>
      <c r="D44" s="209"/>
      <c r="E44" s="209"/>
      <c r="F44" s="209"/>
      <c r="G44" s="209"/>
      <c r="H44" s="209"/>
      <c r="I44" s="209"/>
      <c r="J44" s="209"/>
      <c r="K44" s="209"/>
      <c r="L44" s="209"/>
      <c r="M44" s="209"/>
      <c r="N44" s="209"/>
      <c r="O44" s="209"/>
      <c r="P44" s="209"/>
      <c r="Q44" s="209"/>
      <c r="R44" s="209"/>
    </row>
    <row r="45" spans="1:22" ht="12.75" customHeight="1" x14ac:dyDescent="0.25">
      <c r="A45" s="210" t="s">
        <v>1902</v>
      </c>
      <c r="B45" s="222"/>
      <c r="C45" s="223"/>
      <c r="D45" s="223"/>
      <c r="E45" s="223"/>
      <c r="F45" s="223"/>
      <c r="G45" s="223"/>
      <c r="H45" s="223"/>
      <c r="I45" s="223"/>
      <c r="J45" s="223"/>
      <c r="K45" s="223"/>
      <c r="L45" s="223"/>
      <c r="M45" s="223"/>
      <c r="N45" s="223"/>
      <c r="O45" s="223"/>
      <c r="P45" s="223"/>
      <c r="Q45" s="223"/>
      <c r="R45" s="223"/>
    </row>
    <row r="46" spans="1:22" s="316" customFormat="1" ht="47.25" customHeight="1" x14ac:dyDescent="0.25">
      <c r="A46" s="362" t="s">
        <v>1926</v>
      </c>
      <c r="B46" s="362"/>
      <c r="C46" s="362"/>
      <c r="D46" s="362"/>
      <c r="E46" s="362"/>
      <c r="F46" s="362"/>
      <c r="G46" s="362"/>
      <c r="H46" s="362"/>
      <c r="I46" s="362"/>
      <c r="J46" s="362"/>
      <c r="K46" s="362"/>
      <c r="L46" s="362"/>
      <c r="M46" s="362"/>
      <c r="N46" s="362"/>
      <c r="O46" s="362"/>
      <c r="P46" s="362"/>
      <c r="Q46" s="362"/>
      <c r="R46" s="362"/>
    </row>
    <row r="47" spans="1:22" ht="47.25" customHeight="1" x14ac:dyDescent="0.25">
      <c r="A47" s="362" t="s">
        <v>1917</v>
      </c>
      <c r="B47" s="362"/>
      <c r="C47" s="362"/>
      <c r="D47" s="362"/>
      <c r="E47" s="362"/>
      <c r="F47" s="362"/>
      <c r="G47" s="362"/>
      <c r="H47" s="362"/>
      <c r="I47" s="362"/>
      <c r="J47" s="362"/>
      <c r="K47" s="362"/>
      <c r="L47" s="362"/>
      <c r="M47" s="362"/>
      <c r="N47" s="362"/>
      <c r="O47" s="362"/>
      <c r="P47" s="362"/>
      <c r="Q47" s="362"/>
      <c r="R47" s="362"/>
    </row>
    <row r="48" spans="1:22" ht="15.75" x14ac:dyDescent="0.3">
      <c r="A48" s="166" t="s">
        <v>330</v>
      </c>
      <c r="B48" s="224"/>
      <c r="C48" s="211"/>
      <c r="D48" s="211"/>
      <c r="E48" s="211"/>
      <c r="F48" s="211"/>
      <c r="G48" s="211"/>
      <c r="H48" s="211"/>
      <c r="I48" s="211"/>
      <c r="J48" s="211"/>
      <c r="K48" s="211"/>
      <c r="L48" s="211"/>
      <c r="M48" s="211"/>
      <c r="N48" s="211"/>
      <c r="O48" s="211"/>
      <c r="P48" s="211"/>
      <c r="Q48" s="211"/>
      <c r="R48" s="211"/>
    </row>
    <row r="49" spans="1:18" ht="15.75" x14ac:dyDescent="0.3">
      <c r="A49" s="211"/>
      <c r="B49" s="211"/>
      <c r="C49" s="211"/>
      <c r="D49" s="211"/>
      <c r="E49" s="211"/>
      <c r="F49" s="211"/>
      <c r="G49" s="211"/>
      <c r="H49" s="211"/>
      <c r="I49" s="211"/>
      <c r="J49" s="211"/>
      <c r="K49" s="211"/>
      <c r="L49" s="211"/>
      <c r="M49" s="211"/>
      <c r="N49" s="211"/>
      <c r="O49" s="211"/>
      <c r="P49" s="211"/>
      <c r="Q49" s="211"/>
      <c r="R49" s="211"/>
    </row>
    <row r="50" spans="1:18" ht="15.75" x14ac:dyDescent="0.3">
      <c r="A50" s="211"/>
      <c r="B50" s="211"/>
      <c r="C50" s="211"/>
      <c r="D50" s="211"/>
      <c r="E50" s="211"/>
      <c r="F50" s="211"/>
      <c r="G50" s="211"/>
      <c r="H50" s="211"/>
      <c r="I50" s="211"/>
      <c r="J50" s="211"/>
      <c r="K50" s="211"/>
      <c r="L50" s="211"/>
      <c r="M50" s="211"/>
      <c r="N50" s="211"/>
      <c r="O50" s="211"/>
      <c r="P50" s="211"/>
      <c r="Q50" s="211"/>
      <c r="R50" s="211"/>
    </row>
    <row r="51" spans="1:18" ht="15.75" x14ac:dyDescent="0.3">
      <c r="A51" s="211"/>
      <c r="B51" s="211"/>
      <c r="C51" s="211"/>
      <c r="D51" s="211"/>
      <c r="E51" s="211"/>
      <c r="F51" s="211"/>
      <c r="G51" s="211"/>
      <c r="H51" s="211"/>
      <c r="I51" s="211"/>
      <c r="J51" s="211"/>
      <c r="K51" s="211"/>
      <c r="L51" s="211"/>
      <c r="M51" s="211"/>
      <c r="N51" s="211"/>
      <c r="O51" s="211"/>
      <c r="P51" s="211"/>
      <c r="Q51" s="211"/>
      <c r="R51" s="211"/>
    </row>
    <row r="52" spans="1:18" ht="15.75" x14ac:dyDescent="0.3">
      <c r="A52" s="211"/>
      <c r="B52" s="211"/>
      <c r="C52" s="211"/>
      <c r="D52" s="211"/>
      <c r="E52" s="211"/>
      <c r="F52" s="211"/>
      <c r="G52" s="211"/>
      <c r="H52" s="211"/>
      <c r="I52" s="211"/>
      <c r="J52" s="211"/>
      <c r="K52" s="211"/>
      <c r="L52" s="211"/>
      <c r="M52" s="211"/>
      <c r="N52" s="211"/>
      <c r="O52" s="211"/>
      <c r="P52" s="211"/>
      <c r="Q52" s="211"/>
      <c r="R52" s="211"/>
    </row>
    <row r="53" spans="1:18" x14ac:dyDescent="0.25">
      <c r="P53" s="35"/>
      <c r="Q53" s="35"/>
      <c r="R53" s="70"/>
    </row>
    <row r="54" spans="1:18" x14ac:dyDescent="0.25">
      <c r="P54" s="35"/>
      <c r="Q54" s="35"/>
      <c r="R54" s="70"/>
    </row>
    <row r="55" spans="1:18" x14ac:dyDescent="0.25">
      <c r="P55" s="35"/>
      <c r="Q55" s="35"/>
      <c r="R55" s="70"/>
    </row>
    <row r="56" spans="1:18" x14ac:dyDescent="0.25">
      <c r="D56" s="99">
        <f t="shared" ref="D56:O56" si="4">SUM(D14:D44)-D12</f>
        <v>0</v>
      </c>
      <c r="E56" s="99">
        <f t="shared" si="4"/>
        <v>0</v>
      </c>
      <c r="F56" s="99">
        <f t="shared" si="4"/>
        <v>0</v>
      </c>
      <c r="G56" s="99">
        <f t="shared" si="4"/>
        <v>0</v>
      </c>
      <c r="H56" s="99">
        <f t="shared" si="4"/>
        <v>0</v>
      </c>
      <c r="I56" s="99">
        <f t="shared" si="4"/>
        <v>0</v>
      </c>
      <c r="J56" s="99">
        <f t="shared" si="4"/>
        <v>0</v>
      </c>
      <c r="K56" s="99">
        <f t="shared" si="4"/>
        <v>0</v>
      </c>
      <c r="L56" s="99">
        <f t="shared" si="4"/>
        <v>0</v>
      </c>
      <c r="M56" s="99">
        <f t="shared" si="4"/>
        <v>0</v>
      </c>
      <c r="N56" s="99">
        <f t="shared" si="4"/>
        <v>0</v>
      </c>
      <c r="O56" s="99">
        <f t="shared" si="4"/>
        <v>0</v>
      </c>
    </row>
  </sheetData>
  <mergeCells count="23">
    <mergeCell ref="A5:R5"/>
    <mergeCell ref="L6:N8"/>
    <mergeCell ref="P6:R8"/>
    <mergeCell ref="A6:A10"/>
    <mergeCell ref="B6:B10"/>
    <mergeCell ref="D6:F8"/>
    <mergeCell ref="H6:J8"/>
    <mergeCell ref="A3:R3"/>
    <mergeCell ref="A46:R46"/>
    <mergeCell ref="A47:R47"/>
    <mergeCell ref="N9:N10"/>
    <mergeCell ref="P9:P10"/>
    <mergeCell ref="Q9:Q10"/>
    <mergeCell ref="R9:R10"/>
    <mergeCell ref="F9:F10"/>
    <mergeCell ref="H9:H10"/>
    <mergeCell ref="I9:I10"/>
    <mergeCell ref="J9:J10"/>
    <mergeCell ref="L9:L10"/>
    <mergeCell ref="M9:M10"/>
    <mergeCell ref="D9:D10"/>
    <mergeCell ref="E9:E10"/>
    <mergeCell ref="A4:N4"/>
  </mergeCells>
  <hyperlinks>
    <hyperlink ref="A1" location="Índice!A1" display="Regresar"/>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showGridLines="0" zoomScale="85" zoomScaleNormal="85" workbookViewId="0"/>
  </sheetViews>
  <sheetFormatPr baseColWidth="10" defaultColWidth="12.5703125" defaultRowHeight="12.75" x14ac:dyDescent="0.2"/>
  <cols>
    <col min="1" max="1" width="36" style="35" customWidth="1"/>
    <col min="2" max="8" width="14.42578125" style="35" customWidth="1"/>
    <col min="9" max="9" width="13.42578125" style="35" bestFit="1" customWidth="1"/>
    <col min="10" max="208" width="12.5703125" style="35"/>
    <col min="209" max="209" width="27.42578125" style="35" customWidth="1"/>
    <col min="210" max="210" width="13" style="35" customWidth="1"/>
    <col min="211" max="211" width="13.140625" style="35" customWidth="1"/>
    <col min="212" max="212" width="1.7109375" style="35" customWidth="1"/>
    <col min="213" max="213" width="13" style="35" customWidth="1"/>
    <col min="214" max="214" width="13.140625" style="35" customWidth="1"/>
    <col min="215" max="215" width="1.7109375" style="35" customWidth="1"/>
    <col min="216" max="216" width="13" style="35" customWidth="1"/>
    <col min="217" max="217" width="13.140625" style="35" customWidth="1"/>
    <col min="218" max="218" width="1.7109375" style="35" customWidth="1"/>
    <col min="219" max="219" width="13" style="35" customWidth="1"/>
    <col min="220" max="220" width="13.140625" style="35" customWidth="1"/>
    <col min="221" max="221" width="2" style="35" customWidth="1"/>
    <col min="222" max="464" width="12.5703125" style="35"/>
    <col min="465" max="465" width="27.42578125" style="35" customWidth="1"/>
    <col min="466" max="466" width="13" style="35" customWidth="1"/>
    <col min="467" max="467" width="13.140625" style="35" customWidth="1"/>
    <col min="468" max="468" width="1.7109375" style="35" customWidth="1"/>
    <col min="469" max="469" width="13" style="35" customWidth="1"/>
    <col min="470" max="470" width="13.140625" style="35" customWidth="1"/>
    <col min="471" max="471" width="1.7109375" style="35" customWidth="1"/>
    <col min="472" max="472" width="13" style="35" customWidth="1"/>
    <col min="473" max="473" width="13.140625" style="35" customWidth="1"/>
    <col min="474" max="474" width="1.7109375" style="35" customWidth="1"/>
    <col min="475" max="475" width="13" style="35" customWidth="1"/>
    <col min="476" max="476" width="13.140625" style="35" customWidth="1"/>
    <col min="477" max="477" width="2" style="35" customWidth="1"/>
    <col min="478" max="720" width="12.5703125" style="35"/>
    <col min="721" max="721" width="27.42578125" style="35" customWidth="1"/>
    <col min="722" max="722" width="13" style="35" customWidth="1"/>
    <col min="723" max="723" width="13.140625" style="35" customWidth="1"/>
    <col min="724" max="724" width="1.7109375" style="35" customWidth="1"/>
    <col min="725" max="725" width="13" style="35" customWidth="1"/>
    <col min="726" max="726" width="13.140625" style="35" customWidth="1"/>
    <col min="727" max="727" width="1.7109375" style="35" customWidth="1"/>
    <col min="728" max="728" width="13" style="35" customWidth="1"/>
    <col min="729" max="729" width="13.140625" style="35" customWidth="1"/>
    <col min="730" max="730" width="1.7109375" style="35" customWidth="1"/>
    <col min="731" max="731" width="13" style="35" customWidth="1"/>
    <col min="732" max="732" width="13.140625" style="35" customWidth="1"/>
    <col min="733" max="733" width="2" style="35" customWidth="1"/>
    <col min="734" max="976" width="12.5703125" style="35"/>
    <col min="977" max="977" width="27.42578125" style="35" customWidth="1"/>
    <col min="978" max="978" width="13" style="35" customWidth="1"/>
    <col min="979" max="979" width="13.140625" style="35" customWidth="1"/>
    <col min="980" max="980" width="1.7109375" style="35" customWidth="1"/>
    <col min="981" max="981" width="13" style="35" customWidth="1"/>
    <col min="982" max="982" width="13.140625" style="35" customWidth="1"/>
    <col min="983" max="983" width="1.7109375" style="35" customWidth="1"/>
    <col min="984" max="984" width="13" style="35" customWidth="1"/>
    <col min="985" max="985" width="13.140625" style="35" customWidth="1"/>
    <col min="986" max="986" width="1.7109375" style="35" customWidth="1"/>
    <col min="987" max="987" width="13" style="35" customWidth="1"/>
    <col min="988" max="988" width="13.140625" style="35" customWidth="1"/>
    <col min="989" max="989" width="2" style="35" customWidth="1"/>
    <col min="990" max="1232" width="12.5703125" style="35"/>
    <col min="1233" max="1233" width="27.42578125" style="35" customWidth="1"/>
    <col min="1234" max="1234" width="13" style="35" customWidth="1"/>
    <col min="1235" max="1235" width="13.140625" style="35" customWidth="1"/>
    <col min="1236" max="1236" width="1.7109375" style="35" customWidth="1"/>
    <col min="1237" max="1237" width="13" style="35" customWidth="1"/>
    <col min="1238" max="1238" width="13.140625" style="35" customWidth="1"/>
    <col min="1239" max="1239" width="1.7109375" style="35" customWidth="1"/>
    <col min="1240" max="1240" width="13" style="35" customWidth="1"/>
    <col min="1241" max="1241" width="13.140625" style="35" customWidth="1"/>
    <col min="1242" max="1242" width="1.7109375" style="35" customWidth="1"/>
    <col min="1243" max="1243" width="13" style="35" customWidth="1"/>
    <col min="1244" max="1244" width="13.140625" style="35" customWidth="1"/>
    <col min="1245" max="1245" width="2" style="35" customWidth="1"/>
    <col min="1246" max="1488" width="12.5703125" style="35"/>
    <col min="1489" max="1489" width="27.42578125" style="35" customWidth="1"/>
    <col min="1490" max="1490" width="13" style="35" customWidth="1"/>
    <col min="1491" max="1491" width="13.140625" style="35" customWidth="1"/>
    <col min="1492" max="1492" width="1.7109375" style="35" customWidth="1"/>
    <col min="1493" max="1493" width="13" style="35" customWidth="1"/>
    <col min="1494" max="1494" width="13.140625" style="35" customWidth="1"/>
    <col min="1495" max="1495" width="1.7109375" style="35" customWidth="1"/>
    <col min="1496" max="1496" width="13" style="35" customWidth="1"/>
    <col min="1497" max="1497" width="13.140625" style="35" customWidth="1"/>
    <col min="1498" max="1498" width="1.7109375" style="35" customWidth="1"/>
    <col min="1499" max="1499" width="13" style="35" customWidth="1"/>
    <col min="1500" max="1500" width="13.140625" style="35" customWidth="1"/>
    <col min="1501" max="1501" width="2" style="35" customWidth="1"/>
    <col min="1502" max="1744" width="12.5703125" style="35"/>
    <col min="1745" max="1745" width="27.42578125" style="35" customWidth="1"/>
    <col min="1746" max="1746" width="13" style="35" customWidth="1"/>
    <col min="1747" max="1747" width="13.140625" style="35" customWidth="1"/>
    <col min="1748" max="1748" width="1.7109375" style="35" customWidth="1"/>
    <col min="1749" max="1749" width="13" style="35" customWidth="1"/>
    <col min="1750" max="1750" width="13.140625" style="35" customWidth="1"/>
    <col min="1751" max="1751" width="1.7109375" style="35" customWidth="1"/>
    <col min="1752" max="1752" width="13" style="35" customWidth="1"/>
    <col min="1753" max="1753" width="13.140625" style="35" customWidth="1"/>
    <col min="1754" max="1754" width="1.7109375" style="35" customWidth="1"/>
    <col min="1755" max="1755" width="13" style="35" customWidth="1"/>
    <col min="1756" max="1756" width="13.140625" style="35" customWidth="1"/>
    <col min="1757" max="1757" width="2" style="35" customWidth="1"/>
    <col min="1758" max="2000" width="12.5703125" style="35"/>
    <col min="2001" max="2001" width="27.42578125" style="35" customWidth="1"/>
    <col min="2002" max="2002" width="13" style="35" customWidth="1"/>
    <col min="2003" max="2003" width="13.140625" style="35" customWidth="1"/>
    <col min="2004" max="2004" width="1.7109375" style="35" customWidth="1"/>
    <col min="2005" max="2005" width="13" style="35" customWidth="1"/>
    <col min="2006" max="2006" width="13.140625" style="35" customWidth="1"/>
    <col min="2007" max="2007" width="1.7109375" style="35" customWidth="1"/>
    <col min="2008" max="2008" width="13" style="35" customWidth="1"/>
    <col min="2009" max="2009" width="13.140625" style="35" customWidth="1"/>
    <col min="2010" max="2010" width="1.7109375" style="35" customWidth="1"/>
    <col min="2011" max="2011" width="13" style="35" customWidth="1"/>
    <col min="2012" max="2012" width="13.140625" style="35" customWidth="1"/>
    <col min="2013" max="2013" width="2" style="35" customWidth="1"/>
    <col min="2014" max="2256" width="12.5703125" style="35"/>
    <col min="2257" max="2257" width="27.42578125" style="35" customWidth="1"/>
    <col min="2258" max="2258" width="13" style="35" customWidth="1"/>
    <col min="2259" max="2259" width="13.140625" style="35" customWidth="1"/>
    <col min="2260" max="2260" width="1.7109375" style="35" customWidth="1"/>
    <col min="2261" max="2261" width="13" style="35" customWidth="1"/>
    <col min="2262" max="2262" width="13.140625" style="35" customWidth="1"/>
    <col min="2263" max="2263" width="1.7109375" style="35" customWidth="1"/>
    <col min="2264" max="2264" width="13" style="35" customWidth="1"/>
    <col min="2265" max="2265" width="13.140625" style="35" customWidth="1"/>
    <col min="2266" max="2266" width="1.7109375" style="35" customWidth="1"/>
    <col min="2267" max="2267" width="13" style="35" customWidth="1"/>
    <col min="2268" max="2268" width="13.140625" style="35" customWidth="1"/>
    <col min="2269" max="2269" width="2" style="35" customWidth="1"/>
    <col min="2270" max="2512" width="12.5703125" style="35"/>
    <col min="2513" max="2513" width="27.42578125" style="35" customWidth="1"/>
    <col min="2514" max="2514" width="13" style="35" customWidth="1"/>
    <col min="2515" max="2515" width="13.140625" style="35" customWidth="1"/>
    <col min="2516" max="2516" width="1.7109375" style="35" customWidth="1"/>
    <col min="2517" max="2517" width="13" style="35" customWidth="1"/>
    <col min="2518" max="2518" width="13.140625" style="35" customWidth="1"/>
    <col min="2519" max="2519" width="1.7109375" style="35" customWidth="1"/>
    <col min="2520" max="2520" width="13" style="35" customWidth="1"/>
    <col min="2521" max="2521" width="13.140625" style="35" customWidth="1"/>
    <col min="2522" max="2522" width="1.7109375" style="35" customWidth="1"/>
    <col min="2523" max="2523" width="13" style="35" customWidth="1"/>
    <col min="2524" max="2524" width="13.140625" style="35" customWidth="1"/>
    <col min="2525" max="2525" width="2" style="35" customWidth="1"/>
    <col min="2526" max="2768" width="12.5703125" style="35"/>
    <col min="2769" max="2769" width="27.42578125" style="35" customWidth="1"/>
    <col min="2770" max="2770" width="13" style="35" customWidth="1"/>
    <col min="2771" max="2771" width="13.140625" style="35" customWidth="1"/>
    <col min="2772" max="2772" width="1.7109375" style="35" customWidth="1"/>
    <col min="2773" max="2773" width="13" style="35" customWidth="1"/>
    <col min="2774" max="2774" width="13.140625" style="35" customWidth="1"/>
    <col min="2775" max="2775" width="1.7109375" style="35" customWidth="1"/>
    <col min="2776" max="2776" width="13" style="35" customWidth="1"/>
    <col min="2777" max="2777" width="13.140625" style="35" customWidth="1"/>
    <col min="2778" max="2778" width="1.7109375" style="35" customWidth="1"/>
    <col min="2779" max="2779" width="13" style="35" customWidth="1"/>
    <col min="2780" max="2780" width="13.140625" style="35" customWidth="1"/>
    <col min="2781" max="2781" width="2" style="35" customWidth="1"/>
    <col min="2782" max="3024" width="12.5703125" style="35"/>
    <col min="3025" max="3025" width="27.42578125" style="35" customWidth="1"/>
    <col min="3026" max="3026" width="13" style="35" customWidth="1"/>
    <col min="3027" max="3027" width="13.140625" style="35" customWidth="1"/>
    <col min="3028" max="3028" width="1.7109375" style="35" customWidth="1"/>
    <col min="3029" max="3029" width="13" style="35" customWidth="1"/>
    <col min="3030" max="3030" width="13.140625" style="35" customWidth="1"/>
    <col min="3031" max="3031" width="1.7109375" style="35" customWidth="1"/>
    <col min="3032" max="3032" width="13" style="35" customWidth="1"/>
    <col min="3033" max="3033" width="13.140625" style="35" customWidth="1"/>
    <col min="3034" max="3034" width="1.7109375" style="35" customWidth="1"/>
    <col min="3035" max="3035" width="13" style="35" customWidth="1"/>
    <col min="3036" max="3036" width="13.140625" style="35" customWidth="1"/>
    <col min="3037" max="3037" width="2" style="35" customWidth="1"/>
    <col min="3038" max="3280" width="12.5703125" style="35"/>
    <col min="3281" max="3281" width="27.42578125" style="35" customWidth="1"/>
    <col min="3282" max="3282" width="13" style="35" customWidth="1"/>
    <col min="3283" max="3283" width="13.140625" style="35" customWidth="1"/>
    <col min="3284" max="3284" width="1.7109375" style="35" customWidth="1"/>
    <col min="3285" max="3285" width="13" style="35" customWidth="1"/>
    <col min="3286" max="3286" width="13.140625" style="35" customWidth="1"/>
    <col min="3287" max="3287" width="1.7109375" style="35" customWidth="1"/>
    <col min="3288" max="3288" width="13" style="35" customWidth="1"/>
    <col min="3289" max="3289" width="13.140625" style="35" customWidth="1"/>
    <col min="3290" max="3290" width="1.7109375" style="35" customWidth="1"/>
    <col min="3291" max="3291" width="13" style="35" customWidth="1"/>
    <col min="3292" max="3292" width="13.140625" style="35" customWidth="1"/>
    <col min="3293" max="3293" width="2" style="35" customWidth="1"/>
    <col min="3294" max="3536" width="12.5703125" style="35"/>
    <col min="3537" max="3537" width="27.42578125" style="35" customWidth="1"/>
    <col min="3538" max="3538" width="13" style="35" customWidth="1"/>
    <col min="3539" max="3539" width="13.140625" style="35" customWidth="1"/>
    <col min="3540" max="3540" width="1.7109375" style="35" customWidth="1"/>
    <col min="3541" max="3541" width="13" style="35" customWidth="1"/>
    <col min="3542" max="3542" width="13.140625" style="35" customWidth="1"/>
    <col min="3543" max="3543" width="1.7109375" style="35" customWidth="1"/>
    <col min="3544" max="3544" width="13" style="35" customWidth="1"/>
    <col min="3545" max="3545" width="13.140625" style="35" customWidth="1"/>
    <col min="3546" max="3546" width="1.7109375" style="35" customWidth="1"/>
    <col min="3547" max="3547" width="13" style="35" customWidth="1"/>
    <col min="3548" max="3548" width="13.140625" style="35" customWidth="1"/>
    <col min="3549" max="3549" width="2" style="35" customWidth="1"/>
    <col min="3550" max="3792" width="12.5703125" style="35"/>
    <col min="3793" max="3793" width="27.42578125" style="35" customWidth="1"/>
    <col min="3794" max="3794" width="13" style="35" customWidth="1"/>
    <col min="3795" max="3795" width="13.140625" style="35" customWidth="1"/>
    <col min="3796" max="3796" width="1.7109375" style="35" customWidth="1"/>
    <col min="3797" max="3797" width="13" style="35" customWidth="1"/>
    <col min="3798" max="3798" width="13.140625" style="35" customWidth="1"/>
    <col min="3799" max="3799" width="1.7109375" style="35" customWidth="1"/>
    <col min="3800" max="3800" width="13" style="35" customWidth="1"/>
    <col min="3801" max="3801" width="13.140625" style="35" customWidth="1"/>
    <col min="3802" max="3802" width="1.7109375" style="35" customWidth="1"/>
    <col min="3803" max="3803" width="13" style="35" customWidth="1"/>
    <col min="3804" max="3804" width="13.140625" style="35" customWidth="1"/>
    <col min="3805" max="3805" width="2" style="35" customWidth="1"/>
    <col min="3806" max="4048" width="12.5703125" style="35"/>
    <col min="4049" max="4049" width="27.42578125" style="35" customWidth="1"/>
    <col min="4050" max="4050" width="13" style="35" customWidth="1"/>
    <col min="4051" max="4051" width="13.140625" style="35" customWidth="1"/>
    <col min="4052" max="4052" width="1.7109375" style="35" customWidth="1"/>
    <col min="4053" max="4053" width="13" style="35" customWidth="1"/>
    <col min="4054" max="4054" width="13.140625" style="35" customWidth="1"/>
    <col min="4055" max="4055" width="1.7109375" style="35" customWidth="1"/>
    <col min="4056" max="4056" width="13" style="35" customWidth="1"/>
    <col min="4057" max="4057" width="13.140625" style="35" customWidth="1"/>
    <col min="4058" max="4058" width="1.7109375" style="35" customWidth="1"/>
    <col min="4059" max="4059" width="13" style="35" customWidth="1"/>
    <col min="4060" max="4060" width="13.140625" style="35" customWidth="1"/>
    <col min="4061" max="4061" width="2" style="35" customWidth="1"/>
    <col min="4062" max="4304" width="12.5703125" style="35"/>
    <col min="4305" max="4305" width="27.42578125" style="35" customWidth="1"/>
    <col min="4306" max="4306" width="13" style="35" customWidth="1"/>
    <col min="4307" max="4307" width="13.140625" style="35" customWidth="1"/>
    <col min="4308" max="4308" width="1.7109375" style="35" customWidth="1"/>
    <col min="4309" max="4309" width="13" style="35" customWidth="1"/>
    <col min="4310" max="4310" width="13.140625" style="35" customWidth="1"/>
    <col min="4311" max="4311" width="1.7109375" style="35" customWidth="1"/>
    <col min="4312" max="4312" width="13" style="35" customWidth="1"/>
    <col min="4313" max="4313" width="13.140625" style="35" customWidth="1"/>
    <col min="4314" max="4314" width="1.7109375" style="35" customWidth="1"/>
    <col min="4315" max="4315" width="13" style="35" customWidth="1"/>
    <col min="4316" max="4316" width="13.140625" style="35" customWidth="1"/>
    <col min="4317" max="4317" width="2" style="35" customWidth="1"/>
    <col min="4318" max="4560" width="12.5703125" style="35"/>
    <col min="4561" max="4561" width="27.42578125" style="35" customWidth="1"/>
    <col min="4562" max="4562" width="13" style="35" customWidth="1"/>
    <col min="4563" max="4563" width="13.140625" style="35" customWidth="1"/>
    <col min="4564" max="4564" width="1.7109375" style="35" customWidth="1"/>
    <col min="4565" max="4565" width="13" style="35" customWidth="1"/>
    <col min="4566" max="4566" width="13.140625" style="35" customWidth="1"/>
    <col min="4567" max="4567" width="1.7109375" style="35" customWidth="1"/>
    <col min="4568" max="4568" width="13" style="35" customWidth="1"/>
    <col min="4569" max="4569" width="13.140625" style="35" customWidth="1"/>
    <col min="4570" max="4570" width="1.7109375" style="35" customWidth="1"/>
    <col min="4571" max="4571" width="13" style="35" customWidth="1"/>
    <col min="4572" max="4572" width="13.140625" style="35" customWidth="1"/>
    <col min="4573" max="4573" width="2" style="35" customWidth="1"/>
    <col min="4574" max="4816" width="12.5703125" style="35"/>
    <col min="4817" max="4817" width="27.42578125" style="35" customWidth="1"/>
    <col min="4818" max="4818" width="13" style="35" customWidth="1"/>
    <col min="4819" max="4819" width="13.140625" style="35" customWidth="1"/>
    <col min="4820" max="4820" width="1.7109375" style="35" customWidth="1"/>
    <col min="4821" max="4821" width="13" style="35" customWidth="1"/>
    <col min="4822" max="4822" width="13.140625" style="35" customWidth="1"/>
    <col min="4823" max="4823" width="1.7109375" style="35" customWidth="1"/>
    <col min="4824" max="4824" width="13" style="35" customWidth="1"/>
    <col min="4825" max="4825" width="13.140625" style="35" customWidth="1"/>
    <col min="4826" max="4826" width="1.7109375" style="35" customWidth="1"/>
    <col min="4827" max="4827" width="13" style="35" customWidth="1"/>
    <col min="4828" max="4828" width="13.140625" style="35" customWidth="1"/>
    <col min="4829" max="4829" width="2" style="35" customWidth="1"/>
    <col min="4830" max="5072" width="12.5703125" style="35"/>
    <col min="5073" max="5073" width="27.42578125" style="35" customWidth="1"/>
    <col min="5074" max="5074" width="13" style="35" customWidth="1"/>
    <col min="5075" max="5075" width="13.140625" style="35" customWidth="1"/>
    <col min="5076" max="5076" width="1.7109375" style="35" customWidth="1"/>
    <col min="5077" max="5077" width="13" style="35" customWidth="1"/>
    <col min="5078" max="5078" width="13.140625" style="35" customWidth="1"/>
    <col min="5079" max="5079" width="1.7109375" style="35" customWidth="1"/>
    <col min="5080" max="5080" width="13" style="35" customWidth="1"/>
    <col min="5081" max="5081" width="13.140625" style="35" customWidth="1"/>
    <col min="5082" max="5082" width="1.7109375" style="35" customWidth="1"/>
    <col min="5083" max="5083" width="13" style="35" customWidth="1"/>
    <col min="5084" max="5084" width="13.140625" style="35" customWidth="1"/>
    <col min="5085" max="5085" width="2" style="35" customWidth="1"/>
    <col min="5086" max="5328" width="12.5703125" style="35"/>
    <col min="5329" max="5329" width="27.42578125" style="35" customWidth="1"/>
    <col min="5330" max="5330" width="13" style="35" customWidth="1"/>
    <col min="5331" max="5331" width="13.140625" style="35" customWidth="1"/>
    <col min="5332" max="5332" width="1.7109375" style="35" customWidth="1"/>
    <col min="5333" max="5333" width="13" style="35" customWidth="1"/>
    <col min="5334" max="5334" width="13.140625" style="35" customWidth="1"/>
    <col min="5335" max="5335" width="1.7109375" style="35" customWidth="1"/>
    <col min="5336" max="5336" width="13" style="35" customWidth="1"/>
    <col min="5337" max="5337" width="13.140625" style="35" customWidth="1"/>
    <col min="5338" max="5338" width="1.7109375" style="35" customWidth="1"/>
    <col min="5339" max="5339" width="13" style="35" customWidth="1"/>
    <col min="5340" max="5340" width="13.140625" style="35" customWidth="1"/>
    <col min="5341" max="5341" width="2" style="35" customWidth="1"/>
    <col min="5342" max="5584" width="12.5703125" style="35"/>
    <col min="5585" max="5585" width="27.42578125" style="35" customWidth="1"/>
    <col min="5586" max="5586" width="13" style="35" customWidth="1"/>
    <col min="5587" max="5587" width="13.140625" style="35" customWidth="1"/>
    <col min="5588" max="5588" width="1.7109375" style="35" customWidth="1"/>
    <col min="5589" max="5589" width="13" style="35" customWidth="1"/>
    <col min="5590" max="5590" width="13.140625" style="35" customWidth="1"/>
    <col min="5591" max="5591" width="1.7109375" style="35" customWidth="1"/>
    <col min="5592" max="5592" width="13" style="35" customWidth="1"/>
    <col min="5593" max="5593" width="13.140625" style="35" customWidth="1"/>
    <col min="5594" max="5594" width="1.7109375" style="35" customWidth="1"/>
    <col min="5595" max="5595" width="13" style="35" customWidth="1"/>
    <col min="5596" max="5596" width="13.140625" style="35" customWidth="1"/>
    <col min="5597" max="5597" width="2" style="35" customWidth="1"/>
    <col min="5598" max="5840" width="12.5703125" style="35"/>
    <col min="5841" max="5841" width="27.42578125" style="35" customWidth="1"/>
    <col min="5842" max="5842" width="13" style="35" customWidth="1"/>
    <col min="5843" max="5843" width="13.140625" style="35" customWidth="1"/>
    <col min="5844" max="5844" width="1.7109375" style="35" customWidth="1"/>
    <col min="5845" max="5845" width="13" style="35" customWidth="1"/>
    <col min="5846" max="5846" width="13.140625" style="35" customWidth="1"/>
    <col min="5847" max="5847" width="1.7109375" style="35" customWidth="1"/>
    <col min="5848" max="5848" width="13" style="35" customWidth="1"/>
    <col min="5849" max="5849" width="13.140625" style="35" customWidth="1"/>
    <col min="5850" max="5850" width="1.7109375" style="35" customWidth="1"/>
    <col min="5851" max="5851" width="13" style="35" customWidth="1"/>
    <col min="5852" max="5852" width="13.140625" style="35" customWidth="1"/>
    <col min="5853" max="5853" width="2" style="35" customWidth="1"/>
    <col min="5854" max="6096" width="12.5703125" style="35"/>
    <col min="6097" max="6097" width="27.42578125" style="35" customWidth="1"/>
    <col min="6098" max="6098" width="13" style="35" customWidth="1"/>
    <col min="6099" max="6099" width="13.140625" style="35" customWidth="1"/>
    <col min="6100" max="6100" width="1.7109375" style="35" customWidth="1"/>
    <col min="6101" max="6101" width="13" style="35" customWidth="1"/>
    <col min="6102" max="6102" width="13.140625" style="35" customWidth="1"/>
    <col min="6103" max="6103" width="1.7109375" style="35" customWidth="1"/>
    <col min="6104" max="6104" width="13" style="35" customWidth="1"/>
    <col min="6105" max="6105" width="13.140625" style="35" customWidth="1"/>
    <col min="6106" max="6106" width="1.7109375" style="35" customWidth="1"/>
    <col min="6107" max="6107" width="13" style="35" customWidth="1"/>
    <col min="6108" max="6108" width="13.140625" style="35" customWidth="1"/>
    <col min="6109" max="6109" width="2" style="35" customWidth="1"/>
    <col min="6110" max="6352" width="12.5703125" style="35"/>
    <col min="6353" max="6353" width="27.42578125" style="35" customWidth="1"/>
    <col min="6354" max="6354" width="13" style="35" customWidth="1"/>
    <col min="6355" max="6355" width="13.140625" style="35" customWidth="1"/>
    <col min="6356" max="6356" width="1.7109375" style="35" customWidth="1"/>
    <col min="6357" max="6357" width="13" style="35" customWidth="1"/>
    <col min="6358" max="6358" width="13.140625" style="35" customWidth="1"/>
    <col min="6359" max="6359" width="1.7109375" style="35" customWidth="1"/>
    <col min="6360" max="6360" width="13" style="35" customWidth="1"/>
    <col min="6361" max="6361" width="13.140625" style="35" customWidth="1"/>
    <col min="6362" max="6362" width="1.7109375" style="35" customWidth="1"/>
    <col min="6363" max="6363" width="13" style="35" customWidth="1"/>
    <col min="6364" max="6364" width="13.140625" style="35" customWidth="1"/>
    <col min="6365" max="6365" width="2" style="35" customWidth="1"/>
    <col min="6366" max="6608" width="12.5703125" style="35"/>
    <col min="6609" max="6609" width="27.42578125" style="35" customWidth="1"/>
    <col min="6610" max="6610" width="13" style="35" customWidth="1"/>
    <col min="6611" max="6611" width="13.140625" style="35" customWidth="1"/>
    <col min="6612" max="6612" width="1.7109375" style="35" customWidth="1"/>
    <col min="6613" max="6613" width="13" style="35" customWidth="1"/>
    <col min="6614" max="6614" width="13.140625" style="35" customWidth="1"/>
    <col min="6615" max="6615" width="1.7109375" style="35" customWidth="1"/>
    <col min="6616" max="6616" width="13" style="35" customWidth="1"/>
    <col min="6617" max="6617" width="13.140625" style="35" customWidth="1"/>
    <col min="6618" max="6618" width="1.7109375" style="35" customWidth="1"/>
    <col min="6619" max="6619" width="13" style="35" customWidth="1"/>
    <col min="6620" max="6620" width="13.140625" style="35" customWidth="1"/>
    <col min="6621" max="6621" width="2" style="35" customWidth="1"/>
    <col min="6622" max="6864" width="12.5703125" style="35"/>
    <col min="6865" max="6865" width="27.42578125" style="35" customWidth="1"/>
    <col min="6866" max="6866" width="13" style="35" customWidth="1"/>
    <col min="6867" max="6867" width="13.140625" style="35" customWidth="1"/>
    <col min="6868" max="6868" width="1.7109375" style="35" customWidth="1"/>
    <col min="6869" max="6869" width="13" style="35" customWidth="1"/>
    <col min="6870" max="6870" width="13.140625" style="35" customWidth="1"/>
    <col min="6871" max="6871" width="1.7109375" style="35" customWidth="1"/>
    <col min="6872" max="6872" width="13" style="35" customWidth="1"/>
    <col min="6873" max="6873" width="13.140625" style="35" customWidth="1"/>
    <col min="6874" max="6874" width="1.7109375" style="35" customWidth="1"/>
    <col min="6875" max="6875" width="13" style="35" customWidth="1"/>
    <col min="6876" max="6876" width="13.140625" style="35" customWidth="1"/>
    <col min="6877" max="6877" width="2" style="35" customWidth="1"/>
    <col min="6878" max="7120" width="12.5703125" style="35"/>
    <col min="7121" max="7121" width="27.42578125" style="35" customWidth="1"/>
    <col min="7122" max="7122" width="13" style="35" customWidth="1"/>
    <col min="7123" max="7123" width="13.140625" style="35" customWidth="1"/>
    <col min="7124" max="7124" width="1.7109375" style="35" customWidth="1"/>
    <col min="7125" max="7125" width="13" style="35" customWidth="1"/>
    <col min="7126" max="7126" width="13.140625" style="35" customWidth="1"/>
    <col min="7127" max="7127" width="1.7109375" style="35" customWidth="1"/>
    <col min="7128" max="7128" width="13" style="35" customWidth="1"/>
    <col min="7129" max="7129" width="13.140625" style="35" customWidth="1"/>
    <col min="7130" max="7130" width="1.7109375" style="35" customWidth="1"/>
    <col min="7131" max="7131" width="13" style="35" customWidth="1"/>
    <col min="7132" max="7132" width="13.140625" style="35" customWidth="1"/>
    <col min="7133" max="7133" width="2" style="35" customWidth="1"/>
    <col min="7134" max="7376" width="12.5703125" style="35"/>
    <col min="7377" max="7377" width="27.42578125" style="35" customWidth="1"/>
    <col min="7378" max="7378" width="13" style="35" customWidth="1"/>
    <col min="7379" max="7379" width="13.140625" style="35" customWidth="1"/>
    <col min="7380" max="7380" width="1.7109375" style="35" customWidth="1"/>
    <col min="7381" max="7381" width="13" style="35" customWidth="1"/>
    <col min="7382" max="7382" width="13.140625" style="35" customWidth="1"/>
    <col min="7383" max="7383" width="1.7109375" style="35" customWidth="1"/>
    <col min="7384" max="7384" width="13" style="35" customWidth="1"/>
    <col min="7385" max="7385" width="13.140625" style="35" customWidth="1"/>
    <col min="7386" max="7386" width="1.7109375" style="35" customWidth="1"/>
    <col min="7387" max="7387" width="13" style="35" customWidth="1"/>
    <col min="7388" max="7388" width="13.140625" style="35" customWidth="1"/>
    <col min="7389" max="7389" width="2" style="35" customWidth="1"/>
    <col min="7390" max="7632" width="12.5703125" style="35"/>
    <col min="7633" max="7633" width="27.42578125" style="35" customWidth="1"/>
    <col min="7634" max="7634" width="13" style="35" customWidth="1"/>
    <col min="7635" max="7635" width="13.140625" style="35" customWidth="1"/>
    <col min="7636" max="7636" width="1.7109375" style="35" customWidth="1"/>
    <col min="7637" max="7637" width="13" style="35" customWidth="1"/>
    <col min="7638" max="7638" width="13.140625" style="35" customWidth="1"/>
    <col min="7639" max="7639" width="1.7109375" style="35" customWidth="1"/>
    <col min="7640" max="7640" width="13" style="35" customWidth="1"/>
    <col min="7641" max="7641" width="13.140625" style="35" customWidth="1"/>
    <col min="7642" max="7642" width="1.7109375" style="35" customWidth="1"/>
    <col min="7643" max="7643" width="13" style="35" customWidth="1"/>
    <col min="7644" max="7644" width="13.140625" style="35" customWidth="1"/>
    <col min="7645" max="7645" width="2" style="35" customWidth="1"/>
    <col min="7646" max="7888" width="12.5703125" style="35"/>
    <col min="7889" max="7889" width="27.42578125" style="35" customWidth="1"/>
    <col min="7890" max="7890" width="13" style="35" customWidth="1"/>
    <col min="7891" max="7891" width="13.140625" style="35" customWidth="1"/>
    <col min="7892" max="7892" width="1.7109375" style="35" customWidth="1"/>
    <col min="7893" max="7893" width="13" style="35" customWidth="1"/>
    <col min="7894" max="7894" width="13.140625" style="35" customWidth="1"/>
    <col min="7895" max="7895" width="1.7109375" style="35" customWidth="1"/>
    <col min="7896" max="7896" width="13" style="35" customWidth="1"/>
    <col min="7897" max="7897" width="13.140625" style="35" customWidth="1"/>
    <col min="7898" max="7898" width="1.7109375" style="35" customWidth="1"/>
    <col min="7899" max="7899" width="13" style="35" customWidth="1"/>
    <col min="7900" max="7900" width="13.140625" style="35" customWidth="1"/>
    <col min="7901" max="7901" width="2" style="35" customWidth="1"/>
    <col min="7902" max="8144" width="12.5703125" style="35"/>
    <col min="8145" max="8145" width="27.42578125" style="35" customWidth="1"/>
    <col min="8146" max="8146" width="13" style="35" customWidth="1"/>
    <col min="8147" max="8147" width="13.140625" style="35" customWidth="1"/>
    <col min="8148" max="8148" width="1.7109375" style="35" customWidth="1"/>
    <col min="8149" max="8149" width="13" style="35" customWidth="1"/>
    <col min="8150" max="8150" width="13.140625" style="35" customWidth="1"/>
    <col min="8151" max="8151" width="1.7109375" style="35" customWidth="1"/>
    <col min="8152" max="8152" width="13" style="35" customWidth="1"/>
    <col min="8153" max="8153" width="13.140625" style="35" customWidth="1"/>
    <col min="8154" max="8154" width="1.7109375" style="35" customWidth="1"/>
    <col min="8155" max="8155" width="13" style="35" customWidth="1"/>
    <col min="8156" max="8156" width="13.140625" style="35" customWidth="1"/>
    <col min="8157" max="8157" width="2" style="35" customWidth="1"/>
    <col min="8158" max="8400" width="12.5703125" style="35"/>
    <col min="8401" max="8401" width="27.42578125" style="35" customWidth="1"/>
    <col min="8402" max="8402" width="13" style="35" customWidth="1"/>
    <col min="8403" max="8403" width="13.140625" style="35" customWidth="1"/>
    <col min="8404" max="8404" width="1.7109375" style="35" customWidth="1"/>
    <col min="8405" max="8405" width="13" style="35" customWidth="1"/>
    <col min="8406" max="8406" width="13.140625" style="35" customWidth="1"/>
    <col min="8407" max="8407" width="1.7109375" style="35" customWidth="1"/>
    <col min="8408" max="8408" width="13" style="35" customWidth="1"/>
    <col min="8409" max="8409" width="13.140625" style="35" customWidth="1"/>
    <col min="8410" max="8410" width="1.7109375" style="35" customWidth="1"/>
    <col min="8411" max="8411" width="13" style="35" customWidth="1"/>
    <col min="8412" max="8412" width="13.140625" style="35" customWidth="1"/>
    <col min="8413" max="8413" width="2" style="35" customWidth="1"/>
    <col min="8414" max="8656" width="12.5703125" style="35"/>
    <col min="8657" max="8657" width="27.42578125" style="35" customWidth="1"/>
    <col min="8658" max="8658" width="13" style="35" customWidth="1"/>
    <col min="8659" max="8659" width="13.140625" style="35" customWidth="1"/>
    <col min="8660" max="8660" width="1.7109375" style="35" customWidth="1"/>
    <col min="8661" max="8661" width="13" style="35" customWidth="1"/>
    <col min="8662" max="8662" width="13.140625" style="35" customWidth="1"/>
    <col min="8663" max="8663" width="1.7109375" style="35" customWidth="1"/>
    <col min="8664" max="8664" width="13" style="35" customWidth="1"/>
    <col min="8665" max="8665" width="13.140625" style="35" customWidth="1"/>
    <col min="8666" max="8666" width="1.7109375" style="35" customWidth="1"/>
    <col min="8667" max="8667" width="13" style="35" customWidth="1"/>
    <col min="8668" max="8668" width="13.140625" style="35" customWidth="1"/>
    <col min="8669" max="8669" width="2" style="35" customWidth="1"/>
    <col min="8670" max="8912" width="12.5703125" style="35"/>
    <col min="8913" max="8913" width="27.42578125" style="35" customWidth="1"/>
    <col min="8914" max="8914" width="13" style="35" customWidth="1"/>
    <col min="8915" max="8915" width="13.140625" style="35" customWidth="1"/>
    <col min="8916" max="8916" width="1.7109375" style="35" customWidth="1"/>
    <col min="8917" max="8917" width="13" style="35" customWidth="1"/>
    <col min="8918" max="8918" width="13.140625" style="35" customWidth="1"/>
    <col min="8919" max="8919" width="1.7109375" style="35" customWidth="1"/>
    <col min="8920" max="8920" width="13" style="35" customWidth="1"/>
    <col min="8921" max="8921" width="13.140625" style="35" customWidth="1"/>
    <col min="8922" max="8922" width="1.7109375" style="35" customWidth="1"/>
    <col min="8923" max="8923" width="13" style="35" customWidth="1"/>
    <col min="8924" max="8924" width="13.140625" style="35" customWidth="1"/>
    <col min="8925" max="8925" width="2" style="35" customWidth="1"/>
    <col min="8926" max="9168" width="12.5703125" style="35"/>
    <col min="9169" max="9169" width="27.42578125" style="35" customWidth="1"/>
    <col min="9170" max="9170" width="13" style="35" customWidth="1"/>
    <col min="9171" max="9171" width="13.140625" style="35" customWidth="1"/>
    <col min="9172" max="9172" width="1.7109375" style="35" customWidth="1"/>
    <col min="9173" max="9173" width="13" style="35" customWidth="1"/>
    <col min="9174" max="9174" width="13.140625" style="35" customWidth="1"/>
    <col min="9175" max="9175" width="1.7109375" style="35" customWidth="1"/>
    <col min="9176" max="9176" width="13" style="35" customWidth="1"/>
    <col min="9177" max="9177" width="13.140625" style="35" customWidth="1"/>
    <col min="9178" max="9178" width="1.7109375" style="35" customWidth="1"/>
    <col min="9179" max="9179" width="13" style="35" customWidth="1"/>
    <col min="9180" max="9180" width="13.140625" style="35" customWidth="1"/>
    <col min="9181" max="9181" width="2" style="35" customWidth="1"/>
    <col min="9182" max="9424" width="12.5703125" style="35"/>
    <col min="9425" max="9425" width="27.42578125" style="35" customWidth="1"/>
    <col min="9426" max="9426" width="13" style="35" customWidth="1"/>
    <col min="9427" max="9427" width="13.140625" style="35" customWidth="1"/>
    <col min="9428" max="9428" width="1.7109375" style="35" customWidth="1"/>
    <col min="9429" max="9429" width="13" style="35" customWidth="1"/>
    <col min="9430" max="9430" width="13.140625" style="35" customWidth="1"/>
    <col min="9431" max="9431" width="1.7109375" style="35" customWidth="1"/>
    <col min="9432" max="9432" width="13" style="35" customWidth="1"/>
    <col min="9433" max="9433" width="13.140625" style="35" customWidth="1"/>
    <col min="9434" max="9434" width="1.7109375" style="35" customWidth="1"/>
    <col min="9435" max="9435" width="13" style="35" customWidth="1"/>
    <col min="9436" max="9436" width="13.140625" style="35" customWidth="1"/>
    <col min="9437" max="9437" width="2" style="35" customWidth="1"/>
    <col min="9438" max="9680" width="12.5703125" style="35"/>
    <col min="9681" max="9681" width="27.42578125" style="35" customWidth="1"/>
    <col min="9682" max="9682" width="13" style="35" customWidth="1"/>
    <col min="9683" max="9683" width="13.140625" style="35" customWidth="1"/>
    <col min="9684" max="9684" width="1.7109375" style="35" customWidth="1"/>
    <col min="9685" max="9685" width="13" style="35" customWidth="1"/>
    <col min="9686" max="9686" width="13.140625" style="35" customWidth="1"/>
    <col min="9687" max="9687" width="1.7109375" style="35" customWidth="1"/>
    <col min="9688" max="9688" width="13" style="35" customWidth="1"/>
    <col min="9689" max="9689" width="13.140625" style="35" customWidth="1"/>
    <col min="9690" max="9690" width="1.7109375" style="35" customWidth="1"/>
    <col min="9691" max="9691" width="13" style="35" customWidth="1"/>
    <col min="9692" max="9692" width="13.140625" style="35" customWidth="1"/>
    <col min="9693" max="9693" width="2" style="35" customWidth="1"/>
    <col min="9694" max="9936" width="12.5703125" style="35"/>
    <col min="9937" max="9937" width="27.42578125" style="35" customWidth="1"/>
    <col min="9938" max="9938" width="13" style="35" customWidth="1"/>
    <col min="9939" max="9939" width="13.140625" style="35" customWidth="1"/>
    <col min="9940" max="9940" width="1.7109375" style="35" customWidth="1"/>
    <col min="9941" max="9941" width="13" style="35" customWidth="1"/>
    <col min="9942" max="9942" width="13.140625" style="35" customWidth="1"/>
    <col min="9943" max="9943" width="1.7109375" style="35" customWidth="1"/>
    <col min="9944" max="9944" width="13" style="35" customWidth="1"/>
    <col min="9945" max="9945" width="13.140625" style="35" customWidth="1"/>
    <col min="9946" max="9946" width="1.7109375" style="35" customWidth="1"/>
    <col min="9947" max="9947" width="13" style="35" customWidth="1"/>
    <col min="9948" max="9948" width="13.140625" style="35" customWidth="1"/>
    <col min="9949" max="9949" width="2" style="35" customWidth="1"/>
    <col min="9950" max="10192" width="12.5703125" style="35"/>
    <col min="10193" max="10193" width="27.42578125" style="35" customWidth="1"/>
    <col min="10194" max="10194" width="13" style="35" customWidth="1"/>
    <col min="10195" max="10195" width="13.140625" style="35" customWidth="1"/>
    <col min="10196" max="10196" width="1.7109375" style="35" customWidth="1"/>
    <col min="10197" max="10197" width="13" style="35" customWidth="1"/>
    <col min="10198" max="10198" width="13.140625" style="35" customWidth="1"/>
    <col min="10199" max="10199" width="1.7109375" style="35" customWidth="1"/>
    <col min="10200" max="10200" width="13" style="35" customWidth="1"/>
    <col min="10201" max="10201" width="13.140625" style="35" customWidth="1"/>
    <col min="10202" max="10202" width="1.7109375" style="35" customWidth="1"/>
    <col min="10203" max="10203" width="13" style="35" customWidth="1"/>
    <col min="10204" max="10204" width="13.140625" style="35" customWidth="1"/>
    <col min="10205" max="10205" width="2" style="35" customWidth="1"/>
    <col min="10206" max="10448" width="12.5703125" style="35"/>
    <col min="10449" max="10449" width="27.42578125" style="35" customWidth="1"/>
    <col min="10450" max="10450" width="13" style="35" customWidth="1"/>
    <col min="10451" max="10451" width="13.140625" style="35" customWidth="1"/>
    <col min="10452" max="10452" width="1.7109375" style="35" customWidth="1"/>
    <col min="10453" max="10453" width="13" style="35" customWidth="1"/>
    <col min="10454" max="10454" width="13.140625" style="35" customWidth="1"/>
    <col min="10455" max="10455" width="1.7109375" style="35" customWidth="1"/>
    <col min="10456" max="10456" width="13" style="35" customWidth="1"/>
    <col min="10457" max="10457" width="13.140625" style="35" customWidth="1"/>
    <col min="10458" max="10458" width="1.7109375" style="35" customWidth="1"/>
    <col min="10459" max="10459" width="13" style="35" customWidth="1"/>
    <col min="10460" max="10460" width="13.140625" style="35" customWidth="1"/>
    <col min="10461" max="10461" width="2" style="35" customWidth="1"/>
    <col min="10462" max="10704" width="12.5703125" style="35"/>
    <col min="10705" max="10705" width="27.42578125" style="35" customWidth="1"/>
    <col min="10706" max="10706" width="13" style="35" customWidth="1"/>
    <col min="10707" max="10707" width="13.140625" style="35" customWidth="1"/>
    <col min="10708" max="10708" width="1.7109375" style="35" customWidth="1"/>
    <col min="10709" max="10709" width="13" style="35" customWidth="1"/>
    <col min="10710" max="10710" width="13.140625" style="35" customWidth="1"/>
    <col min="10711" max="10711" width="1.7109375" style="35" customWidth="1"/>
    <col min="10712" max="10712" width="13" style="35" customWidth="1"/>
    <col min="10713" max="10713" width="13.140625" style="35" customWidth="1"/>
    <col min="10714" max="10714" width="1.7109375" style="35" customWidth="1"/>
    <col min="10715" max="10715" width="13" style="35" customWidth="1"/>
    <col min="10716" max="10716" width="13.140625" style="35" customWidth="1"/>
    <col min="10717" max="10717" width="2" style="35" customWidth="1"/>
    <col min="10718" max="10960" width="12.5703125" style="35"/>
    <col min="10961" max="10961" width="27.42578125" style="35" customWidth="1"/>
    <col min="10962" max="10962" width="13" style="35" customWidth="1"/>
    <col min="10963" max="10963" width="13.140625" style="35" customWidth="1"/>
    <col min="10964" max="10964" width="1.7109375" style="35" customWidth="1"/>
    <col min="10965" max="10965" width="13" style="35" customWidth="1"/>
    <col min="10966" max="10966" width="13.140625" style="35" customWidth="1"/>
    <col min="10967" max="10967" width="1.7109375" style="35" customWidth="1"/>
    <col min="10968" max="10968" width="13" style="35" customWidth="1"/>
    <col min="10969" max="10969" width="13.140625" style="35" customWidth="1"/>
    <col min="10970" max="10970" width="1.7109375" style="35" customWidth="1"/>
    <col min="10971" max="10971" width="13" style="35" customWidth="1"/>
    <col min="10972" max="10972" width="13.140625" style="35" customWidth="1"/>
    <col min="10973" max="10973" width="2" style="35" customWidth="1"/>
    <col min="10974" max="11216" width="12.5703125" style="35"/>
    <col min="11217" max="11217" width="27.42578125" style="35" customWidth="1"/>
    <col min="11218" max="11218" width="13" style="35" customWidth="1"/>
    <col min="11219" max="11219" width="13.140625" style="35" customWidth="1"/>
    <col min="11220" max="11220" width="1.7109375" style="35" customWidth="1"/>
    <col min="11221" max="11221" width="13" style="35" customWidth="1"/>
    <col min="11222" max="11222" width="13.140625" style="35" customWidth="1"/>
    <col min="11223" max="11223" width="1.7109375" style="35" customWidth="1"/>
    <col min="11224" max="11224" width="13" style="35" customWidth="1"/>
    <col min="11225" max="11225" width="13.140625" style="35" customWidth="1"/>
    <col min="11226" max="11226" width="1.7109375" style="35" customWidth="1"/>
    <col min="11227" max="11227" width="13" style="35" customWidth="1"/>
    <col min="11228" max="11228" width="13.140625" style="35" customWidth="1"/>
    <col min="11229" max="11229" width="2" style="35" customWidth="1"/>
    <col min="11230" max="11472" width="12.5703125" style="35"/>
    <col min="11473" max="11473" width="27.42578125" style="35" customWidth="1"/>
    <col min="11474" max="11474" width="13" style="35" customWidth="1"/>
    <col min="11475" max="11475" width="13.140625" style="35" customWidth="1"/>
    <col min="11476" max="11476" width="1.7109375" style="35" customWidth="1"/>
    <col min="11477" max="11477" width="13" style="35" customWidth="1"/>
    <col min="11478" max="11478" width="13.140625" style="35" customWidth="1"/>
    <col min="11479" max="11479" width="1.7109375" style="35" customWidth="1"/>
    <col min="11480" max="11480" width="13" style="35" customWidth="1"/>
    <col min="11481" max="11481" width="13.140625" style="35" customWidth="1"/>
    <col min="11482" max="11482" width="1.7109375" style="35" customWidth="1"/>
    <col min="11483" max="11483" width="13" style="35" customWidth="1"/>
    <col min="11484" max="11484" width="13.140625" style="35" customWidth="1"/>
    <col min="11485" max="11485" width="2" style="35" customWidth="1"/>
    <col min="11486" max="11728" width="12.5703125" style="35"/>
    <col min="11729" max="11729" width="27.42578125" style="35" customWidth="1"/>
    <col min="11730" max="11730" width="13" style="35" customWidth="1"/>
    <col min="11731" max="11731" width="13.140625" style="35" customWidth="1"/>
    <col min="11732" max="11732" width="1.7109375" style="35" customWidth="1"/>
    <col min="11733" max="11733" width="13" style="35" customWidth="1"/>
    <col min="11734" max="11734" width="13.140625" style="35" customWidth="1"/>
    <col min="11735" max="11735" width="1.7109375" style="35" customWidth="1"/>
    <col min="11736" max="11736" width="13" style="35" customWidth="1"/>
    <col min="11737" max="11737" width="13.140625" style="35" customWidth="1"/>
    <col min="11738" max="11738" width="1.7109375" style="35" customWidth="1"/>
    <col min="11739" max="11739" width="13" style="35" customWidth="1"/>
    <col min="11740" max="11740" width="13.140625" style="35" customWidth="1"/>
    <col min="11741" max="11741" width="2" style="35" customWidth="1"/>
    <col min="11742" max="11984" width="12.5703125" style="35"/>
    <col min="11985" max="11985" width="27.42578125" style="35" customWidth="1"/>
    <col min="11986" max="11986" width="13" style="35" customWidth="1"/>
    <col min="11987" max="11987" width="13.140625" style="35" customWidth="1"/>
    <col min="11988" max="11988" width="1.7109375" style="35" customWidth="1"/>
    <col min="11989" max="11989" width="13" style="35" customWidth="1"/>
    <col min="11990" max="11990" width="13.140625" style="35" customWidth="1"/>
    <col min="11991" max="11991" width="1.7109375" style="35" customWidth="1"/>
    <col min="11992" max="11992" width="13" style="35" customWidth="1"/>
    <col min="11993" max="11993" width="13.140625" style="35" customWidth="1"/>
    <col min="11994" max="11994" width="1.7109375" style="35" customWidth="1"/>
    <col min="11995" max="11995" width="13" style="35" customWidth="1"/>
    <col min="11996" max="11996" width="13.140625" style="35" customWidth="1"/>
    <col min="11997" max="11997" width="2" style="35" customWidth="1"/>
    <col min="11998" max="12240" width="12.5703125" style="35"/>
    <col min="12241" max="12241" width="27.42578125" style="35" customWidth="1"/>
    <col min="12242" max="12242" width="13" style="35" customWidth="1"/>
    <col min="12243" max="12243" width="13.140625" style="35" customWidth="1"/>
    <col min="12244" max="12244" width="1.7109375" style="35" customWidth="1"/>
    <col min="12245" max="12245" width="13" style="35" customWidth="1"/>
    <col min="12246" max="12246" width="13.140625" style="35" customWidth="1"/>
    <col min="12247" max="12247" width="1.7109375" style="35" customWidth="1"/>
    <col min="12248" max="12248" width="13" style="35" customWidth="1"/>
    <col min="12249" max="12249" width="13.140625" style="35" customWidth="1"/>
    <col min="12250" max="12250" width="1.7109375" style="35" customWidth="1"/>
    <col min="12251" max="12251" width="13" style="35" customWidth="1"/>
    <col min="12252" max="12252" width="13.140625" style="35" customWidth="1"/>
    <col min="12253" max="12253" width="2" style="35" customWidth="1"/>
    <col min="12254" max="12496" width="12.5703125" style="35"/>
    <col min="12497" max="12497" width="27.42578125" style="35" customWidth="1"/>
    <col min="12498" max="12498" width="13" style="35" customWidth="1"/>
    <col min="12499" max="12499" width="13.140625" style="35" customWidth="1"/>
    <col min="12500" max="12500" width="1.7109375" style="35" customWidth="1"/>
    <col min="12501" max="12501" width="13" style="35" customWidth="1"/>
    <col min="12502" max="12502" width="13.140625" style="35" customWidth="1"/>
    <col min="12503" max="12503" width="1.7109375" style="35" customWidth="1"/>
    <col min="12504" max="12504" width="13" style="35" customWidth="1"/>
    <col min="12505" max="12505" width="13.140625" style="35" customWidth="1"/>
    <col min="12506" max="12506" width="1.7109375" style="35" customWidth="1"/>
    <col min="12507" max="12507" width="13" style="35" customWidth="1"/>
    <col min="12508" max="12508" width="13.140625" style="35" customWidth="1"/>
    <col min="12509" max="12509" width="2" style="35" customWidth="1"/>
    <col min="12510" max="12752" width="12.5703125" style="35"/>
    <col min="12753" max="12753" width="27.42578125" style="35" customWidth="1"/>
    <col min="12754" max="12754" width="13" style="35" customWidth="1"/>
    <col min="12755" max="12755" width="13.140625" style="35" customWidth="1"/>
    <col min="12756" max="12756" width="1.7109375" style="35" customWidth="1"/>
    <col min="12757" max="12757" width="13" style="35" customWidth="1"/>
    <col min="12758" max="12758" width="13.140625" style="35" customWidth="1"/>
    <col min="12759" max="12759" width="1.7109375" style="35" customWidth="1"/>
    <col min="12760" max="12760" width="13" style="35" customWidth="1"/>
    <col min="12761" max="12761" width="13.140625" style="35" customWidth="1"/>
    <col min="12762" max="12762" width="1.7109375" style="35" customWidth="1"/>
    <col min="12763" max="12763" width="13" style="35" customWidth="1"/>
    <col min="12764" max="12764" width="13.140625" style="35" customWidth="1"/>
    <col min="12765" max="12765" width="2" style="35" customWidth="1"/>
    <col min="12766" max="13008" width="12.5703125" style="35"/>
    <col min="13009" max="13009" width="27.42578125" style="35" customWidth="1"/>
    <col min="13010" max="13010" width="13" style="35" customWidth="1"/>
    <col min="13011" max="13011" width="13.140625" style="35" customWidth="1"/>
    <col min="13012" max="13012" width="1.7109375" style="35" customWidth="1"/>
    <col min="13013" max="13013" width="13" style="35" customWidth="1"/>
    <col min="13014" max="13014" width="13.140625" style="35" customWidth="1"/>
    <col min="13015" max="13015" width="1.7109375" style="35" customWidth="1"/>
    <col min="13016" max="13016" width="13" style="35" customWidth="1"/>
    <col min="13017" max="13017" width="13.140625" style="35" customWidth="1"/>
    <col min="13018" max="13018" width="1.7109375" style="35" customWidth="1"/>
    <col min="13019" max="13019" width="13" style="35" customWidth="1"/>
    <col min="13020" max="13020" width="13.140625" style="35" customWidth="1"/>
    <col min="13021" max="13021" width="2" style="35" customWidth="1"/>
    <col min="13022" max="13264" width="12.5703125" style="35"/>
    <col min="13265" max="13265" width="27.42578125" style="35" customWidth="1"/>
    <col min="13266" max="13266" width="13" style="35" customWidth="1"/>
    <col min="13267" max="13267" width="13.140625" style="35" customWidth="1"/>
    <col min="13268" max="13268" width="1.7109375" style="35" customWidth="1"/>
    <col min="13269" max="13269" width="13" style="35" customWidth="1"/>
    <col min="13270" max="13270" width="13.140625" style="35" customWidth="1"/>
    <col min="13271" max="13271" width="1.7109375" style="35" customWidth="1"/>
    <col min="13272" max="13272" width="13" style="35" customWidth="1"/>
    <col min="13273" max="13273" width="13.140625" style="35" customWidth="1"/>
    <col min="13274" max="13274" width="1.7109375" style="35" customWidth="1"/>
    <col min="13275" max="13275" width="13" style="35" customWidth="1"/>
    <col min="13276" max="13276" width="13.140625" style="35" customWidth="1"/>
    <col min="13277" max="13277" width="2" style="35" customWidth="1"/>
    <col min="13278" max="13520" width="12.5703125" style="35"/>
    <col min="13521" max="13521" width="27.42578125" style="35" customWidth="1"/>
    <col min="13522" max="13522" width="13" style="35" customWidth="1"/>
    <col min="13523" max="13523" width="13.140625" style="35" customWidth="1"/>
    <col min="13524" max="13524" width="1.7109375" style="35" customWidth="1"/>
    <col min="13525" max="13525" width="13" style="35" customWidth="1"/>
    <col min="13526" max="13526" width="13.140625" style="35" customWidth="1"/>
    <col min="13527" max="13527" width="1.7109375" style="35" customWidth="1"/>
    <col min="13528" max="13528" width="13" style="35" customWidth="1"/>
    <col min="13529" max="13529" width="13.140625" style="35" customWidth="1"/>
    <col min="13530" max="13530" width="1.7109375" style="35" customWidth="1"/>
    <col min="13531" max="13531" width="13" style="35" customWidth="1"/>
    <col min="13532" max="13532" width="13.140625" style="35" customWidth="1"/>
    <col min="13533" max="13533" width="2" style="35" customWidth="1"/>
    <col min="13534" max="13776" width="12.5703125" style="35"/>
    <col min="13777" max="13777" width="27.42578125" style="35" customWidth="1"/>
    <col min="13778" max="13778" width="13" style="35" customWidth="1"/>
    <col min="13779" max="13779" width="13.140625" style="35" customWidth="1"/>
    <col min="13780" max="13780" width="1.7109375" style="35" customWidth="1"/>
    <col min="13781" max="13781" width="13" style="35" customWidth="1"/>
    <col min="13782" max="13782" width="13.140625" style="35" customWidth="1"/>
    <col min="13783" max="13783" width="1.7109375" style="35" customWidth="1"/>
    <col min="13784" max="13784" width="13" style="35" customWidth="1"/>
    <col min="13785" max="13785" width="13.140625" style="35" customWidth="1"/>
    <col min="13786" max="13786" width="1.7109375" style="35" customWidth="1"/>
    <col min="13787" max="13787" width="13" style="35" customWidth="1"/>
    <col min="13788" max="13788" width="13.140625" style="35" customWidth="1"/>
    <col min="13789" max="13789" width="2" style="35" customWidth="1"/>
    <col min="13790" max="14032" width="12.5703125" style="35"/>
    <col min="14033" max="14033" width="27.42578125" style="35" customWidth="1"/>
    <col min="14034" max="14034" width="13" style="35" customWidth="1"/>
    <col min="14035" max="14035" width="13.140625" style="35" customWidth="1"/>
    <col min="14036" max="14036" width="1.7109375" style="35" customWidth="1"/>
    <col min="14037" max="14037" width="13" style="35" customWidth="1"/>
    <col min="14038" max="14038" width="13.140625" style="35" customWidth="1"/>
    <col min="14039" max="14039" width="1.7109375" style="35" customWidth="1"/>
    <col min="14040" max="14040" width="13" style="35" customWidth="1"/>
    <col min="14041" max="14041" width="13.140625" style="35" customWidth="1"/>
    <col min="14042" max="14042" width="1.7109375" style="35" customWidth="1"/>
    <col min="14043" max="14043" width="13" style="35" customWidth="1"/>
    <col min="14044" max="14044" width="13.140625" style="35" customWidth="1"/>
    <col min="14045" max="14045" width="2" style="35" customWidth="1"/>
    <col min="14046" max="14288" width="12.5703125" style="35"/>
    <col min="14289" max="14289" width="27.42578125" style="35" customWidth="1"/>
    <col min="14290" max="14290" width="13" style="35" customWidth="1"/>
    <col min="14291" max="14291" width="13.140625" style="35" customWidth="1"/>
    <col min="14292" max="14292" width="1.7109375" style="35" customWidth="1"/>
    <col min="14293" max="14293" width="13" style="35" customWidth="1"/>
    <col min="14294" max="14294" width="13.140625" style="35" customWidth="1"/>
    <col min="14295" max="14295" width="1.7109375" style="35" customWidth="1"/>
    <col min="14296" max="14296" width="13" style="35" customWidth="1"/>
    <col min="14297" max="14297" width="13.140625" style="35" customWidth="1"/>
    <col min="14298" max="14298" width="1.7109375" style="35" customWidth="1"/>
    <col min="14299" max="14299" width="13" style="35" customWidth="1"/>
    <col min="14300" max="14300" width="13.140625" style="35" customWidth="1"/>
    <col min="14301" max="14301" width="2" style="35" customWidth="1"/>
    <col min="14302" max="14544" width="12.5703125" style="35"/>
    <col min="14545" max="14545" width="27.42578125" style="35" customWidth="1"/>
    <col min="14546" max="14546" width="13" style="35" customWidth="1"/>
    <col min="14547" max="14547" width="13.140625" style="35" customWidth="1"/>
    <col min="14548" max="14548" width="1.7109375" style="35" customWidth="1"/>
    <col min="14549" max="14549" width="13" style="35" customWidth="1"/>
    <col min="14550" max="14550" width="13.140625" style="35" customWidth="1"/>
    <col min="14551" max="14551" width="1.7109375" style="35" customWidth="1"/>
    <col min="14552" max="14552" width="13" style="35" customWidth="1"/>
    <col min="14553" max="14553" width="13.140625" style="35" customWidth="1"/>
    <col min="14554" max="14554" width="1.7109375" style="35" customWidth="1"/>
    <col min="14555" max="14555" width="13" style="35" customWidth="1"/>
    <col min="14556" max="14556" width="13.140625" style="35" customWidth="1"/>
    <col min="14557" max="14557" width="2" style="35" customWidth="1"/>
    <col min="14558" max="14800" width="12.5703125" style="35"/>
    <col min="14801" max="14801" width="27.42578125" style="35" customWidth="1"/>
    <col min="14802" max="14802" width="13" style="35" customWidth="1"/>
    <col min="14803" max="14803" width="13.140625" style="35" customWidth="1"/>
    <col min="14804" max="14804" width="1.7109375" style="35" customWidth="1"/>
    <col min="14805" max="14805" width="13" style="35" customWidth="1"/>
    <col min="14806" max="14806" width="13.140625" style="35" customWidth="1"/>
    <col min="14807" max="14807" width="1.7109375" style="35" customWidth="1"/>
    <col min="14808" max="14808" width="13" style="35" customWidth="1"/>
    <col min="14809" max="14809" width="13.140625" style="35" customWidth="1"/>
    <col min="14810" max="14810" width="1.7109375" style="35" customWidth="1"/>
    <col min="14811" max="14811" width="13" style="35" customWidth="1"/>
    <col min="14812" max="14812" width="13.140625" style="35" customWidth="1"/>
    <col min="14813" max="14813" width="2" style="35" customWidth="1"/>
    <col min="14814" max="15056" width="12.5703125" style="35"/>
    <col min="15057" max="15057" width="27.42578125" style="35" customWidth="1"/>
    <col min="15058" max="15058" width="13" style="35" customWidth="1"/>
    <col min="15059" max="15059" width="13.140625" style="35" customWidth="1"/>
    <col min="15060" max="15060" width="1.7109375" style="35" customWidth="1"/>
    <col min="15061" max="15061" width="13" style="35" customWidth="1"/>
    <col min="15062" max="15062" width="13.140625" style="35" customWidth="1"/>
    <col min="15063" max="15063" width="1.7109375" style="35" customWidth="1"/>
    <col min="15064" max="15064" width="13" style="35" customWidth="1"/>
    <col min="15065" max="15065" width="13.140625" style="35" customWidth="1"/>
    <col min="15066" max="15066" width="1.7109375" style="35" customWidth="1"/>
    <col min="15067" max="15067" width="13" style="35" customWidth="1"/>
    <col min="15068" max="15068" width="13.140625" style="35" customWidth="1"/>
    <col min="15069" max="15069" width="2" style="35" customWidth="1"/>
    <col min="15070" max="15312" width="12.5703125" style="35"/>
    <col min="15313" max="15313" width="27.42578125" style="35" customWidth="1"/>
    <col min="15314" max="15314" width="13" style="35" customWidth="1"/>
    <col min="15315" max="15315" width="13.140625" style="35" customWidth="1"/>
    <col min="15316" max="15316" width="1.7109375" style="35" customWidth="1"/>
    <col min="15317" max="15317" width="13" style="35" customWidth="1"/>
    <col min="15318" max="15318" width="13.140625" style="35" customWidth="1"/>
    <col min="15319" max="15319" width="1.7109375" style="35" customWidth="1"/>
    <col min="15320" max="15320" width="13" style="35" customWidth="1"/>
    <col min="15321" max="15321" width="13.140625" style="35" customWidth="1"/>
    <col min="15322" max="15322" width="1.7109375" style="35" customWidth="1"/>
    <col min="15323" max="15323" width="13" style="35" customWidth="1"/>
    <col min="15324" max="15324" width="13.140625" style="35" customWidth="1"/>
    <col min="15325" max="15325" width="2" style="35" customWidth="1"/>
    <col min="15326" max="15568" width="12.5703125" style="35"/>
    <col min="15569" max="15569" width="27.42578125" style="35" customWidth="1"/>
    <col min="15570" max="15570" width="13" style="35" customWidth="1"/>
    <col min="15571" max="15571" width="13.140625" style="35" customWidth="1"/>
    <col min="15572" max="15572" width="1.7109375" style="35" customWidth="1"/>
    <col min="15573" max="15573" width="13" style="35" customWidth="1"/>
    <col min="15574" max="15574" width="13.140625" style="35" customWidth="1"/>
    <col min="15575" max="15575" width="1.7109375" style="35" customWidth="1"/>
    <col min="15576" max="15576" width="13" style="35" customWidth="1"/>
    <col min="15577" max="15577" width="13.140625" style="35" customWidth="1"/>
    <col min="15578" max="15578" width="1.7109375" style="35" customWidth="1"/>
    <col min="15579" max="15579" width="13" style="35" customWidth="1"/>
    <col min="15580" max="15580" width="13.140625" style="35" customWidth="1"/>
    <col min="15581" max="15581" width="2" style="35" customWidth="1"/>
    <col min="15582" max="15824" width="12.5703125" style="35"/>
    <col min="15825" max="15825" width="27.42578125" style="35" customWidth="1"/>
    <col min="15826" max="15826" width="13" style="35" customWidth="1"/>
    <col min="15827" max="15827" width="13.140625" style="35" customWidth="1"/>
    <col min="15828" max="15828" width="1.7109375" style="35" customWidth="1"/>
    <col min="15829" max="15829" width="13" style="35" customWidth="1"/>
    <col min="15830" max="15830" width="13.140625" style="35" customWidth="1"/>
    <col min="15831" max="15831" width="1.7109375" style="35" customWidth="1"/>
    <col min="15832" max="15832" width="13" style="35" customWidth="1"/>
    <col min="15833" max="15833" width="13.140625" style="35" customWidth="1"/>
    <col min="15834" max="15834" width="1.7109375" style="35" customWidth="1"/>
    <col min="15835" max="15835" width="13" style="35" customWidth="1"/>
    <col min="15836" max="15836" width="13.140625" style="35" customWidth="1"/>
    <col min="15837" max="15837" width="2" style="35" customWidth="1"/>
    <col min="15838" max="16080" width="12.5703125" style="35"/>
    <col min="16081" max="16081" width="27.42578125" style="35" customWidth="1"/>
    <col min="16082" max="16082" width="13" style="35" customWidth="1"/>
    <col min="16083" max="16083" width="13.140625" style="35" customWidth="1"/>
    <col min="16084" max="16084" width="1.7109375" style="35" customWidth="1"/>
    <col min="16085" max="16085" width="13" style="35" customWidth="1"/>
    <col min="16086" max="16086" width="13.140625" style="35" customWidth="1"/>
    <col min="16087" max="16087" width="1.7109375" style="35" customWidth="1"/>
    <col min="16088" max="16088" width="13" style="35" customWidth="1"/>
    <col min="16089" max="16089" width="13.140625" style="35" customWidth="1"/>
    <col min="16090" max="16090" width="1.7109375" style="35" customWidth="1"/>
    <col min="16091" max="16091" width="13" style="35" customWidth="1"/>
    <col min="16092" max="16092" width="13.140625" style="35" customWidth="1"/>
    <col min="16093" max="16093" width="2" style="35" customWidth="1"/>
    <col min="16094" max="16384" width="12.5703125" style="35"/>
  </cols>
  <sheetData>
    <row r="1" spans="1:15" ht="15.75" customHeight="1" x14ac:dyDescent="0.35">
      <c r="A1" s="232" t="s">
        <v>159</v>
      </c>
      <c r="B1" s="203"/>
      <c r="C1" s="203"/>
      <c r="D1" s="203"/>
      <c r="E1" s="203"/>
      <c r="F1" s="203"/>
      <c r="G1" s="203"/>
      <c r="H1" s="203"/>
      <c r="I1" s="203"/>
    </row>
    <row r="2" spans="1:15" ht="15" x14ac:dyDescent="0.3">
      <c r="A2" s="401"/>
      <c r="B2" s="401"/>
      <c r="C2" s="401"/>
      <c r="D2" s="401"/>
      <c r="E2" s="401"/>
      <c r="F2" s="401"/>
      <c r="G2" s="401"/>
      <c r="H2" s="401"/>
      <c r="I2" s="401"/>
    </row>
    <row r="3" spans="1:15" ht="16.5" customHeight="1" x14ac:dyDescent="0.3">
      <c r="A3" s="420" t="s">
        <v>1779</v>
      </c>
      <c r="B3" s="420"/>
      <c r="C3" s="420"/>
      <c r="D3" s="420"/>
      <c r="E3" s="420"/>
      <c r="F3" s="420"/>
      <c r="G3" s="420"/>
      <c r="H3" s="420"/>
      <c r="I3" s="420"/>
    </row>
    <row r="4" spans="1:15" ht="24.75" customHeight="1" x14ac:dyDescent="0.35">
      <c r="A4" s="402" t="s">
        <v>1927</v>
      </c>
      <c r="B4" s="402"/>
      <c r="C4" s="402"/>
      <c r="D4" s="402"/>
      <c r="E4" s="402"/>
      <c r="F4" s="402"/>
      <c r="G4" s="402"/>
      <c r="H4" s="402"/>
      <c r="I4" s="402"/>
      <c r="J4" s="252"/>
      <c r="K4" s="252"/>
      <c r="L4" s="252"/>
      <c r="M4" s="252"/>
      <c r="N4" s="252"/>
    </row>
    <row r="5" spans="1:15" ht="17.25" customHeight="1" thickBot="1" x14ac:dyDescent="0.35">
      <c r="B5" s="203"/>
      <c r="C5" s="203"/>
      <c r="D5" s="203"/>
      <c r="E5" s="203"/>
      <c r="F5" s="203"/>
      <c r="G5" s="203"/>
      <c r="H5" s="203"/>
      <c r="I5" s="203"/>
    </row>
    <row r="6" spans="1:15" ht="12.75" customHeight="1" x14ac:dyDescent="0.2">
      <c r="A6" s="365" t="s">
        <v>196</v>
      </c>
      <c r="B6" s="403" t="s">
        <v>346</v>
      </c>
      <c r="C6" s="365">
        <v>2012</v>
      </c>
      <c r="D6" s="365">
        <v>2013</v>
      </c>
      <c r="E6" s="365">
        <v>2014</v>
      </c>
      <c r="F6" s="365">
        <v>2015</v>
      </c>
      <c r="G6" s="365" t="s">
        <v>345</v>
      </c>
      <c r="H6" s="365">
        <v>2017</v>
      </c>
      <c r="I6" s="365">
        <v>2018</v>
      </c>
    </row>
    <row r="7" spans="1:15" s="28" customFormat="1" ht="12.75" customHeight="1" x14ac:dyDescent="0.2">
      <c r="A7" s="366"/>
      <c r="B7" s="404"/>
      <c r="C7" s="366"/>
      <c r="D7" s="366"/>
      <c r="E7" s="366"/>
      <c r="F7" s="366"/>
      <c r="G7" s="366"/>
      <c r="H7" s="366"/>
      <c r="I7" s="366"/>
    </row>
    <row r="8" spans="1:15" s="28" customFormat="1" ht="13.5" customHeight="1" thickBot="1" x14ac:dyDescent="0.25">
      <c r="A8" s="367"/>
      <c r="B8" s="405"/>
      <c r="C8" s="367"/>
      <c r="D8" s="367"/>
      <c r="E8" s="367"/>
      <c r="F8" s="367"/>
      <c r="G8" s="367"/>
      <c r="H8" s="367"/>
      <c r="I8" s="367"/>
    </row>
    <row r="9" spans="1:15" s="28" customFormat="1" ht="15" x14ac:dyDescent="0.3">
      <c r="A9" s="133"/>
      <c r="B9" s="214"/>
      <c r="C9" s="214"/>
      <c r="D9" s="133"/>
      <c r="E9" s="133"/>
      <c r="F9" s="133"/>
      <c r="G9" s="133"/>
      <c r="H9" s="133"/>
      <c r="I9" s="133"/>
    </row>
    <row r="10" spans="1:15" ht="8.25" customHeight="1" x14ac:dyDescent="0.3">
      <c r="A10" s="205"/>
      <c r="B10" s="204"/>
      <c r="C10" s="204"/>
      <c r="D10" s="204"/>
      <c r="E10" s="204"/>
      <c r="F10" s="204"/>
      <c r="G10" s="204"/>
      <c r="H10" s="204"/>
      <c r="I10" s="204"/>
    </row>
    <row r="11" spans="1:15" ht="12.75" customHeight="1" x14ac:dyDescent="0.3">
      <c r="A11" s="263" t="s">
        <v>328</v>
      </c>
      <c r="B11" s="255">
        <v>47405653</v>
      </c>
      <c r="C11" s="255">
        <v>49502989</v>
      </c>
      <c r="D11" s="255">
        <v>51162085</v>
      </c>
      <c r="E11" s="255">
        <v>53121433</v>
      </c>
      <c r="F11" s="255">
        <v>54299976</v>
      </c>
      <c r="G11" s="255">
        <v>53977122</v>
      </c>
      <c r="H11" s="255">
        <v>55813923</v>
      </c>
      <c r="I11" s="255">
        <v>57221796</v>
      </c>
      <c r="J11" s="81"/>
      <c r="K11" s="81"/>
      <c r="L11" s="81"/>
      <c r="M11" s="81"/>
      <c r="N11" s="81"/>
      <c r="O11" s="81"/>
    </row>
    <row r="12" spans="1:15" ht="12.75" customHeight="1" x14ac:dyDescent="0.3">
      <c r="A12" s="212" t="s">
        <v>321</v>
      </c>
      <c r="B12" s="255">
        <v>22976459</v>
      </c>
      <c r="C12" s="255">
        <v>24020090</v>
      </c>
      <c r="D12" s="255">
        <v>24825666</v>
      </c>
      <c r="E12" s="255">
        <v>25821778</v>
      </c>
      <c r="F12" s="255">
        <v>26435352</v>
      </c>
      <c r="G12" s="255">
        <v>26429226</v>
      </c>
      <c r="H12" s="255">
        <v>27279993</v>
      </c>
      <c r="I12" s="255">
        <v>27882616</v>
      </c>
      <c r="J12" s="82"/>
      <c r="K12" s="82"/>
      <c r="L12" s="82"/>
      <c r="M12" s="82"/>
      <c r="N12" s="82"/>
      <c r="O12" s="82"/>
    </row>
    <row r="13" spans="1:15" ht="12.75" customHeight="1" x14ac:dyDescent="0.3">
      <c r="A13" s="212" t="s">
        <v>322</v>
      </c>
      <c r="B13" s="255">
        <v>24429194</v>
      </c>
      <c r="C13" s="255">
        <v>25482899</v>
      </c>
      <c r="D13" s="255">
        <v>26336419</v>
      </c>
      <c r="E13" s="255">
        <v>27299655</v>
      </c>
      <c r="F13" s="255">
        <v>27864624</v>
      </c>
      <c r="G13" s="255">
        <v>27547896</v>
      </c>
      <c r="H13" s="255">
        <v>28533930</v>
      </c>
      <c r="I13" s="255">
        <v>29339180</v>
      </c>
      <c r="J13" s="82"/>
      <c r="K13" s="82"/>
      <c r="L13" s="82"/>
      <c r="M13" s="82"/>
      <c r="N13" s="82"/>
      <c r="O13" s="82"/>
    </row>
    <row r="14" spans="1:15" ht="12.75" customHeight="1" x14ac:dyDescent="0.3">
      <c r="A14" s="207"/>
      <c r="B14" s="255"/>
      <c r="C14" s="255"/>
      <c r="D14" s="255"/>
      <c r="E14" s="255"/>
      <c r="F14" s="255"/>
      <c r="G14" s="255"/>
      <c r="H14" s="255"/>
      <c r="I14" s="255"/>
      <c r="J14" s="82"/>
      <c r="K14" s="82"/>
      <c r="L14" s="82"/>
      <c r="M14" s="82"/>
      <c r="N14" s="82"/>
      <c r="O14" s="82"/>
    </row>
    <row r="15" spans="1:15" ht="12.75" customHeight="1" x14ac:dyDescent="0.3">
      <c r="A15" s="207" t="s">
        <v>264</v>
      </c>
      <c r="B15" s="255">
        <v>24344381</v>
      </c>
      <c r="C15" s="255">
        <v>25484368</v>
      </c>
      <c r="D15" s="255">
        <v>26560531</v>
      </c>
      <c r="E15" s="255">
        <v>27921063</v>
      </c>
      <c r="F15" s="255">
        <v>29156125</v>
      </c>
      <c r="G15" s="255">
        <v>30409991</v>
      </c>
      <c r="H15" s="255">
        <v>31549080</v>
      </c>
      <c r="I15" s="255">
        <v>32414694</v>
      </c>
      <c r="J15" s="82"/>
      <c r="K15" s="82"/>
      <c r="L15" s="82"/>
      <c r="M15" s="82"/>
      <c r="N15" s="82"/>
      <c r="O15" s="82"/>
    </row>
    <row r="16" spans="1:15" ht="12.75" customHeight="1" x14ac:dyDescent="0.3">
      <c r="A16" s="212" t="s">
        <v>321</v>
      </c>
      <c r="B16" s="255">
        <v>14912087</v>
      </c>
      <c r="C16" s="255">
        <v>15654298</v>
      </c>
      <c r="D16" s="255">
        <v>16269531</v>
      </c>
      <c r="E16" s="255">
        <v>17075708</v>
      </c>
      <c r="F16" s="255">
        <v>17760425</v>
      </c>
      <c r="G16" s="255">
        <v>17955365</v>
      </c>
      <c r="H16" s="255">
        <v>18580103</v>
      </c>
      <c r="I16" s="255">
        <v>19001146</v>
      </c>
      <c r="J16" s="82"/>
      <c r="K16" s="82"/>
      <c r="L16" s="82"/>
      <c r="M16" s="82"/>
      <c r="N16" s="82"/>
      <c r="O16" s="82"/>
    </row>
    <row r="17" spans="1:15" ht="12.75" customHeight="1" x14ac:dyDescent="0.3">
      <c r="A17" s="212" t="s">
        <v>322</v>
      </c>
      <c r="B17" s="255">
        <v>9432294</v>
      </c>
      <c r="C17" s="255">
        <v>9830070</v>
      </c>
      <c r="D17" s="255">
        <v>10291000</v>
      </c>
      <c r="E17" s="255">
        <v>10845355</v>
      </c>
      <c r="F17" s="255">
        <v>11395700</v>
      </c>
      <c r="G17" s="255">
        <v>12454626</v>
      </c>
      <c r="H17" s="255">
        <v>12968977</v>
      </c>
      <c r="I17" s="255">
        <v>13413548</v>
      </c>
      <c r="J17" s="82"/>
      <c r="K17" s="82"/>
      <c r="L17" s="82"/>
      <c r="M17" s="82"/>
      <c r="N17" s="82"/>
      <c r="O17" s="82"/>
    </row>
    <row r="18" spans="1:15" ht="12.75" customHeight="1" x14ac:dyDescent="0.3">
      <c r="A18" s="207"/>
      <c r="B18" s="255"/>
      <c r="C18" s="255"/>
      <c r="D18" s="255"/>
      <c r="E18" s="255"/>
      <c r="F18" s="255"/>
      <c r="G18" s="255"/>
      <c r="H18" s="255"/>
      <c r="I18" s="255"/>
      <c r="J18" s="82"/>
      <c r="K18" s="82"/>
      <c r="L18" s="82"/>
      <c r="M18" s="82"/>
      <c r="N18" s="82"/>
      <c r="O18" s="82"/>
    </row>
    <row r="19" spans="1:15" ht="12.75" customHeight="1" x14ac:dyDescent="0.3">
      <c r="A19" s="207" t="s">
        <v>326</v>
      </c>
      <c r="B19" s="255">
        <v>23061272</v>
      </c>
      <c r="C19" s="255">
        <v>24018621</v>
      </c>
      <c r="D19" s="255">
        <v>24601554</v>
      </c>
      <c r="E19" s="255">
        <v>25200370</v>
      </c>
      <c r="F19" s="255">
        <v>25143851</v>
      </c>
      <c r="G19" s="255">
        <v>23567131</v>
      </c>
      <c r="H19" s="255">
        <v>24264843</v>
      </c>
      <c r="I19" s="255">
        <v>24807102</v>
      </c>
      <c r="J19" s="82"/>
      <c r="K19" s="82"/>
      <c r="L19" s="82"/>
      <c r="M19" s="82"/>
      <c r="N19" s="82"/>
      <c r="O19" s="82"/>
    </row>
    <row r="20" spans="1:15" ht="12.75" customHeight="1" x14ac:dyDescent="0.3">
      <c r="A20" s="265" t="s">
        <v>321</v>
      </c>
      <c r="B20" s="255">
        <v>8064372</v>
      </c>
      <c r="C20" s="255">
        <v>8365792</v>
      </c>
      <c r="D20" s="255">
        <v>8556135</v>
      </c>
      <c r="E20" s="255">
        <v>8746070</v>
      </c>
      <c r="F20" s="255">
        <v>8674927</v>
      </c>
      <c r="G20" s="255">
        <v>8473861</v>
      </c>
      <c r="H20" s="255">
        <v>8699890</v>
      </c>
      <c r="I20" s="255">
        <v>8881470</v>
      </c>
      <c r="J20" s="82"/>
      <c r="K20" s="82"/>
      <c r="L20" s="82"/>
      <c r="M20" s="82"/>
      <c r="N20" s="82"/>
      <c r="O20" s="82"/>
    </row>
    <row r="21" spans="1:15" ht="12.75" customHeight="1" x14ac:dyDescent="0.3">
      <c r="A21" s="266" t="s">
        <v>322</v>
      </c>
      <c r="B21" s="255">
        <v>14996900</v>
      </c>
      <c r="C21" s="255">
        <v>15652829</v>
      </c>
      <c r="D21" s="255">
        <v>16045419</v>
      </c>
      <c r="E21" s="255">
        <v>16454300</v>
      </c>
      <c r="F21" s="255">
        <v>16468924</v>
      </c>
      <c r="G21" s="255">
        <v>15093270</v>
      </c>
      <c r="H21" s="255">
        <v>15564953</v>
      </c>
      <c r="I21" s="255">
        <v>15925632</v>
      </c>
      <c r="J21" s="82"/>
      <c r="K21" s="82"/>
      <c r="L21" s="82"/>
      <c r="M21" s="82"/>
      <c r="N21" s="82"/>
      <c r="O21" s="82"/>
    </row>
    <row r="22" spans="1:15" ht="12.75" customHeight="1" x14ac:dyDescent="0.3">
      <c r="A22" s="207"/>
      <c r="B22" s="255"/>
      <c r="C22" s="255"/>
      <c r="D22" s="255"/>
      <c r="E22" s="255"/>
      <c r="F22" s="255"/>
      <c r="G22" s="255"/>
      <c r="H22" s="255"/>
      <c r="I22" s="255"/>
      <c r="J22" s="82"/>
      <c r="K22" s="82"/>
      <c r="L22" s="82"/>
      <c r="M22" s="82"/>
      <c r="N22" s="82"/>
      <c r="O22" s="82"/>
    </row>
    <row r="23" spans="1:15" ht="12.75" customHeight="1" x14ac:dyDescent="0.3">
      <c r="A23" s="264" t="s">
        <v>341</v>
      </c>
      <c r="B23" s="255">
        <v>8069910</v>
      </c>
      <c r="C23" s="255">
        <v>8518998</v>
      </c>
      <c r="D23" s="255">
        <v>8790815</v>
      </c>
      <c r="E23" s="255">
        <v>9092608</v>
      </c>
      <c r="F23" s="255">
        <v>9185476</v>
      </c>
      <c r="G23" s="255">
        <v>7945705</v>
      </c>
      <c r="H23" s="255">
        <v>8240758</v>
      </c>
      <c r="I23" s="255">
        <v>8464382</v>
      </c>
      <c r="J23" s="33"/>
      <c r="K23" s="33"/>
      <c r="L23" s="33"/>
      <c r="M23" s="33"/>
      <c r="N23" s="33"/>
      <c r="O23" s="33"/>
    </row>
    <row r="24" spans="1:15" ht="12.75" customHeight="1" x14ac:dyDescent="0.3">
      <c r="A24" s="212" t="s">
        <v>321</v>
      </c>
      <c r="B24" s="255">
        <v>1000111</v>
      </c>
      <c r="C24" s="255">
        <v>1065453</v>
      </c>
      <c r="D24" s="255">
        <v>1116098</v>
      </c>
      <c r="E24" s="255">
        <v>1172600</v>
      </c>
      <c r="F24" s="255">
        <v>1201769</v>
      </c>
      <c r="G24" s="255">
        <v>1141818</v>
      </c>
      <c r="H24" s="255">
        <v>1199139</v>
      </c>
      <c r="I24" s="255">
        <v>1254607</v>
      </c>
      <c r="J24" s="33"/>
      <c r="K24" s="33"/>
      <c r="L24" s="33"/>
      <c r="M24" s="33"/>
      <c r="N24" s="33"/>
      <c r="O24" s="33"/>
    </row>
    <row r="25" spans="1:15" ht="12.75" customHeight="1" x14ac:dyDescent="0.3">
      <c r="A25" s="212" t="s">
        <v>322</v>
      </c>
      <c r="B25" s="255">
        <v>7069799</v>
      </c>
      <c r="C25" s="255">
        <v>7453545</v>
      </c>
      <c r="D25" s="255">
        <v>7674717</v>
      </c>
      <c r="E25" s="255">
        <v>7920008</v>
      </c>
      <c r="F25" s="255">
        <v>7983707</v>
      </c>
      <c r="G25" s="255">
        <v>6803887</v>
      </c>
      <c r="H25" s="255">
        <v>7041619</v>
      </c>
      <c r="I25" s="255">
        <v>7209775</v>
      </c>
      <c r="J25" s="33"/>
      <c r="K25" s="33"/>
      <c r="L25" s="33"/>
      <c r="M25" s="33"/>
      <c r="N25" s="33"/>
      <c r="O25" s="33"/>
    </row>
    <row r="26" spans="1:15" ht="6.75" customHeight="1" x14ac:dyDescent="0.3">
      <c r="A26" s="212"/>
      <c r="B26" s="255"/>
      <c r="C26" s="255"/>
      <c r="D26" s="255"/>
      <c r="E26" s="255"/>
      <c r="F26" s="255"/>
      <c r="G26" s="255"/>
      <c r="H26" s="255"/>
      <c r="I26" s="255"/>
      <c r="J26" s="33"/>
      <c r="K26" s="33"/>
      <c r="L26" s="33"/>
      <c r="M26" s="33"/>
      <c r="N26" s="33"/>
      <c r="O26" s="33"/>
    </row>
    <row r="27" spans="1:15" ht="12.75" customHeight="1" x14ac:dyDescent="0.3">
      <c r="A27" s="264" t="s">
        <v>327</v>
      </c>
      <c r="B27" s="255">
        <v>11396978</v>
      </c>
      <c r="C27" s="255">
        <v>11732171</v>
      </c>
      <c r="D27" s="255">
        <v>11906115</v>
      </c>
      <c r="E27" s="255">
        <v>12063142</v>
      </c>
      <c r="F27" s="255">
        <v>11790142</v>
      </c>
      <c r="G27" s="255">
        <v>11654483</v>
      </c>
      <c r="H27" s="255">
        <v>11816680</v>
      </c>
      <c r="I27" s="255">
        <v>11900106</v>
      </c>
      <c r="J27" s="33"/>
      <c r="K27" s="33"/>
      <c r="L27" s="33"/>
      <c r="M27" s="33"/>
      <c r="N27" s="33"/>
      <c r="O27" s="33"/>
    </row>
    <row r="28" spans="1:15" ht="12.75" customHeight="1" x14ac:dyDescent="0.3">
      <c r="A28" s="212" t="s">
        <v>321</v>
      </c>
      <c r="B28" s="255">
        <v>5832548</v>
      </c>
      <c r="C28" s="255">
        <v>6007979</v>
      </c>
      <c r="D28" s="255">
        <v>6101377</v>
      </c>
      <c r="E28" s="255">
        <v>6185725</v>
      </c>
      <c r="F28" s="255">
        <v>6045024</v>
      </c>
      <c r="G28" s="255">
        <v>5969146</v>
      </c>
      <c r="H28" s="255">
        <v>6050862</v>
      </c>
      <c r="I28" s="255">
        <v>6089795</v>
      </c>
      <c r="J28" s="33"/>
      <c r="K28" s="33"/>
      <c r="L28" s="33"/>
      <c r="M28" s="33"/>
      <c r="N28" s="33"/>
      <c r="O28" s="33"/>
    </row>
    <row r="29" spans="1:15" ht="12.75" customHeight="1" x14ac:dyDescent="0.3">
      <c r="A29" s="212" t="s">
        <v>322</v>
      </c>
      <c r="B29" s="255">
        <v>5564430</v>
      </c>
      <c r="C29" s="255">
        <v>5724192</v>
      </c>
      <c r="D29" s="255">
        <v>5804738</v>
      </c>
      <c r="E29" s="255">
        <v>5877417</v>
      </c>
      <c r="F29" s="255">
        <v>5745118</v>
      </c>
      <c r="G29" s="255">
        <v>5685337</v>
      </c>
      <c r="H29" s="255">
        <v>5765818</v>
      </c>
      <c r="I29" s="255">
        <v>5810311</v>
      </c>
      <c r="J29" s="33"/>
      <c r="K29" s="33"/>
      <c r="L29" s="33"/>
      <c r="M29" s="33"/>
      <c r="N29" s="33"/>
      <c r="O29" s="33"/>
    </row>
    <row r="30" spans="1:15" ht="6.75" customHeight="1" x14ac:dyDescent="0.3">
      <c r="A30" s="212"/>
      <c r="B30" s="255"/>
      <c r="C30" s="255"/>
      <c r="D30" s="255"/>
      <c r="E30" s="255"/>
      <c r="F30" s="255"/>
      <c r="G30" s="255"/>
      <c r="H30" s="255"/>
      <c r="I30" s="255"/>
      <c r="J30" s="33"/>
      <c r="K30" s="33"/>
      <c r="L30" s="33"/>
      <c r="M30" s="33"/>
      <c r="N30" s="33"/>
      <c r="O30" s="33"/>
    </row>
    <row r="31" spans="1:15" ht="12.75" customHeight="1" x14ac:dyDescent="0.3">
      <c r="A31" s="264" t="s">
        <v>342</v>
      </c>
      <c r="B31" s="255">
        <v>3594384</v>
      </c>
      <c r="C31" s="255">
        <v>3767452</v>
      </c>
      <c r="D31" s="255">
        <v>3904624</v>
      </c>
      <c r="E31" s="255">
        <v>4044620</v>
      </c>
      <c r="F31" s="255">
        <v>4168233</v>
      </c>
      <c r="G31" s="255">
        <v>3966943</v>
      </c>
      <c r="H31" s="255">
        <v>4207405</v>
      </c>
      <c r="I31" s="255">
        <v>4442614</v>
      </c>
      <c r="J31" s="33"/>
      <c r="K31" s="33"/>
      <c r="L31" s="33"/>
      <c r="M31" s="33"/>
      <c r="N31" s="33"/>
      <c r="O31" s="33"/>
    </row>
    <row r="32" spans="1:15" ht="12.75" customHeight="1" x14ac:dyDescent="0.3">
      <c r="A32" s="212" t="s">
        <v>321</v>
      </c>
      <c r="B32" s="255">
        <v>1231713</v>
      </c>
      <c r="C32" s="255">
        <v>1292360</v>
      </c>
      <c r="D32" s="255">
        <v>1338660</v>
      </c>
      <c r="E32" s="255">
        <v>1387745</v>
      </c>
      <c r="F32" s="255">
        <v>1428134</v>
      </c>
      <c r="G32" s="255">
        <v>1362897</v>
      </c>
      <c r="H32" s="255">
        <v>1449889</v>
      </c>
      <c r="I32" s="255">
        <v>1537068</v>
      </c>
      <c r="J32" s="33"/>
      <c r="K32" s="33"/>
      <c r="L32" s="33"/>
      <c r="M32" s="33"/>
      <c r="N32" s="33"/>
      <c r="O32" s="33"/>
    </row>
    <row r="33" spans="1:26" ht="12.75" customHeight="1" thickBot="1" x14ac:dyDescent="0.35">
      <c r="A33" s="267" t="s">
        <v>322</v>
      </c>
      <c r="B33" s="256">
        <v>2362671</v>
      </c>
      <c r="C33" s="256">
        <v>2475092</v>
      </c>
      <c r="D33" s="256">
        <v>2565964</v>
      </c>
      <c r="E33" s="256">
        <v>2656875</v>
      </c>
      <c r="F33" s="256">
        <v>2740099</v>
      </c>
      <c r="G33" s="256">
        <v>2604046</v>
      </c>
      <c r="H33" s="256">
        <v>2757516</v>
      </c>
      <c r="I33" s="256">
        <v>2905546</v>
      </c>
      <c r="J33" s="33"/>
      <c r="K33" s="33"/>
      <c r="L33" s="33"/>
      <c r="M33" s="33"/>
      <c r="N33" s="33"/>
      <c r="O33" s="33"/>
    </row>
    <row r="34" spans="1:26" ht="13.5" x14ac:dyDescent="0.2">
      <c r="A34" s="418" t="s">
        <v>1902</v>
      </c>
      <c r="B34" s="418"/>
      <c r="C34" s="418"/>
      <c r="D34" s="418"/>
      <c r="E34" s="418"/>
      <c r="F34" s="418"/>
      <c r="G34" s="418"/>
      <c r="H34" s="418"/>
      <c r="I34" s="418"/>
      <c r="J34" s="223"/>
      <c r="K34" s="223"/>
      <c r="L34" s="223"/>
      <c r="M34" s="223"/>
      <c r="N34" s="223"/>
      <c r="O34" s="223"/>
      <c r="P34" s="223"/>
      <c r="Q34" s="223"/>
      <c r="R34" s="223"/>
    </row>
    <row r="35" spans="1:26" ht="71.25" customHeight="1" x14ac:dyDescent="0.25">
      <c r="A35" s="417" t="s">
        <v>1916</v>
      </c>
      <c r="B35" s="417"/>
      <c r="C35" s="417"/>
      <c r="D35" s="417"/>
      <c r="E35" s="417"/>
      <c r="F35" s="417"/>
      <c r="G35" s="417"/>
      <c r="H35" s="417"/>
      <c r="I35" s="417"/>
      <c r="J35" s="240"/>
      <c r="K35" s="240"/>
      <c r="L35" s="240"/>
      <c r="M35" s="240"/>
      <c r="N35" s="240"/>
      <c r="O35" s="240"/>
      <c r="P35" s="240"/>
      <c r="Q35" s="240"/>
      <c r="R35" s="240"/>
    </row>
    <row r="36" spans="1:26" s="5" customFormat="1" ht="54.75" customHeight="1" x14ac:dyDescent="0.25">
      <c r="A36" s="417" t="s">
        <v>1917</v>
      </c>
      <c r="B36" s="417"/>
      <c r="C36" s="417"/>
      <c r="D36" s="417"/>
      <c r="E36" s="417"/>
      <c r="F36" s="417"/>
      <c r="G36" s="417"/>
      <c r="H36" s="417"/>
      <c r="I36" s="417"/>
      <c r="J36" s="240"/>
      <c r="K36" s="240"/>
      <c r="L36" s="240"/>
      <c r="M36" s="240"/>
      <c r="N36" s="240"/>
      <c r="O36" s="240"/>
      <c r="P36" s="240"/>
      <c r="Q36" s="240"/>
      <c r="R36" s="240"/>
      <c r="S36" s="73"/>
      <c r="T36" s="73"/>
      <c r="U36" s="73"/>
      <c r="V36" s="73"/>
      <c r="W36" s="73"/>
      <c r="X36" s="73"/>
      <c r="Y36" s="73"/>
      <c r="Z36" s="73"/>
    </row>
    <row r="37" spans="1:26" ht="15" x14ac:dyDescent="0.3">
      <c r="A37" s="419" t="s">
        <v>1928</v>
      </c>
      <c r="B37" s="419"/>
      <c r="C37" s="419"/>
      <c r="D37" s="419"/>
      <c r="E37" s="419"/>
      <c r="F37" s="419"/>
      <c r="G37" s="419"/>
      <c r="H37" s="419"/>
      <c r="I37" s="419"/>
      <c r="J37" s="211"/>
      <c r="K37" s="211"/>
      <c r="L37" s="211"/>
      <c r="M37" s="211"/>
      <c r="N37" s="211"/>
      <c r="O37" s="211"/>
      <c r="P37" s="211"/>
      <c r="Q37" s="211"/>
      <c r="R37" s="211"/>
    </row>
    <row r="38" spans="1:26" ht="15" x14ac:dyDescent="0.3">
      <c r="A38" s="166" t="s">
        <v>330</v>
      </c>
      <c r="B38" s="214"/>
      <c r="C38" s="214"/>
      <c r="D38" s="214"/>
      <c r="E38" s="214"/>
      <c r="F38" s="214"/>
      <c r="G38" s="214"/>
      <c r="H38" s="214"/>
      <c r="I38" s="214"/>
    </row>
    <row r="39" spans="1:26" ht="15" x14ac:dyDescent="0.3">
      <c r="A39" s="207"/>
      <c r="B39" s="214"/>
      <c r="C39" s="214"/>
      <c r="D39" s="214"/>
      <c r="E39" s="214"/>
      <c r="F39" s="214"/>
      <c r="G39" s="214"/>
      <c r="H39" s="214"/>
      <c r="I39" s="214"/>
    </row>
    <row r="40" spans="1:26" ht="13.5" x14ac:dyDescent="0.25">
      <c r="A40" s="356"/>
      <c r="B40" s="356"/>
      <c r="C40" s="356"/>
      <c r="D40" s="356"/>
      <c r="E40" s="356"/>
      <c r="F40" s="356"/>
      <c r="G40" s="356"/>
      <c r="H40" s="356"/>
      <c r="I40" s="356"/>
    </row>
    <row r="41" spans="1:26" x14ac:dyDescent="0.2">
      <c r="A41" s="362"/>
      <c r="B41" s="362"/>
      <c r="C41" s="362"/>
      <c r="D41" s="362"/>
      <c r="E41" s="362"/>
      <c r="F41" s="362"/>
      <c r="G41" s="362"/>
      <c r="H41" s="362"/>
      <c r="I41" s="362"/>
    </row>
    <row r="42" spans="1:26" x14ac:dyDescent="0.2">
      <c r="A42" s="416"/>
      <c r="B42" s="416"/>
      <c r="C42" s="416"/>
      <c r="D42" s="416"/>
      <c r="E42" s="416"/>
      <c r="F42" s="416"/>
      <c r="G42" s="416"/>
      <c r="H42" s="416"/>
      <c r="I42" s="416"/>
    </row>
    <row r="43" spans="1:26" x14ac:dyDescent="0.2">
      <c r="A43" s="416"/>
      <c r="B43" s="416"/>
      <c r="C43" s="416"/>
      <c r="D43" s="416"/>
      <c r="E43" s="416"/>
      <c r="F43" s="416"/>
      <c r="G43" s="416"/>
      <c r="H43" s="416"/>
      <c r="I43" s="416"/>
    </row>
    <row r="44" spans="1:26" ht="15" x14ac:dyDescent="0.3">
      <c r="A44" s="166"/>
      <c r="B44" s="211"/>
      <c r="C44" s="211"/>
      <c r="D44" s="211"/>
      <c r="E44" s="211"/>
      <c r="F44" s="211"/>
      <c r="G44" s="211"/>
      <c r="H44" s="211"/>
      <c r="I44" s="211"/>
    </row>
    <row r="45" spans="1:26" ht="15" x14ac:dyDescent="0.3">
      <c r="A45" s="211"/>
      <c r="B45" s="211"/>
      <c r="C45" s="211"/>
      <c r="D45" s="211"/>
      <c r="E45" s="211"/>
      <c r="F45" s="211"/>
      <c r="G45" s="211"/>
      <c r="H45" s="211"/>
      <c r="I45" s="211"/>
    </row>
    <row r="46" spans="1:26" ht="15" x14ac:dyDescent="0.25">
      <c r="B46"/>
    </row>
    <row r="47" spans="1:26" ht="15" x14ac:dyDescent="0.25">
      <c r="B47"/>
    </row>
    <row r="48" spans="1:26" x14ac:dyDescent="0.2">
      <c r="B48" s="93">
        <f>+B15+B19-B11</f>
        <v>0</v>
      </c>
      <c r="C48" s="93">
        <f t="shared" ref="C48:H48" si="0">+C15+C19-C11</f>
        <v>0</v>
      </c>
      <c r="D48" s="93">
        <f t="shared" si="0"/>
        <v>0</v>
      </c>
      <c r="E48" s="93">
        <f t="shared" si="0"/>
        <v>0</v>
      </c>
      <c r="F48" s="93">
        <f t="shared" si="0"/>
        <v>0</v>
      </c>
      <c r="G48" s="93">
        <f t="shared" si="0"/>
        <v>0</v>
      </c>
      <c r="H48" s="93">
        <f t="shared" si="0"/>
        <v>0</v>
      </c>
    </row>
  </sheetData>
  <mergeCells count="20">
    <mergeCell ref="A2:I2"/>
    <mergeCell ref="A6:A8"/>
    <mergeCell ref="B6:B8"/>
    <mergeCell ref="C6:C8"/>
    <mergeCell ref="D6:D8"/>
    <mergeCell ref="E6:E8"/>
    <mergeCell ref="F6:F8"/>
    <mergeCell ref="G6:G8"/>
    <mergeCell ref="H6:H8"/>
    <mergeCell ref="I6:I8"/>
    <mergeCell ref="A3:I3"/>
    <mergeCell ref="A41:I41"/>
    <mergeCell ref="A42:I42"/>
    <mergeCell ref="A4:I4"/>
    <mergeCell ref="A35:I35"/>
    <mergeCell ref="A43:I43"/>
    <mergeCell ref="A36:I36"/>
    <mergeCell ref="A34:I34"/>
    <mergeCell ref="A37:I37"/>
    <mergeCell ref="A40:I40"/>
  </mergeCells>
  <hyperlinks>
    <hyperlink ref="A1" location="Índice!A1" display="Regresar"/>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39"/>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4.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7" s="35" customFormat="1" ht="15.75" customHeight="1" x14ac:dyDescent="0.35">
      <c r="A1" s="232" t="s">
        <v>159</v>
      </c>
      <c r="B1" s="203"/>
      <c r="C1" s="203"/>
      <c r="D1" s="203"/>
      <c r="E1" s="203"/>
      <c r="F1" s="203"/>
      <c r="G1" s="203"/>
      <c r="H1" s="203"/>
      <c r="I1" s="203"/>
    </row>
    <row r="2" spans="1:17" customFormat="1" ht="15" x14ac:dyDescent="0.25"/>
    <row r="3" spans="1:17" s="35" customFormat="1" ht="16.5" customHeight="1" x14ac:dyDescent="0.3">
      <c r="A3" s="420" t="s">
        <v>1810</v>
      </c>
      <c r="B3" s="420"/>
      <c r="C3" s="420"/>
      <c r="D3" s="420"/>
      <c r="E3" s="420"/>
      <c r="F3" s="420"/>
      <c r="G3" s="420"/>
      <c r="H3" s="420"/>
      <c r="I3" s="420"/>
      <c r="J3" s="420"/>
      <c r="K3" s="420"/>
      <c r="L3" s="420"/>
    </row>
    <row r="4" spans="1:17" x14ac:dyDescent="0.35">
      <c r="A4" s="402" t="s">
        <v>1929</v>
      </c>
      <c r="B4" s="402"/>
      <c r="C4" s="402"/>
      <c r="D4" s="402"/>
      <c r="E4" s="402"/>
      <c r="F4" s="402"/>
      <c r="G4" s="402"/>
      <c r="H4" s="402"/>
      <c r="I4" s="402"/>
      <c r="J4" s="402"/>
      <c r="K4" s="402"/>
      <c r="L4" s="402"/>
      <c r="M4" s="402"/>
    </row>
    <row r="5" spans="1:17" ht="18.75" thickBot="1" x14ac:dyDescent="0.4">
      <c r="A5" s="409" t="s">
        <v>163</v>
      </c>
      <c r="B5" s="409"/>
      <c r="C5" s="409"/>
      <c r="D5" s="409"/>
      <c r="E5" s="409"/>
      <c r="F5" s="409"/>
      <c r="G5" s="409"/>
      <c r="H5" s="409"/>
      <c r="I5" s="409"/>
      <c r="J5" s="409"/>
      <c r="K5" s="409"/>
      <c r="L5" s="409"/>
      <c r="M5"/>
      <c r="N5"/>
      <c r="O5"/>
      <c r="P5"/>
      <c r="Q5"/>
    </row>
    <row r="6" spans="1:17"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7" ht="15.75" customHeight="1" thickBot="1" x14ac:dyDescent="0.4">
      <c r="A7" s="367"/>
      <c r="B7" s="367"/>
      <c r="C7" s="367"/>
      <c r="D7" s="367"/>
      <c r="E7" s="405"/>
      <c r="F7" s="367"/>
      <c r="G7" s="367"/>
      <c r="H7" s="367"/>
      <c r="I7" s="367"/>
      <c r="J7" s="367"/>
      <c r="K7" s="367"/>
      <c r="L7" s="367"/>
    </row>
    <row r="8" spans="1:17" ht="15.75" customHeight="1" x14ac:dyDescent="0.35">
      <c r="A8" s="241"/>
      <c r="B8" s="241"/>
      <c r="C8" s="241"/>
      <c r="D8" s="241"/>
      <c r="E8" s="241"/>
      <c r="F8" s="241"/>
      <c r="G8" s="241"/>
      <c r="H8" s="241"/>
      <c r="I8" s="241"/>
      <c r="J8" s="241"/>
      <c r="K8" s="241"/>
      <c r="L8" s="241"/>
    </row>
    <row r="9" spans="1:17" s="276" customFormat="1" x14ac:dyDescent="0.35">
      <c r="A9" s="422" t="s">
        <v>198</v>
      </c>
      <c r="B9" s="422"/>
      <c r="C9" s="293"/>
      <c r="D9" s="293"/>
      <c r="E9" s="286">
        <v>47405653</v>
      </c>
      <c r="F9" s="286">
        <v>49502989</v>
      </c>
      <c r="G9" s="286">
        <v>51162085</v>
      </c>
      <c r="H9" s="286">
        <v>53121433</v>
      </c>
      <c r="I9" s="286">
        <v>54299976</v>
      </c>
      <c r="J9" s="286">
        <v>53977123</v>
      </c>
      <c r="K9" s="286">
        <v>55813923</v>
      </c>
      <c r="L9" s="286">
        <v>57221796</v>
      </c>
    </row>
    <row r="10" spans="1:17" s="276" customFormat="1" ht="7.5" customHeight="1" x14ac:dyDescent="0.35">
      <c r="A10" s="284"/>
      <c r="B10" s="284"/>
      <c r="C10" s="284"/>
      <c r="D10" s="284"/>
      <c r="E10" s="287"/>
      <c r="F10" s="287"/>
      <c r="G10" s="287"/>
      <c r="H10" s="287"/>
      <c r="I10" s="287"/>
      <c r="J10" s="287"/>
      <c r="K10" s="287"/>
      <c r="L10" s="287"/>
    </row>
    <row r="11" spans="1:17" s="283" customFormat="1" ht="12.75" x14ac:dyDescent="0.25">
      <c r="A11" s="281" t="s">
        <v>1765</v>
      </c>
      <c r="B11" s="281" t="s">
        <v>1768</v>
      </c>
      <c r="C11" s="281" t="s">
        <v>1772</v>
      </c>
      <c r="D11" s="281" t="s">
        <v>477</v>
      </c>
      <c r="E11" s="288">
        <v>23486</v>
      </c>
      <c r="F11" s="288">
        <v>25537</v>
      </c>
      <c r="G11" s="288">
        <v>27348</v>
      </c>
      <c r="H11" s="288">
        <v>29431</v>
      </c>
      <c r="I11" s="288">
        <v>29151</v>
      </c>
      <c r="J11" s="288">
        <v>55697</v>
      </c>
      <c r="K11" s="288">
        <v>55049</v>
      </c>
      <c r="L11" s="288">
        <v>53165</v>
      </c>
    </row>
    <row r="12" spans="1:17" s="283" customFormat="1" ht="12.75" x14ac:dyDescent="0.25">
      <c r="A12" s="281" t="s">
        <v>1765</v>
      </c>
      <c r="B12" s="281" t="s">
        <v>1768</v>
      </c>
      <c r="C12" s="281" t="s">
        <v>1771</v>
      </c>
      <c r="D12" s="281" t="s">
        <v>472</v>
      </c>
      <c r="E12" s="288">
        <v>22519</v>
      </c>
      <c r="F12" s="288">
        <v>23662</v>
      </c>
      <c r="G12" s="288">
        <v>25408</v>
      </c>
      <c r="H12" s="288">
        <v>27356</v>
      </c>
      <c r="I12" s="288">
        <v>27014</v>
      </c>
      <c r="J12" s="288">
        <v>27611</v>
      </c>
      <c r="K12" s="288">
        <v>29711</v>
      </c>
      <c r="L12" s="288">
        <v>30704</v>
      </c>
    </row>
    <row r="13" spans="1:17" s="283" customFormat="1" ht="12.75" x14ac:dyDescent="0.25">
      <c r="A13" s="281" t="s">
        <v>1765</v>
      </c>
      <c r="B13" s="281" t="s">
        <v>1768</v>
      </c>
      <c r="C13" s="281" t="s">
        <v>1770</v>
      </c>
      <c r="D13" s="281" t="s">
        <v>481</v>
      </c>
      <c r="E13" s="288">
        <v>12739</v>
      </c>
      <c r="F13" s="288">
        <v>13820</v>
      </c>
      <c r="G13" s="288">
        <v>14725</v>
      </c>
      <c r="H13" s="288">
        <v>16505</v>
      </c>
      <c r="I13" s="288">
        <v>15908</v>
      </c>
      <c r="J13" s="288">
        <v>15976</v>
      </c>
      <c r="K13" s="288">
        <v>17691</v>
      </c>
      <c r="L13" s="288">
        <v>19039</v>
      </c>
    </row>
    <row r="14" spans="1:17" s="283" customFormat="1" ht="12.75" x14ac:dyDescent="0.25">
      <c r="A14" s="281" t="s">
        <v>1765</v>
      </c>
      <c r="B14" s="281" t="s">
        <v>1768</v>
      </c>
      <c r="C14" s="281" t="s">
        <v>1769</v>
      </c>
      <c r="D14" s="281" t="s">
        <v>463</v>
      </c>
      <c r="E14" s="288">
        <v>41667</v>
      </c>
      <c r="F14" s="288">
        <v>45186</v>
      </c>
      <c r="G14" s="288">
        <v>47210</v>
      </c>
      <c r="H14" s="288">
        <v>51085</v>
      </c>
      <c r="I14" s="288">
        <v>51917</v>
      </c>
      <c r="J14" s="288">
        <v>54171</v>
      </c>
      <c r="K14" s="288">
        <v>58100</v>
      </c>
      <c r="L14" s="288">
        <v>62218</v>
      </c>
    </row>
    <row r="15" spans="1:17" s="283" customFormat="1" ht="12.75" x14ac:dyDescent="0.25">
      <c r="A15" s="281" t="s">
        <v>1765</v>
      </c>
      <c r="B15" s="281" t="s">
        <v>1768</v>
      </c>
      <c r="C15" s="281" t="s">
        <v>1765</v>
      </c>
      <c r="D15" s="281" t="s">
        <v>434</v>
      </c>
      <c r="E15" s="288">
        <v>65291</v>
      </c>
      <c r="F15" s="288">
        <v>67639</v>
      </c>
      <c r="G15" s="288">
        <v>69137</v>
      </c>
      <c r="H15" s="288">
        <v>69307</v>
      </c>
      <c r="I15" s="288">
        <v>70170</v>
      </c>
      <c r="J15" s="288">
        <v>72331</v>
      </c>
      <c r="K15" s="288">
        <v>76868</v>
      </c>
      <c r="L15" s="288">
        <v>79443</v>
      </c>
    </row>
    <row r="16" spans="1:17" s="283" customFormat="1" ht="12.75" x14ac:dyDescent="0.25">
      <c r="A16" s="281" t="s">
        <v>1765</v>
      </c>
      <c r="B16" s="281" t="s">
        <v>1768</v>
      </c>
      <c r="C16" s="281" t="s">
        <v>1765</v>
      </c>
      <c r="D16" s="281" t="s">
        <v>551</v>
      </c>
      <c r="E16" s="288">
        <v>128908</v>
      </c>
      <c r="F16" s="288">
        <v>122577</v>
      </c>
      <c r="G16" s="288">
        <v>127078</v>
      </c>
      <c r="H16" s="288">
        <v>131456</v>
      </c>
      <c r="I16" s="288">
        <v>131184</v>
      </c>
      <c r="J16" s="288">
        <v>131521</v>
      </c>
      <c r="K16" s="288">
        <v>137450</v>
      </c>
      <c r="L16" s="288">
        <v>142326</v>
      </c>
    </row>
    <row r="17" spans="1:12" s="283" customFormat="1" ht="12.75" x14ac:dyDescent="0.25">
      <c r="A17" s="281" t="s">
        <v>1765</v>
      </c>
      <c r="B17" s="281" t="s">
        <v>1768</v>
      </c>
      <c r="C17" s="281" t="s">
        <v>1765</v>
      </c>
      <c r="D17" s="281" t="s">
        <v>419</v>
      </c>
      <c r="E17" s="288">
        <v>75996</v>
      </c>
      <c r="F17" s="288">
        <v>80808</v>
      </c>
      <c r="G17" s="288">
        <v>84543</v>
      </c>
      <c r="H17" s="288">
        <v>87066</v>
      </c>
      <c r="I17" s="288">
        <v>87561</v>
      </c>
      <c r="J17" s="288">
        <v>86462</v>
      </c>
      <c r="K17" s="288">
        <v>92573</v>
      </c>
      <c r="L17" s="288">
        <v>97233</v>
      </c>
    </row>
    <row r="18" spans="1:12" s="283" customFormat="1" ht="12.75" x14ac:dyDescent="0.25">
      <c r="A18" s="281" t="s">
        <v>1765</v>
      </c>
      <c r="B18" s="281" t="s">
        <v>1768</v>
      </c>
      <c r="C18" s="281" t="s">
        <v>1765</v>
      </c>
      <c r="D18" s="281" t="s">
        <v>525</v>
      </c>
      <c r="E18" s="288">
        <v>146406</v>
      </c>
      <c r="F18" s="288">
        <v>155853</v>
      </c>
      <c r="G18" s="288">
        <v>163517</v>
      </c>
      <c r="H18" s="288">
        <v>173915</v>
      </c>
      <c r="I18" s="288">
        <v>187307</v>
      </c>
      <c r="J18" s="288">
        <v>176801</v>
      </c>
      <c r="K18" s="288">
        <v>187088</v>
      </c>
      <c r="L18" s="288">
        <v>195508</v>
      </c>
    </row>
    <row r="19" spans="1:12" s="283" customFormat="1" ht="12.75" x14ac:dyDescent="0.25">
      <c r="A19" s="281" t="s">
        <v>1765</v>
      </c>
      <c r="B19" s="281" t="s">
        <v>1768</v>
      </c>
      <c r="C19" s="281" t="s">
        <v>1765</v>
      </c>
      <c r="D19" s="281" t="s">
        <v>471</v>
      </c>
      <c r="E19" s="288">
        <v>21859</v>
      </c>
      <c r="F19" s="288">
        <v>39607</v>
      </c>
      <c r="G19" s="288">
        <v>42389</v>
      </c>
      <c r="H19" s="288">
        <v>46942</v>
      </c>
      <c r="I19" s="288">
        <v>47949</v>
      </c>
      <c r="J19" s="288"/>
      <c r="K19" s="288"/>
      <c r="L19" s="288"/>
    </row>
    <row r="20" spans="1:12" s="283" customFormat="1" ht="12.75" x14ac:dyDescent="0.25">
      <c r="A20" s="281" t="s">
        <v>1765</v>
      </c>
      <c r="B20" s="281" t="s">
        <v>1768</v>
      </c>
      <c r="C20" s="281" t="s">
        <v>1765</v>
      </c>
      <c r="D20" s="281" t="s">
        <v>417</v>
      </c>
      <c r="E20" s="288"/>
      <c r="F20" s="288"/>
      <c r="G20" s="288"/>
      <c r="H20" s="288"/>
      <c r="I20" s="288"/>
      <c r="J20" s="288"/>
      <c r="K20" s="288"/>
      <c r="L20" s="288"/>
    </row>
    <row r="21" spans="1:12" s="283" customFormat="1" ht="12.75" x14ac:dyDescent="0.25">
      <c r="A21" s="281" t="s">
        <v>1765</v>
      </c>
      <c r="B21" s="281" t="s">
        <v>1766</v>
      </c>
      <c r="C21" s="281" t="s">
        <v>1765</v>
      </c>
      <c r="D21" s="281" t="s">
        <v>422</v>
      </c>
      <c r="E21" s="288">
        <v>115266</v>
      </c>
      <c r="F21" s="288">
        <v>120999</v>
      </c>
      <c r="G21" s="288">
        <v>122009</v>
      </c>
      <c r="H21" s="288">
        <v>126611</v>
      </c>
      <c r="I21" s="288">
        <v>136996</v>
      </c>
      <c r="J21" s="288">
        <v>148791</v>
      </c>
      <c r="K21" s="288">
        <v>149698</v>
      </c>
      <c r="L21" s="288">
        <v>149228</v>
      </c>
    </row>
    <row r="22" spans="1:12" s="283" customFormat="1" ht="12.75" x14ac:dyDescent="0.25">
      <c r="A22" s="281" t="s">
        <v>1765</v>
      </c>
      <c r="B22" s="281" t="s">
        <v>1766</v>
      </c>
      <c r="C22" s="281" t="s">
        <v>1767</v>
      </c>
      <c r="D22" s="281" t="s">
        <v>421</v>
      </c>
      <c r="E22" s="288">
        <v>12291</v>
      </c>
      <c r="F22" s="288">
        <v>12355</v>
      </c>
      <c r="G22" s="288">
        <v>13404</v>
      </c>
      <c r="H22" s="288">
        <v>14726</v>
      </c>
      <c r="I22" s="288">
        <v>13168</v>
      </c>
      <c r="J22" s="288">
        <v>12869</v>
      </c>
      <c r="K22" s="288">
        <v>13560</v>
      </c>
      <c r="L22" s="288">
        <v>13977</v>
      </c>
    </row>
    <row r="23" spans="1:12" s="283" customFormat="1" ht="12.75" x14ac:dyDescent="0.25">
      <c r="A23" s="281" t="s">
        <v>1765</v>
      </c>
      <c r="B23" s="281" t="s">
        <v>1766</v>
      </c>
      <c r="C23" s="281" t="s">
        <v>1765</v>
      </c>
      <c r="D23" s="281" t="s">
        <v>471</v>
      </c>
      <c r="E23" s="288"/>
      <c r="F23" s="288"/>
      <c r="G23" s="288"/>
      <c r="H23" s="288"/>
      <c r="I23" s="288"/>
      <c r="J23" s="288">
        <v>46138</v>
      </c>
      <c r="K23" s="288">
        <v>48958</v>
      </c>
      <c r="L23" s="288">
        <v>51831</v>
      </c>
    </row>
    <row r="24" spans="1:12" s="283" customFormat="1" ht="12.75" x14ac:dyDescent="0.25">
      <c r="A24" s="281" t="s">
        <v>1747</v>
      </c>
      <c r="B24" s="281" t="s">
        <v>1759</v>
      </c>
      <c r="C24" s="281" t="s">
        <v>1759</v>
      </c>
      <c r="D24" s="281" t="s">
        <v>1764</v>
      </c>
      <c r="E24" s="288">
        <v>12319</v>
      </c>
      <c r="F24" s="288">
        <v>12792</v>
      </c>
      <c r="G24" s="288">
        <v>12616</v>
      </c>
      <c r="H24" s="288">
        <v>13882</v>
      </c>
      <c r="I24" s="288">
        <v>12662</v>
      </c>
      <c r="J24" s="288">
        <v>33174</v>
      </c>
      <c r="K24" s="288">
        <v>36623</v>
      </c>
      <c r="L24" s="288">
        <v>33747</v>
      </c>
    </row>
    <row r="25" spans="1:12" s="283" customFormat="1" ht="12.75" x14ac:dyDescent="0.25">
      <c r="A25" s="281" t="s">
        <v>1747</v>
      </c>
      <c r="B25" s="281" t="s">
        <v>1759</v>
      </c>
      <c r="C25" s="281" t="s">
        <v>1759</v>
      </c>
      <c r="D25" s="281" t="s">
        <v>1763</v>
      </c>
      <c r="E25" s="288">
        <v>8883</v>
      </c>
      <c r="F25" s="288">
        <v>9077</v>
      </c>
      <c r="G25" s="288">
        <v>8129</v>
      </c>
      <c r="H25" s="288">
        <v>8857</v>
      </c>
      <c r="I25" s="288">
        <v>9173</v>
      </c>
      <c r="J25" s="288">
        <v>9355</v>
      </c>
      <c r="K25" s="288">
        <v>9569</v>
      </c>
      <c r="L25" s="288">
        <v>9834</v>
      </c>
    </row>
    <row r="26" spans="1:12" s="283" customFormat="1" ht="12.75" x14ac:dyDescent="0.25">
      <c r="A26" s="281" t="s">
        <v>1747</v>
      </c>
      <c r="B26" s="281" t="s">
        <v>1759</v>
      </c>
      <c r="C26" s="281" t="s">
        <v>1759</v>
      </c>
      <c r="D26" s="281" t="s">
        <v>1762</v>
      </c>
      <c r="E26" s="288">
        <v>6336</v>
      </c>
      <c r="F26" s="288">
        <v>6901</v>
      </c>
      <c r="G26" s="288">
        <v>7028</v>
      </c>
      <c r="H26" s="288">
        <v>8135</v>
      </c>
      <c r="I26" s="288">
        <v>8148</v>
      </c>
      <c r="J26" s="288">
        <v>9032</v>
      </c>
      <c r="K26" s="288">
        <v>8765</v>
      </c>
      <c r="L26" s="288">
        <v>8055</v>
      </c>
    </row>
    <row r="27" spans="1:12" s="283" customFormat="1" ht="12.75" x14ac:dyDescent="0.25">
      <c r="A27" s="281" t="s">
        <v>1747</v>
      </c>
      <c r="B27" s="281" t="s">
        <v>1759</v>
      </c>
      <c r="C27" s="281" t="s">
        <v>1759</v>
      </c>
      <c r="D27" s="281" t="s">
        <v>1399</v>
      </c>
      <c r="E27" s="288">
        <v>9709</v>
      </c>
      <c r="F27" s="288">
        <v>10015</v>
      </c>
      <c r="G27" s="288">
        <v>10352</v>
      </c>
      <c r="H27" s="288">
        <v>12131</v>
      </c>
      <c r="I27" s="288">
        <v>11441</v>
      </c>
      <c r="J27" s="288">
        <v>11912</v>
      </c>
      <c r="K27" s="288">
        <v>12447</v>
      </c>
      <c r="L27" s="288">
        <v>11525</v>
      </c>
    </row>
    <row r="28" spans="1:12" s="283" customFormat="1" ht="12.75" x14ac:dyDescent="0.25">
      <c r="A28" s="281" t="s">
        <v>1747</v>
      </c>
      <c r="B28" s="281" t="s">
        <v>1759</v>
      </c>
      <c r="C28" s="281" t="s">
        <v>1761</v>
      </c>
      <c r="D28" s="281" t="s">
        <v>1389</v>
      </c>
      <c r="E28" s="288">
        <v>22449</v>
      </c>
      <c r="F28" s="288">
        <v>23976</v>
      </c>
      <c r="G28" s="288">
        <v>15829</v>
      </c>
      <c r="H28" s="288">
        <v>16513</v>
      </c>
      <c r="I28" s="288">
        <v>15206</v>
      </c>
      <c r="J28" s="288">
        <v>14153</v>
      </c>
      <c r="K28" s="288">
        <v>14915</v>
      </c>
      <c r="L28" s="288">
        <v>14877</v>
      </c>
    </row>
    <row r="29" spans="1:12" s="283" customFormat="1" ht="12.75" x14ac:dyDescent="0.25">
      <c r="A29" s="281" t="s">
        <v>1747</v>
      </c>
      <c r="B29" s="281" t="s">
        <v>1759</v>
      </c>
      <c r="C29" s="281" t="s">
        <v>1759</v>
      </c>
      <c r="D29" s="281" t="s">
        <v>880</v>
      </c>
      <c r="E29" s="288">
        <v>5547</v>
      </c>
      <c r="F29" s="288">
        <v>5879</v>
      </c>
      <c r="G29" s="288">
        <v>5039</v>
      </c>
      <c r="H29" s="288">
        <v>5247</v>
      </c>
      <c r="I29" s="288">
        <v>5325</v>
      </c>
      <c r="J29" s="288">
        <v>5439</v>
      </c>
      <c r="K29" s="288">
        <v>5454</v>
      </c>
      <c r="L29" s="288">
        <v>5719</v>
      </c>
    </row>
    <row r="30" spans="1:12" s="283" customFormat="1" ht="12.75" x14ac:dyDescent="0.25">
      <c r="A30" s="281" t="s">
        <v>1747</v>
      </c>
      <c r="B30" s="281" t="s">
        <v>1759</v>
      </c>
      <c r="C30" s="281" t="s">
        <v>1759</v>
      </c>
      <c r="D30" s="281" t="s">
        <v>470</v>
      </c>
      <c r="E30" s="288">
        <v>99328</v>
      </c>
      <c r="F30" s="288">
        <v>102927</v>
      </c>
      <c r="G30" s="288">
        <v>101249</v>
      </c>
      <c r="H30" s="288">
        <v>108906</v>
      </c>
      <c r="I30" s="288">
        <v>105258</v>
      </c>
      <c r="J30" s="288">
        <v>98232</v>
      </c>
      <c r="K30" s="288">
        <v>100032</v>
      </c>
      <c r="L30" s="288">
        <v>101117</v>
      </c>
    </row>
    <row r="31" spans="1:12" s="283" customFormat="1" ht="12.75" x14ac:dyDescent="0.25">
      <c r="A31" s="281" t="s">
        <v>1747</v>
      </c>
      <c r="B31" s="281" t="s">
        <v>1759</v>
      </c>
      <c r="C31" s="281" t="s">
        <v>1554</v>
      </c>
      <c r="D31" s="281" t="s">
        <v>1385</v>
      </c>
      <c r="E31" s="288">
        <v>7852</v>
      </c>
      <c r="F31" s="288">
        <v>8186</v>
      </c>
      <c r="G31" s="288">
        <v>8529</v>
      </c>
      <c r="H31" s="288">
        <v>8906</v>
      </c>
      <c r="I31" s="288">
        <v>8751</v>
      </c>
      <c r="J31" s="288">
        <v>8191</v>
      </c>
      <c r="K31" s="288">
        <v>8569</v>
      </c>
      <c r="L31" s="288">
        <v>7752</v>
      </c>
    </row>
    <row r="32" spans="1:12" s="283" customFormat="1" ht="12.75" x14ac:dyDescent="0.25">
      <c r="A32" s="281" t="s">
        <v>1747</v>
      </c>
      <c r="B32" s="281" t="s">
        <v>1759</v>
      </c>
      <c r="C32" s="281" t="s">
        <v>1759</v>
      </c>
      <c r="D32" s="281" t="s">
        <v>495</v>
      </c>
      <c r="E32" s="288">
        <v>12565</v>
      </c>
      <c r="F32" s="288">
        <v>12716</v>
      </c>
      <c r="G32" s="288">
        <v>12831</v>
      </c>
      <c r="H32" s="288">
        <v>13252</v>
      </c>
      <c r="I32" s="288">
        <v>12954</v>
      </c>
      <c r="J32" s="288">
        <v>13070</v>
      </c>
      <c r="K32" s="288">
        <v>13227</v>
      </c>
      <c r="L32" s="288">
        <v>13328</v>
      </c>
    </row>
    <row r="33" spans="1:12" s="283" customFormat="1" ht="12.75" x14ac:dyDescent="0.25">
      <c r="A33" s="281" t="s">
        <v>1747</v>
      </c>
      <c r="B33" s="281" t="s">
        <v>1759</v>
      </c>
      <c r="C33" s="281" t="s">
        <v>1759</v>
      </c>
      <c r="D33" s="281" t="s">
        <v>447</v>
      </c>
      <c r="E33" s="288">
        <v>166918</v>
      </c>
      <c r="F33" s="288">
        <v>171502</v>
      </c>
      <c r="G33" s="288">
        <v>179029</v>
      </c>
      <c r="H33" s="288">
        <v>191464</v>
      </c>
      <c r="I33" s="288">
        <v>227286</v>
      </c>
      <c r="J33" s="288">
        <v>188214</v>
      </c>
      <c r="K33" s="288">
        <v>191249</v>
      </c>
      <c r="L33" s="288">
        <v>201071</v>
      </c>
    </row>
    <row r="34" spans="1:12" s="283" customFormat="1" ht="12.75" x14ac:dyDescent="0.25">
      <c r="A34" s="281" t="s">
        <v>1747</v>
      </c>
      <c r="B34" s="281" t="s">
        <v>1759</v>
      </c>
      <c r="C34" s="281" t="s">
        <v>1759</v>
      </c>
      <c r="D34" s="281" t="s">
        <v>1760</v>
      </c>
      <c r="E34" s="288">
        <v>61762</v>
      </c>
      <c r="F34" s="288">
        <v>60989</v>
      </c>
      <c r="G34" s="288">
        <v>61664</v>
      </c>
      <c r="H34" s="288">
        <v>65785</v>
      </c>
      <c r="I34" s="288">
        <v>61816</v>
      </c>
      <c r="J34" s="288">
        <v>56789</v>
      </c>
      <c r="K34" s="288">
        <v>57391</v>
      </c>
      <c r="L34" s="288">
        <v>57574</v>
      </c>
    </row>
    <row r="35" spans="1:12" s="283" customFormat="1" ht="12.75" x14ac:dyDescent="0.25">
      <c r="A35" s="281" t="s">
        <v>1747</v>
      </c>
      <c r="B35" s="281" t="s">
        <v>1759</v>
      </c>
      <c r="C35" s="281" t="s">
        <v>1759</v>
      </c>
      <c r="D35" s="281" t="s">
        <v>459</v>
      </c>
      <c r="E35" s="288">
        <v>53132</v>
      </c>
      <c r="F35" s="288">
        <v>55517</v>
      </c>
      <c r="G35" s="288">
        <v>59147</v>
      </c>
      <c r="H35" s="288">
        <v>62902</v>
      </c>
      <c r="I35" s="288">
        <v>60024</v>
      </c>
      <c r="J35" s="288">
        <v>49856</v>
      </c>
      <c r="K35" s="288">
        <v>53475</v>
      </c>
      <c r="L35" s="288">
        <v>56567</v>
      </c>
    </row>
    <row r="36" spans="1:12" s="283" customFormat="1" ht="12.75" x14ac:dyDescent="0.25">
      <c r="A36" s="281" t="s">
        <v>1747</v>
      </c>
      <c r="B36" s="281" t="s">
        <v>1759</v>
      </c>
      <c r="C36" s="281" t="s">
        <v>1759</v>
      </c>
      <c r="D36" s="281" t="s">
        <v>486</v>
      </c>
      <c r="E36" s="288">
        <v>68505</v>
      </c>
      <c r="F36" s="288">
        <v>78158</v>
      </c>
      <c r="G36" s="288">
        <v>83470</v>
      </c>
      <c r="H36" s="288">
        <v>89340</v>
      </c>
      <c r="I36" s="288">
        <v>89625</v>
      </c>
      <c r="J36" s="288">
        <v>84380</v>
      </c>
      <c r="K36" s="288">
        <v>89904</v>
      </c>
      <c r="L36" s="288">
        <v>94482</v>
      </c>
    </row>
    <row r="37" spans="1:12" s="283" customFormat="1" ht="12.75" x14ac:dyDescent="0.25">
      <c r="A37" s="281" t="s">
        <v>1747</v>
      </c>
      <c r="B37" s="281" t="s">
        <v>1758</v>
      </c>
      <c r="C37" s="281" t="s">
        <v>1758</v>
      </c>
      <c r="D37" s="281" t="s">
        <v>445</v>
      </c>
      <c r="E37" s="288">
        <v>68476</v>
      </c>
      <c r="F37" s="288">
        <v>74547</v>
      </c>
      <c r="G37" s="288">
        <v>79032</v>
      </c>
      <c r="H37" s="288">
        <v>82756</v>
      </c>
      <c r="I37" s="288">
        <v>86171</v>
      </c>
      <c r="J37" s="288">
        <v>81780</v>
      </c>
      <c r="K37" s="288">
        <v>86061</v>
      </c>
      <c r="L37" s="288">
        <v>88610</v>
      </c>
    </row>
    <row r="38" spans="1:12" s="283" customFormat="1" ht="12.75" x14ac:dyDescent="0.25">
      <c r="A38" s="281" t="s">
        <v>1747</v>
      </c>
      <c r="B38" s="281" t="s">
        <v>1752</v>
      </c>
      <c r="C38" s="281" t="s">
        <v>1752</v>
      </c>
      <c r="D38" s="281" t="s">
        <v>455</v>
      </c>
      <c r="E38" s="288">
        <v>56445</v>
      </c>
      <c r="F38" s="288">
        <v>60402</v>
      </c>
      <c r="G38" s="288">
        <v>63640</v>
      </c>
      <c r="H38" s="288">
        <v>66823</v>
      </c>
      <c r="I38" s="288">
        <v>65537</v>
      </c>
      <c r="J38" s="288">
        <v>64894</v>
      </c>
      <c r="K38" s="288">
        <v>69090</v>
      </c>
      <c r="L38" s="288">
        <v>70026</v>
      </c>
    </row>
    <row r="39" spans="1:12" s="283" customFormat="1" ht="12.75" x14ac:dyDescent="0.25">
      <c r="A39" s="281" t="s">
        <v>1747</v>
      </c>
      <c r="B39" s="281" t="s">
        <v>1752</v>
      </c>
      <c r="C39" s="281" t="s">
        <v>1757</v>
      </c>
      <c r="D39" s="281" t="s">
        <v>471</v>
      </c>
      <c r="E39" s="288">
        <v>8125</v>
      </c>
      <c r="F39" s="288">
        <v>8605</v>
      </c>
      <c r="G39" s="288">
        <v>8896</v>
      </c>
      <c r="H39" s="288">
        <v>9395</v>
      </c>
      <c r="I39" s="288">
        <v>9039</v>
      </c>
      <c r="J39" s="288">
        <v>8514</v>
      </c>
      <c r="K39" s="288">
        <v>9229</v>
      </c>
      <c r="L39" s="288">
        <v>9488</v>
      </c>
    </row>
    <row r="40" spans="1:12" s="283" customFormat="1" ht="12.75" x14ac:dyDescent="0.25">
      <c r="A40" s="281" t="s">
        <v>1747</v>
      </c>
      <c r="B40" s="281" t="s">
        <v>1752</v>
      </c>
      <c r="C40" s="281" t="s">
        <v>1756</v>
      </c>
      <c r="D40" s="281" t="s">
        <v>476</v>
      </c>
      <c r="E40" s="288">
        <v>23813</v>
      </c>
      <c r="F40" s="288">
        <v>25364</v>
      </c>
      <c r="G40" s="288">
        <v>29513</v>
      </c>
      <c r="H40" s="288">
        <v>32080</v>
      </c>
      <c r="I40" s="288">
        <v>35727</v>
      </c>
      <c r="J40" s="288">
        <v>32528</v>
      </c>
      <c r="K40" s="288">
        <v>36869</v>
      </c>
      <c r="L40" s="288">
        <v>43715</v>
      </c>
    </row>
    <row r="41" spans="1:12" s="283" customFormat="1" ht="12.75" x14ac:dyDescent="0.25">
      <c r="A41" s="281" t="s">
        <v>1747</v>
      </c>
      <c r="B41" s="281" t="s">
        <v>1752</v>
      </c>
      <c r="C41" s="281" t="s">
        <v>1755</v>
      </c>
      <c r="D41" s="281" t="s">
        <v>462</v>
      </c>
      <c r="E41" s="288">
        <v>2970</v>
      </c>
      <c r="F41" s="288">
        <v>3188</v>
      </c>
      <c r="G41" s="288">
        <v>3375</v>
      </c>
      <c r="H41" s="288">
        <v>3722</v>
      </c>
      <c r="I41" s="288">
        <v>3647</v>
      </c>
      <c r="J41" s="288">
        <v>3799</v>
      </c>
      <c r="K41" s="288">
        <v>4013</v>
      </c>
      <c r="L41" s="288">
        <v>4053</v>
      </c>
    </row>
    <row r="42" spans="1:12" s="283" customFormat="1" ht="12.75" x14ac:dyDescent="0.25">
      <c r="A42" s="281" t="s">
        <v>1747</v>
      </c>
      <c r="B42" s="281" t="s">
        <v>1752</v>
      </c>
      <c r="C42" s="281" t="s">
        <v>1754</v>
      </c>
      <c r="D42" s="281" t="s">
        <v>453</v>
      </c>
      <c r="E42" s="288">
        <v>2272</v>
      </c>
      <c r="F42" s="288">
        <v>2760</v>
      </c>
      <c r="G42" s="288">
        <v>2807</v>
      </c>
      <c r="H42" s="288">
        <v>3089</v>
      </c>
      <c r="I42" s="288">
        <v>3343</v>
      </c>
      <c r="J42" s="288">
        <v>3283</v>
      </c>
      <c r="K42" s="288">
        <v>3869</v>
      </c>
      <c r="L42" s="288">
        <v>4373</v>
      </c>
    </row>
    <row r="43" spans="1:12" s="283" customFormat="1" ht="12.75" x14ac:dyDescent="0.25">
      <c r="A43" s="281" t="s">
        <v>1747</v>
      </c>
      <c r="B43" s="281" t="s">
        <v>1752</v>
      </c>
      <c r="C43" s="281" t="s">
        <v>1752</v>
      </c>
      <c r="D43" s="281" t="s">
        <v>514</v>
      </c>
      <c r="E43" s="288">
        <v>67910</v>
      </c>
      <c r="F43" s="288">
        <v>69457</v>
      </c>
      <c r="G43" s="288">
        <v>72382</v>
      </c>
      <c r="H43" s="288">
        <v>76348</v>
      </c>
      <c r="I43" s="288">
        <v>83037</v>
      </c>
      <c r="J43" s="288">
        <v>70142</v>
      </c>
      <c r="K43" s="288">
        <v>73762</v>
      </c>
      <c r="L43" s="288">
        <v>75831</v>
      </c>
    </row>
    <row r="44" spans="1:12" s="283" customFormat="1" ht="12.75" x14ac:dyDescent="0.25">
      <c r="A44" s="281" t="s">
        <v>1747</v>
      </c>
      <c r="B44" s="281" t="s">
        <v>1752</v>
      </c>
      <c r="C44" s="281" t="s">
        <v>1753</v>
      </c>
      <c r="D44" s="281" t="s">
        <v>509</v>
      </c>
      <c r="E44" s="288">
        <v>1140</v>
      </c>
      <c r="F44" s="288">
        <v>1261</v>
      </c>
      <c r="G44" s="288">
        <v>1383</v>
      </c>
      <c r="H44" s="288">
        <v>1428</v>
      </c>
      <c r="I44" s="288">
        <v>1446</v>
      </c>
      <c r="J44" s="288">
        <v>1543</v>
      </c>
      <c r="K44" s="288">
        <v>1729</v>
      </c>
      <c r="L44" s="288">
        <v>1731</v>
      </c>
    </row>
    <row r="45" spans="1:12" s="283" customFormat="1" ht="12.75" x14ac:dyDescent="0.25">
      <c r="A45" s="281" t="s">
        <v>1747</v>
      </c>
      <c r="B45" s="281" t="s">
        <v>1752</v>
      </c>
      <c r="C45" s="281" t="s">
        <v>1752</v>
      </c>
      <c r="D45" s="281" t="s">
        <v>657</v>
      </c>
      <c r="E45" s="288">
        <v>51176</v>
      </c>
      <c r="F45" s="288">
        <v>54089</v>
      </c>
      <c r="G45" s="288">
        <v>56505</v>
      </c>
      <c r="H45" s="288">
        <v>60073</v>
      </c>
      <c r="I45" s="288">
        <v>58962</v>
      </c>
      <c r="J45" s="288">
        <v>57901</v>
      </c>
      <c r="K45" s="288">
        <v>62700</v>
      </c>
      <c r="L45" s="288">
        <v>64569</v>
      </c>
    </row>
    <row r="46" spans="1:12" s="283" customFormat="1" ht="12.75" x14ac:dyDescent="0.25">
      <c r="A46" s="281" t="s">
        <v>1747</v>
      </c>
      <c r="B46" s="281" t="s">
        <v>1750</v>
      </c>
      <c r="C46" s="281" t="s">
        <v>1751</v>
      </c>
      <c r="D46" s="281" t="s">
        <v>882</v>
      </c>
      <c r="E46" s="288">
        <v>7819</v>
      </c>
      <c r="F46" s="288">
        <v>8384</v>
      </c>
      <c r="G46" s="288">
        <v>8351</v>
      </c>
      <c r="H46" s="288">
        <v>10740</v>
      </c>
      <c r="I46" s="288">
        <v>9433</v>
      </c>
      <c r="J46" s="288">
        <v>11629</v>
      </c>
      <c r="K46" s="288">
        <v>10825</v>
      </c>
      <c r="L46" s="288">
        <v>10473</v>
      </c>
    </row>
    <row r="47" spans="1:12" s="283" customFormat="1" ht="12.75" x14ac:dyDescent="0.25">
      <c r="A47" s="281" t="s">
        <v>1747</v>
      </c>
      <c r="B47" s="281" t="s">
        <v>1750</v>
      </c>
      <c r="C47" s="281" t="s">
        <v>1750</v>
      </c>
      <c r="D47" s="281" t="s">
        <v>446</v>
      </c>
      <c r="E47" s="288">
        <v>73203</v>
      </c>
      <c r="F47" s="288">
        <v>76895</v>
      </c>
      <c r="G47" s="288">
        <v>81026</v>
      </c>
      <c r="H47" s="288">
        <v>84238</v>
      </c>
      <c r="I47" s="288">
        <v>85683</v>
      </c>
      <c r="J47" s="288">
        <v>84177</v>
      </c>
      <c r="K47" s="288">
        <v>87631</v>
      </c>
      <c r="L47" s="288">
        <v>89969</v>
      </c>
    </row>
    <row r="48" spans="1:12" s="283" customFormat="1" ht="12.75" x14ac:dyDescent="0.25">
      <c r="A48" s="281" t="s">
        <v>1747</v>
      </c>
      <c r="B48" s="281" t="s">
        <v>1746</v>
      </c>
      <c r="C48" s="281" t="s">
        <v>1746</v>
      </c>
      <c r="D48" s="281" t="s">
        <v>1749</v>
      </c>
      <c r="E48" s="288">
        <v>150246</v>
      </c>
      <c r="F48" s="288">
        <v>154359</v>
      </c>
      <c r="G48" s="288">
        <v>159417</v>
      </c>
      <c r="H48" s="288">
        <v>168080</v>
      </c>
      <c r="I48" s="288">
        <v>168777</v>
      </c>
      <c r="J48" s="288">
        <v>196140</v>
      </c>
      <c r="K48" s="288">
        <v>192629</v>
      </c>
      <c r="L48" s="288">
        <v>185221</v>
      </c>
    </row>
    <row r="49" spans="1:12" s="283" customFormat="1" ht="12.75" x14ac:dyDescent="0.25">
      <c r="A49" s="281" t="s">
        <v>1747</v>
      </c>
      <c r="B49" s="281" t="s">
        <v>1746</v>
      </c>
      <c r="C49" s="281" t="s">
        <v>1748</v>
      </c>
      <c r="D49" s="281" t="s">
        <v>478</v>
      </c>
      <c r="E49" s="288">
        <v>33168</v>
      </c>
      <c r="F49" s="288">
        <v>35466</v>
      </c>
      <c r="G49" s="288">
        <v>37360</v>
      </c>
      <c r="H49" s="288">
        <v>40785</v>
      </c>
      <c r="I49" s="288">
        <v>39982</v>
      </c>
      <c r="J49" s="288">
        <v>43912</v>
      </c>
      <c r="K49" s="288">
        <v>46928</v>
      </c>
      <c r="L49" s="288">
        <v>49992</v>
      </c>
    </row>
    <row r="50" spans="1:12" s="283" customFormat="1" ht="12.75" x14ac:dyDescent="0.25">
      <c r="A50" s="281" t="s">
        <v>1747</v>
      </c>
      <c r="B50" s="281" t="s">
        <v>1746</v>
      </c>
      <c r="C50" s="281" t="s">
        <v>1746</v>
      </c>
      <c r="D50" s="281" t="s">
        <v>454</v>
      </c>
      <c r="E50" s="288">
        <v>72220</v>
      </c>
      <c r="F50" s="288">
        <v>84688</v>
      </c>
      <c r="G50" s="288">
        <v>93381</v>
      </c>
      <c r="H50" s="288">
        <v>100694</v>
      </c>
      <c r="I50" s="288">
        <v>104405</v>
      </c>
      <c r="J50" s="288">
        <v>108552</v>
      </c>
      <c r="K50" s="288">
        <v>115799</v>
      </c>
      <c r="L50" s="288">
        <v>121589</v>
      </c>
    </row>
    <row r="51" spans="1:12" s="283" customFormat="1" ht="12.75" x14ac:dyDescent="0.25">
      <c r="A51" s="281" t="s">
        <v>1747</v>
      </c>
      <c r="B51" s="281" t="s">
        <v>1746</v>
      </c>
      <c r="C51" s="281" t="s">
        <v>1746</v>
      </c>
      <c r="D51" s="281" t="s">
        <v>448</v>
      </c>
      <c r="E51" s="288">
        <v>48489</v>
      </c>
      <c r="F51" s="288">
        <v>49706</v>
      </c>
      <c r="G51" s="288">
        <v>50286</v>
      </c>
      <c r="H51" s="288">
        <v>50990</v>
      </c>
      <c r="I51" s="288">
        <v>50761</v>
      </c>
      <c r="J51" s="288">
        <v>45990</v>
      </c>
      <c r="K51" s="288">
        <v>47507</v>
      </c>
      <c r="L51" s="288">
        <v>48454</v>
      </c>
    </row>
    <row r="52" spans="1:12" s="283" customFormat="1" ht="12.75" x14ac:dyDescent="0.25">
      <c r="A52" s="281" t="s">
        <v>1747</v>
      </c>
      <c r="B52" s="281" t="s">
        <v>1746</v>
      </c>
      <c r="C52" s="281" t="s">
        <v>1746</v>
      </c>
      <c r="D52" s="281" t="s">
        <v>512</v>
      </c>
      <c r="E52" s="288">
        <v>295092</v>
      </c>
      <c r="F52" s="288">
        <v>309432</v>
      </c>
      <c r="G52" s="288">
        <v>323717</v>
      </c>
      <c r="H52" s="288">
        <v>348319</v>
      </c>
      <c r="I52" s="288">
        <v>388282</v>
      </c>
      <c r="J52" s="288">
        <v>359624</v>
      </c>
      <c r="K52" s="288">
        <v>368148</v>
      </c>
      <c r="L52" s="288">
        <v>381930</v>
      </c>
    </row>
    <row r="53" spans="1:12" s="283" customFormat="1" ht="12.75" x14ac:dyDescent="0.25">
      <c r="A53" s="281" t="s">
        <v>1747</v>
      </c>
      <c r="B53" s="281" t="s">
        <v>1746</v>
      </c>
      <c r="C53" s="281" t="s">
        <v>1746</v>
      </c>
      <c r="D53" s="281" t="s">
        <v>473</v>
      </c>
      <c r="E53" s="288">
        <v>89069</v>
      </c>
      <c r="F53" s="288">
        <v>94036</v>
      </c>
      <c r="G53" s="288">
        <v>96859</v>
      </c>
      <c r="H53" s="288">
        <v>101802</v>
      </c>
      <c r="I53" s="288">
        <v>102681</v>
      </c>
      <c r="J53" s="288">
        <v>104882</v>
      </c>
      <c r="K53" s="288">
        <v>108272</v>
      </c>
      <c r="L53" s="288">
        <v>109920</v>
      </c>
    </row>
    <row r="54" spans="1:12" s="283" customFormat="1" ht="12.75" x14ac:dyDescent="0.25">
      <c r="A54" s="281" t="s">
        <v>1747</v>
      </c>
      <c r="B54" s="281" t="s">
        <v>1746</v>
      </c>
      <c r="C54" s="281" t="s">
        <v>1746</v>
      </c>
      <c r="D54" s="281" t="s">
        <v>461</v>
      </c>
      <c r="E54" s="288">
        <v>44523</v>
      </c>
      <c r="F54" s="288">
        <v>48285</v>
      </c>
      <c r="G54" s="288">
        <v>51674</v>
      </c>
      <c r="H54" s="288">
        <v>56879</v>
      </c>
      <c r="I54" s="288">
        <v>57376</v>
      </c>
      <c r="J54" s="288">
        <v>70519</v>
      </c>
      <c r="K54" s="288">
        <v>68058</v>
      </c>
      <c r="L54" s="288">
        <v>63182</v>
      </c>
    </row>
    <row r="55" spans="1:12" s="283" customFormat="1" ht="12.75" x14ac:dyDescent="0.25">
      <c r="A55" s="281" t="s">
        <v>1747</v>
      </c>
      <c r="B55" s="281" t="s">
        <v>1746</v>
      </c>
      <c r="C55" s="281" t="s">
        <v>1746</v>
      </c>
      <c r="D55" s="281" t="s">
        <v>460</v>
      </c>
      <c r="E55" s="288">
        <v>55020</v>
      </c>
      <c r="F55" s="288">
        <v>57946</v>
      </c>
      <c r="G55" s="288">
        <v>59216</v>
      </c>
      <c r="H55" s="288">
        <v>59819</v>
      </c>
      <c r="I55" s="288">
        <v>60043</v>
      </c>
      <c r="J55" s="288">
        <v>56213</v>
      </c>
      <c r="K55" s="288">
        <v>58404</v>
      </c>
      <c r="L55" s="288">
        <v>60363</v>
      </c>
    </row>
    <row r="56" spans="1:12" s="283" customFormat="1" ht="12.75" x14ac:dyDescent="0.25">
      <c r="A56" s="281" t="s">
        <v>1747</v>
      </c>
      <c r="B56" s="281" t="s">
        <v>1746</v>
      </c>
      <c r="C56" s="281" t="s">
        <v>1746</v>
      </c>
      <c r="D56" s="281" t="s">
        <v>467</v>
      </c>
      <c r="E56" s="288">
        <v>75637</v>
      </c>
      <c r="F56" s="288">
        <v>80155</v>
      </c>
      <c r="G56" s="288">
        <v>84146</v>
      </c>
      <c r="H56" s="288">
        <v>87958</v>
      </c>
      <c r="I56" s="288">
        <v>88412</v>
      </c>
      <c r="J56" s="288">
        <v>92859</v>
      </c>
      <c r="K56" s="288">
        <v>95907</v>
      </c>
      <c r="L56" s="288">
        <v>98858</v>
      </c>
    </row>
    <row r="57" spans="1:12" s="283" customFormat="1" ht="12.75" x14ac:dyDescent="0.25">
      <c r="A57" s="281" t="s">
        <v>1730</v>
      </c>
      <c r="B57" s="281" t="s">
        <v>1733</v>
      </c>
      <c r="C57" s="281" t="s">
        <v>1733</v>
      </c>
      <c r="D57" s="281" t="s">
        <v>530</v>
      </c>
      <c r="E57" s="288">
        <v>78664</v>
      </c>
      <c r="F57" s="288">
        <v>80208</v>
      </c>
      <c r="G57" s="288">
        <v>82440</v>
      </c>
      <c r="H57" s="288">
        <v>83529</v>
      </c>
      <c r="I57" s="288">
        <v>91623</v>
      </c>
      <c r="J57" s="288">
        <v>96395</v>
      </c>
      <c r="K57" s="288">
        <v>96525</v>
      </c>
      <c r="L57" s="288">
        <v>97048</v>
      </c>
    </row>
    <row r="58" spans="1:12" s="283" customFormat="1" ht="12.75" x14ac:dyDescent="0.25">
      <c r="A58" s="281" t="s">
        <v>1730</v>
      </c>
      <c r="B58" s="281" t="s">
        <v>1733</v>
      </c>
      <c r="C58" s="281" t="s">
        <v>1745</v>
      </c>
      <c r="D58" s="281" t="s">
        <v>1744</v>
      </c>
      <c r="E58" s="288">
        <v>22335</v>
      </c>
      <c r="F58" s="288">
        <v>23813</v>
      </c>
      <c r="G58" s="288">
        <v>23585</v>
      </c>
      <c r="H58" s="288">
        <v>24739</v>
      </c>
      <c r="I58" s="288">
        <v>25839</v>
      </c>
      <c r="J58" s="288">
        <v>28449</v>
      </c>
      <c r="K58" s="288">
        <v>28682</v>
      </c>
      <c r="L58" s="288">
        <v>29845</v>
      </c>
    </row>
    <row r="59" spans="1:12" s="283" customFormat="1" ht="12.75" x14ac:dyDescent="0.25">
      <c r="A59" s="281" t="s">
        <v>1730</v>
      </c>
      <c r="B59" s="281" t="s">
        <v>1733</v>
      </c>
      <c r="C59" s="281" t="s">
        <v>1743</v>
      </c>
      <c r="D59" s="281" t="s">
        <v>472</v>
      </c>
      <c r="E59" s="288">
        <v>2922</v>
      </c>
      <c r="F59" s="288">
        <v>3098</v>
      </c>
      <c r="G59" s="288">
        <v>3338</v>
      </c>
      <c r="H59" s="288">
        <v>3448</v>
      </c>
      <c r="I59" s="288">
        <v>3296</v>
      </c>
      <c r="J59" s="288">
        <v>3874</v>
      </c>
      <c r="K59" s="288">
        <v>4109</v>
      </c>
      <c r="L59" s="288">
        <v>4389</v>
      </c>
    </row>
    <row r="60" spans="1:12" s="283" customFormat="1" ht="12.75" x14ac:dyDescent="0.25">
      <c r="A60" s="281" t="s">
        <v>1730</v>
      </c>
      <c r="B60" s="281" t="s">
        <v>1733</v>
      </c>
      <c r="C60" s="281" t="s">
        <v>1742</v>
      </c>
      <c r="D60" s="281" t="s">
        <v>421</v>
      </c>
      <c r="E60" s="288">
        <v>2389</v>
      </c>
      <c r="F60" s="288">
        <v>2788</v>
      </c>
      <c r="G60" s="288">
        <v>2697</v>
      </c>
      <c r="H60" s="288">
        <v>2985</v>
      </c>
      <c r="I60" s="288">
        <v>2430</v>
      </c>
      <c r="J60" s="288">
        <v>2570</v>
      </c>
      <c r="K60" s="288">
        <v>2455</v>
      </c>
      <c r="L60" s="288">
        <v>2663</v>
      </c>
    </row>
    <row r="61" spans="1:12" s="283" customFormat="1" ht="12.75" x14ac:dyDescent="0.25">
      <c r="A61" s="281" t="s">
        <v>1730</v>
      </c>
      <c r="B61" s="281" t="s">
        <v>1733</v>
      </c>
      <c r="C61" s="281" t="s">
        <v>1741</v>
      </c>
      <c r="D61" s="281" t="s">
        <v>551</v>
      </c>
      <c r="E61" s="288">
        <v>6281</v>
      </c>
      <c r="F61" s="288">
        <v>7245</v>
      </c>
      <c r="G61" s="288">
        <v>8930</v>
      </c>
      <c r="H61" s="288">
        <v>8597</v>
      </c>
      <c r="I61" s="288">
        <v>8723</v>
      </c>
      <c r="J61" s="288">
        <v>9024</v>
      </c>
      <c r="K61" s="288">
        <v>9534</v>
      </c>
      <c r="L61" s="288">
        <v>9718</v>
      </c>
    </row>
    <row r="62" spans="1:12" s="283" customFormat="1" ht="12.75" x14ac:dyDescent="0.25">
      <c r="A62" s="281" t="s">
        <v>1730</v>
      </c>
      <c r="B62" s="281" t="s">
        <v>1733</v>
      </c>
      <c r="C62" s="281" t="s">
        <v>1740</v>
      </c>
      <c r="D62" s="281" t="s">
        <v>525</v>
      </c>
      <c r="E62" s="288">
        <v>975</v>
      </c>
      <c r="F62" s="288">
        <v>1037</v>
      </c>
      <c r="G62" s="288">
        <v>1007</v>
      </c>
      <c r="H62" s="288">
        <v>1188</v>
      </c>
      <c r="I62" s="288">
        <v>1033</v>
      </c>
      <c r="J62" s="288">
        <v>1215</v>
      </c>
      <c r="K62" s="288">
        <v>1423</v>
      </c>
      <c r="L62" s="288">
        <v>1384</v>
      </c>
    </row>
    <row r="63" spans="1:12" s="283" customFormat="1" ht="12.75" x14ac:dyDescent="0.25">
      <c r="A63" s="281" t="s">
        <v>1730</v>
      </c>
      <c r="B63" s="281" t="s">
        <v>1733</v>
      </c>
      <c r="C63" s="281" t="s">
        <v>511</v>
      </c>
      <c r="D63" s="281" t="s">
        <v>471</v>
      </c>
      <c r="E63" s="288">
        <v>6269</v>
      </c>
      <c r="F63" s="288">
        <v>6343</v>
      </c>
      <c r="G63" s="288">
        <v>7020</v>
      </c>
      <c r="H63" s="288">
        <v>7009</v>
      </c>
      <c r="I63" s="288">
        <v>6736</v>
      </c>
      <c r="J63" s="288">
        <v>7055</v>
      </c>
      <c r="K63" s="288">
        <v>7639</v>
      </c>
      <c r="L63" s="288">
        <v>8130</v>
      </c>
    </row>
    <row r="64" spans="1:12" s="283" customFormat="1" ht="12.75" x14ac:dyDescent="0.25">
      <c r="A64" s="281" t="s">
        <v>1730</v>
      </c>
      <c r="B64" s="281" t="s">
        <v>1733</v>
      </c>
      <c r="C64" s="281" t="s">
        <v>1739</v>
      </c>
      <c r="D64" s="281" t="s">
        <v>417</v>
      </c>
      <c r="E64" s="288">
        <v>854</v>
      </c>
      <c r="F64" s="288">
        <v>802</v>
      </c>
      <c r="G64" s="288">
        <v>807</v>
      </c>
      <c r="H64" s="288">
        <v>772</v>
      </c>
      <c r="I64" s="288">
        <v>728</v>
      </c>
      <c r="J64" s="288">
        <v>739</v>
      </c>
      <c r="K64" s="288">
        <v>772</v>
      </c>
      <c r="L64" s="288">
        <v>768</v>
      </c>
    </row>
    <row r="65" spans="1:12" s="283" customFormat="1" ht="12.75" x14ac:dyDescent="0.25">
      <c r="A65" s="281" t="s">
        <v>1730</v>
      </c>
      <c r="B65" s="281" t="s">
        <v>1733</v>
      </c>
      <c r="C65" s="281" t="s">
        <v>1739</v>
      </c>
      <c r="D65" s="281" t="s">
        <v>1738</v>
      </c>
      <c r="E65" s="288">
        <v>928</v>
      </c>
      <c r="F65" s="288">
        <v>962</v>
      </c>
      <c r="G65" s="288">
        <v>971</v>
      </c>
      <c r="H65" s="288">
        <v>972</v>
      </c>
      <c r="I65" s="288">
        <v>946</v>
      </c>
      <c r="J65" s="288">
        <v>974</v>
      </c>
      <c r="K65" s="288">
        <v>1034</v>
      </c>
      <c r="L65" s="288">
        <v>1081</v>
      </c>
    </row>
    <row r="66" spans="1:12" s="283" customFormat="1" ht="12.75" x14ac:dyDescent="0.25">
      <c r="A66" s="281" t="s">
        <v>1730</v>
      </c>
      <c r="B66" s="281" t="s">
        <v>1733</v>
      </c>
      <c r="C66" s="281" t="s">
        <v>1737</v>
      </c>
      <c r="D66" s="281" t="s">
        <v>462</v>
      </c>
      <c r="E66" s="288">
        <v>2059</v>
      </c>
      <c r="F66" s="288">
        <v>2095</v>
      </c>
      <c r="G66" s="288">
        <v>2104</v>
      </c>
      <c r="H66" s="288">
        <v>2207</v>
      </c>
      <c r="I66" s="288">
        <v>2213</v>
      </c>
      <c r="J66" s="288">
        <v>2257</v>
      </c>
      <c r="K66" s="288">
        <v>2293</v>
      </c>
      <c r="L66" s="288">
        <v>2382</v>
      </c>
    </row>
    <row r="67" spans="1:12" s="283" customFormat="1" ht="12.75" x14ac:dyDescent="0.25">
      <c r="A67" s="281" t="s">
        <v>1730</v>
      </c>
      <c r="B67" s="281" t="s">
        <v>1733</v>
      </c>
      <c r="C67" s="281" t="s">
        <v>1736</v>
      </c>
      <c r="D67" s="281" t="s">
        <v>433</v>
      </c>
      <c r="E67" s="288">
        <v>1445</v>
      </c>
      <c r="F67" s="288">
        <v>1510</v>
      </c>
      <c r="G67" s="288">
        <v>1521</v>
      </c>
      <c r="H67" s="288">
        <v>1487</v>
      </c>
      <c r="I67" s="288">
        <v>1463</v>
      </c>
      <c r="J67" s="288">
        <v>1456</v>
      </c>
      <c r="K67" s="288">
        <v>1450</v>
      </c>
      <c r="L67" s="288">
        <v>1497</v>
      </c>
    </row>
    <row r="68" spans="1:12" s="283" customFormat="1" ht="12.75" x14ac:dyDescent="0.25">
      <c r="A68" s="281" t="s">
        <v>1730</v>
      </c>
      <c r="B68" s="281" t="s">
        <v>1733</v>
      </c>
      <c r="C68" s="281" t="s">
        <v>1735</v>
      </c>
      <c r="D68" s="281" t="s">
        <v>470</v>
      </c>
      <c r="E68" s="288">
        <v>1765</v>
      </c>
      <c r="F68" s="288">
        <v>1801</v>
      </c>
      <c r="G68" s="288">
        <v>1885</v>
      </c>
      <c r="H68" s="288">
        <v>1880</v>
      </c>
      <c r="I68" s="288">
        <v>1893</v>
      </c>
      <c r="J68" s="288">
        <v>1904</v>
      </c>
      <c r="K68" s="288">
        <v>1948</v>
      </c>
      <c r="L68" s="288">
        <v>2011</v>
      </c>
    </row>
    <row r="69" spans="1:12" s="283" customFormat="1" ht="12.75" x14ac:dyDescent="0.25">
      <c r="A69" s="281" t="s">
        <v>1730</v>
      </c>
      <c r="B69" s="281" t="s">
        <v>1733</v>
      </c>
      <c r="C69" s="281" t="s">
        <v>1734</v>
      </c>
      <c r="D69" s="281" t="s">
        <v>448</v>
      </c>
      <c r="E69" s="288">
        <v>5771</v>
      </c>
      <c r="F69" s="288">
        <v>7796</v>
      </c>
      <c r="G69" s="288">
        <v>9024</v>
      </c>
      <c r="H69" s="288">
        <v>9959</v>
      </c>
      <c r="I69" s="288">
        <v>11585</v>
      </c>
      <c r="J69" s="288">
        <v>13986</v>
      </c>
      <c r="K69" s="288">
        <v>15043</v>
      </c>
      <c r="L69" s="288">
        <v>15919</v>
      </c>
    </row>
    <row r="70" spans="1:12" s="283" customFormat="1" ht="12.75" x14ac:dyDescent="0.25">
      <c r="A70" s="281" t="s">
        <v>1730</v>
      </c>
      <c r="B70" s="281" t="s">
        <v>1733</v>
      </c>
      <c r="C70" s="281" t="s">
        <v>1733</v>
      </c>
      <c r="D70" s="281" t="s">
        <v>461</v>
      </c>
      <c r="E70" s="288">
        <v>45408</v>
      </c>
      <c r="F70" s="288">
        <v>49162</v>
      </c>
      <c r="G70" s="288">
        <v>51658</v>
      </c>
      <c r="H70" s="288">
        <v>53994</v>
      </c>
      <c r="I70" s="288">
        <v>54311</v>
      </c>
      <c r="J70" s="288">
        <v>60898</v>
      </c>
      <c r="K70" s="288">
        <v>66619</v>
      </c>
      <c r="L70" s="288">
        <v>70105</v>
      </c>
    </row>
    <row r="71" spans="1:12" s="283" customFormat="1" ht="12.75" x14ac:dyDescent="0.25">
      <c r="A71" s="281" t="s">
        <v>1730</v>
      </c>
      <c r="B71" s="281" t="s">
        <v>1733</v>
      </c>
      <c r="C71" s="281" t="s">
        <v>1732</v>
      </c>
      <c r="D71" s="281" t="s">
        <v>460</v>
      </c>
      <c r="E71" s="288">
        <v>14379</v>
      </c>
      <c r="F71" s="288">
        <v>13394</v>
      </c>
      <c r="G71" s="288">
        <v>13207</v>
      </c>
      <c r="H71" s="288">
        <v>12350</v>
      </c>
      <c r="I71" s="288">
        <v>12568</v>
      </c>
      <c r="J71" s="288">
        <v>12057</v>
      </c>
      <c r="K71" s="288">
        <v>12229</v>
      </c>
      <c r="L71" s="288">
        <v>12503</v>
      </c>
    </row>
    <row r="72" spans="1:12" s="283" customFormat="1" ht="12.75" x14ac:dyDescent="0.25">
      <c r="A72" s="281" t="s">
        <v>1730</v>
      </c>
      <c r="B72" s="281" t="s">
        <v>1729</v>
      </c>
      <c r="C72" s="281" t="s">
        <v>1731</v>
      </c>
      <c r="D72" s="281" t="s">
        <v>463</v>
      </c>
      <c r="E72" s="288">
        <v>61121</v>
      </c>
      <c r="F72" s="288">
        <v>66066</v>
      </c>
      <c r="G72" s="288">
        <v>70163</v>
      </c>
      <c r="H72" s="288">
        <v>73109</v>
      </c>
      <c r="I72" s="288">
        <v>78210</v>
      </c>
      <c r="J72" s="288">
        <v>87457</v>
      </c>
      <c r="K72" s="288">
        <v>93651</v>
      </c>
      <c r="L72" s="288">
        <v>99216</v>
      </c>
    </row>
    <row r="73" spans="1:12" s="283" customFormat="1" ht="12.75" x14ac:dyDescent="0.25">
      <c r="A73" s="281" t="s">
        <v>1730</v>
      </c>
      <c r="B73" s="281" t="s">
        <v>1729</v>
      </c>
      <c r="C73" s="281" t="s">
        <v>1729</v>
      </c>
      <c r="D73" s="281" t="s">
        <v>434</v>
      </c>
      <c r="E73" s="288">
        <v>22973</v>
      </c>
      <c r="F73" s="288">
        <v>24846</v>
      </c>
      <c r="G73" s="288">
        <v>26474</v>
      </c>
      <c r="H73" s="288">
        <v>27243</v>
      </c>
      <c r="I73" s="288">
        <v>27140</v>
      </c>
      <c r="J73" s="288">
        <v>30316</v>
      </c>
      <c r="K73" s="288">
        <v>32867</v>
      </c>
      <c r="L73" s="288">
        <v>26561</v>
      </c>
    </row>
    <row r="74" spans="1:12" s="283" customFormat="1" ht="12.75" x14ac:dyDescent="0.25">
      <c r="A74" s="281" t="s">
        <v>1730</v>
      </c>
      <c r="B74" s="281" t="s">
        <v>1729</v>
      </c>
      <c r="C74" s="281" t="s">
        <v>1729</v>
      </c>
      <c r="D74" s="281" t="s">
        <v>688</v>
      </c>
      <c r="E74" s="288">
        <v>60982</v>
      </c>
      <c r="F74" s="288">
        <v>64469</v>
      </c>
      <c r="G74" s="288">
        <v>69455</v>
      </c>
      <c r="H74" s="288">
        <v>71186</v>
      </c>
      <c r="I74" s="288">
        <v>81321</v>
      </c>
      <c r="J74" s="288">
        <v>81853</v>
      </c>
      <c r="K74" s="288">
        <v>90958</v>
      </c>
      <c r="L74" s="288">
        <v>70152</v>
      </c>
    </row>
    <row r="75" spans="1:12" s="283" customFormat="1" ht="12.75" x14ac:dyDescent="0.25">
      <c r="A75" s="281" t="s">
        <v>1730</v>
      </c>
      <c r="B75" s="281" t="s">
        <v>1729</v>
      </c>
      <c r="C75" s="281" t="s">
        <v>1729</v>
      </c>
      <c r="D75" s="281" t="s">
        <v>1728</v>
      </c>
      <c r="E75" s="288"/>
      <c r="F75" s="288"/>
      <c r="G75" s="288"/>
      <c r="H75" s="288"/>
      <c r="I75" s="288"/>
      <c r="J75" s="288"/>
      <c r="K75" s="288"/>
      <c r="L75" s="288">
        <v>37871</v>
      </c>
    </row>
    <row r="76" spans="1:12" s="283" customFormat="1" ht="12.75" x14ac:dyDescent="0.25">
      <c r="A76" s="281" t="s">
        <v>1720</v>
      </c>
      <c r="B76" s="281" t="s">
        <v>1723</v>
      </c>
      <c r="C76" s="281" t="s">
        <v>1722</v>
      </c>
      <c r="D76" s="281" t="s">
        <v>530</v>
      </c>
      <c r="E76" s="288">
        <v>64578</v>
      </c>
      <c r="F76" s="288">
        <v>64867</v>
      </c>
      <c r="G76" s="288">
        <v>65331</v>
      </c>
      <c r="H76" s="288">
        <v>66982</v>
      </c>
      <c r="I76" s="288">
        <v>73058</v>
      </c>
      <c r="J76" s="288">
        <v>79483</v>
      </c>
      <c r="K76" s="288">
        <v>81938</v>
      </c>
      <c r="L76" s="288">
        <v>85571</v>
      </c>
    </row>
    <row r="77" spans="1:12" s="283" customFormat="1" ht="12.75" x14ac:dyDescent="0.25">
      <c r="A77" s="281" t="s">
        <v>1720</v>
      </c>
      <c r="B77" s="281" t="s">
        <v>1723</v>
      </c>
      <c r="C77" s="281" t="s">
        <v>1727</v>
      </c>
      <c r="D77" s="281" t="s">
        <v>477</v>
      </c>
      <c r="E77" s="288">
        <v>15437</v>
      </c>
      <c r="F77" s="288">
        <v>16451</v>
      </c>
      <c r="G77" s="288">
        <v>16747</v>
      </c>
      <c r="H77" s="288">
        <v>16947</v>
      </c>
      <c r="I77" s="288">
        <v>16724</v>
      </c>
      <c r="J77" s="288">
        <v>15508</v>
      </c>
      <c r="K77" s="288">
        <v>16259</v>
      </c>
      <c r="L77" s="288">
        <v>16647</v>
      </c>
    </row>
    <row r="78" spans="1:12" s="283" customFormat="1" ht="12.75" x14ac:dyDescent="0.25">
      <c r="A78" s="281" t="s">
        <v>1720</v>
      </c>
      <c r="B78" s="281" t="s">
        <v>1723</v>
      </c>
      <c r="C78" s="281" t="s">
        <v>1726</v>
      </c>
      <c r="D78" s="281" t="s">
        <v>472</v>
      </c>
      <c r="E78" s="288">
        <v>3396</v>
      </c>
      <c r="F78" s="288">
        <v>3697</v>
      </c>
      <c r="G78" s="288">
        <v>3686</v>
      </c>
      <c r="H78" s="288">
        <v>4029</v>
      </c>
      <c r="I78" s="288">
        <v>3786</v>
      </c>
      <c r="J78" s="288">
        <v>4157</v>
      </c>
      <c r="K78" s="288">
        <v>3979</v>
      </c>
      <c r="L78" s="288">
        <v>4204</v>
      </c>
    </row>
    <row r="79" spans="1:12" s="283" customFormat="1" ht="12.75" x14ac:dyDescent="0.25">
      <c r="A79" s="281" t="s">
        <v>1720</v>
      </c>
      <c r="B79" s="281" t="s">
        <v>1723</v>
      </c>
      <c r="C79" s="281" t="s">
        <v>1725</v>
      </c>
      <c r="D79" s="281" t="s">
        <v>481</v>
      </c>
      <c r="E79" s="288">
        <v>14728</v>
      </c>
      <c r="F79" s="288">
        <v>16311</v>
      </c>
      <c r="G79" s="288">
        <v>16683</v>
      </c>
      <c r="H79" s="288">
        <v>17262</v>
      </c>
      <c r="I79" s="288">
        <v>15865</v>
      </c>
      <c r="J79" s="288">
        <v>13737</v>
      </c>
      <c r="K79" s="288">
        <v>14302</v>
      </c>
      <c r="L79" s="288">
        <v>14382</v>
      </c>
    </row>
    <row r="80" spans="1:12" s="283" customFormat="1" ht="12.75" x14ac:dyDescent="0.25">
      <c r="A80" s="281" t="s">
        <v>1720</v>
      </c>
      <c r="B80" s="281" t="s">
        <v>1723</v>
      </c>
      <c r="C80" s="281" t="s">
        <v>1724</v>
      </c>
      <c r="D80" s="281" t="s">
        <v>551</v>
      </c>
      <c r="E80" s="288">
        <v>3920</v>
      </c>
      <c r="F80" s="288">
        <v>4163</v>
      </c>
      <c r="G80" s="288">
        <v>4399</v>
      </c>
      <c r="H80" s="288">
        <v>4614</v>
      </c>
      <c r="I80" s="288">
        <v>4303</v>
      </c>
      <c r="J80" s="288">
        <v>4008</v>
      </c>
      <c r="K80" s="288">
        <v>4156</v>
      </c>
      <c r="L80" s="288">
        <v>4101</v>
      </c>
    </row>
    <row r="81" spans="1:12" s="283" customFormat="1" ht="12.75" x14ac:dyDescent="0.25">
      <c r="A81" s="281" t="s">
        <v>1720</v>
      </c>
      <c r="B81" s="281" t="s">
        <v>1723</v>
      </c>
      <c r="C81" s="281" t="s">
        <v>1722</v>
      </c>
      <c r="D81" s="281" t="s">
        <v>525</v>
      </c>
      <c r="E81" s="288">
        <v>29451</v>
      </c>
      <c r="F81" s="288">
        <v>30212</v>
      </c>
      <c r="G81" s="288">
        <v>30875</v>
      </c>
      <c r="H81" s="288">
        <v>30922</v>
      </c>
      <c r="I81" s="288">
        <v>29912</v>
      </c>
      <c r="J81" s="288">
        <v>32422</v>
      </c>
      <c r="K81" s="288">
        <v>33349</v>
      </c>
      <c r="L81" s="288">
        <v>33545</v>
      </c>
    </row>
    <row r="82" spans="1:12" s="283" customFormat="1" ht="12.75" x14ac:dyDescent="0.25">
      <c r="A82" s="281" t="s">
        <v>1720</v>
      </c>
      <c r="B82" s="281" t="s">
        <v>1723</v>
      </c>
      <c r="C82" s="281" t="s">
        <v>1722</v>
      </c>
      <c r="D82" s="281" t="s">
        <v>471</v>
      </c>
      <c r="E82" s="288">
        <v>26937</v>
      </c>
      <c r="F82" s="288">
        <v>27565</v>
      </c>
      <c r="G82" s="288">
        <v>27746</v>
      </c>
      <c r="H82" s="288">
        <v>28307</v>
      </c>
      <c r="I82" s="288">
        <v>27451</v>
      </c>
      <c r="J82" s="288">
        <v>28297</v>
      </c>
      <c r="K82" s="288">
        <v>27852</v>
      </c>
      <c r="L82" s="288">
        <v>28221</v>
      </c>
    </row>
    <row r="83" spans="1:12" s="283" customFormat="1" ht="12.75" x14ac:dyDescent="0.25">
      <c r="A83" s="281" t="s">
        <v>1720</v>
      </c>
      <c r="B83" s="281" t="s">
        <v>1723</v>
      </c>
      <c r="C83" s="281" t="s">
        <v>1722</v>
      </c>
      <c r="D83" s="281" t="s">
        <v>476</v>
      </c>
      <c r="E83" s="288">
        <v>43314</v>
      </c>
      <c r="F83" s="288">
        <v>44391</v>
      </c>
      <c r="G83" s="288">
        <v>45536</v>
      </c>
      <c r="H83" s="288">
        <v>46932</v>
      </c>
      <c r="I83" s="288">
        <v>45245</v>
      </c>
      <c r="J83" s="288">
        <v>46728</v>
      </c>
      <c r="K83" s="288">
        <v>49172</v>
      </c>
      <c r="L83" s="288">
        <v>50775</v>
      </c>
    </row>
    <row r="84" spans="1:12" s="283" customFormat="1" ht="12.75" x14ac:dyDescent="0.25">
      <c r="A84" s="281" t="s">
        <v>1720</v>
      </c>
      <c r="B84" s="281" t="s">
        <v>1719</v>
      </c>
      <c r="C84" s="281" t="s">
        <v>1718</v>
      </c>
      <c r="D84" s="281" t="s">
        <v>1537</v>
      </c>
      <c r="E84" s="288">
        <v>21787</v>
      </c>
      <c r="F84" s="288">
        <v>22499</v>
      </c>
      <c r="G84" s="288">
        <v>23098</v>
      </c>
      <c r="H84" s="288">
        <v>24868</v>
      </c>
      <c r="I84" s="288">
        <v>24432</v>
      </c>
      <c r="J84" s="288">
        <v>28740</v>
      </c>
      <c r="K84" s="288">
        <v>27308</v>
      </c>
      <c r="L84" s="288">
        <v>27870</v>
      </c>
    </row>
    <row r="85" spans="1:12" s="283" customFormat="1" ht="12.75" x14ac:dyDescent="0.25">
      <c r="A85" s="281" t="s">
        <v>1720</v>
      </c>
      <c r="B85" s="281" t="s">
        <v>1719</v>
      </c>
      <c r="C85" s="281" t="s">
        <v>1721</v>
      </c>
      <c r="D85" s="281" t="s">
        <v>419</v>
      </c>
      <c r="E85" s="288">
        <v>1870</v>
      </c>
      <c r="F85" s="288">
        <v>2064</v>
      </c>
      <c r="G85" s="288">
        <v>2331</v>
      </c>
      <c r="H85" s="288">
        <v>2477</v>
      </c>
      <c r="I85" s="288">
        <v>2433</v>
      </c>
      <c r="J85" s="288">
        <v>1408</v>
      </c>
      <c r="K85" s="288">
        <v>1689</v>
      </c>
      <c r="L85" s="288">
        <v>1855</v>
      </c>
    </row>
    <row r="86" spans="1:12" s="283" customFormat="1" ht="12.75" x14ac:dyDescent="0.25">
      <c r="A86" s="281" t="s">
        <v>1720</v>
      </c>
      <c r="B86" s="281" t="s">
        <v>1719</v>
      </c>
      <c r="C86" s="281" t="s">
        <v>1718</v>
      </c>
      <c r="D86" s="281" t="s">
        <v>417</v>
      </c>
      <c r="E86" s="288">
        <v>98554</v>
      </c>
      <c r="F86" s="288">
        <v>112424</v>
      </c>
      <c r="G86" s="288">
        <v>118384</v>
      </c>
      <c r="H86" s="288">
        <v>119375</v>
      </c>
      <c r="I86" s="288">
        <v>116471</v>
      </c>
      <c r="J86" s="288">
        <v>85919</v>
      </c>
      <c r="K86" s="288">
        <v>90027</v>
      </c>
      <c r="L86" s="288">
        <v>92820</v>
      </c>
    </row>
    <row r="87" spans="1:12" s="283" customFormat="1" ht="12.75" x14ac:dyDescent="0.25">
      <c r="A87" s="281" t="s">
        <v>1688</v>
      </c>
      <c r="B87" s="281" t="s">
        <v>1712</v>
      </c>
      <c r="C87" s="281" t="s">
        <v>1712</v>
      </c>
      <c r="D87" s="281" t="s">
        <v>559</v>
      </c>
      <c r="E87" s="288">
        <v>119267</v>
      </c>
      <c r="F87" s="288">
        <v>123130</v>
      </c>
      <c r="G87" s="288">
        <v>123909</v>
      </c>
      <c r="H87" s="288">
        <v>120250</v>
      </c>
      <c r="I87" s="288">
        <v>121987</v>
      </c>
      <c r="J87" s="288">
        <v>132814</v>
      </c>
      <c r="K87" s="288">
        <v>131064</v>
      </c>
      <c r="L87" s="288">
        <v>129703</v>
      </c>
    </row>
    <row r="88" spans="1:12" s="283" customFormat="1" ht="12.75" x14ac:dyDescent="0.25">
      <c r="A88" s="281" t="s">
        <v>1688</v>
      </c>
      <c r="B88" s="281" t="s">
        <v>1712</v>
      </c>
      <c r="C88" s="281" t="s">
        <v>1713</v>
      </c>
      <c r="D88" s="281" t="s">
        <v>472</v>
      </c>
      <c r="E88" s="288">
        <v>23846</v>
      </c>
      <c r="F88" s="288">
        <v>26655</v>
      </c>
      <c r="G88" s="288">
        <v>28004</v>
      </c>
      <c r="H88" s="288">
        <v>29173</v>
      </c>
      <c r="I88" s="288">
        <v>31039</v>
      </c>
      <c r="J88" s="288">
        <v>34743</v>
      </c>
      <c r="K88" s="288">
        <v>38664</v>
      </c>
      <c r="L88" s="288">
        <v>41809</v>
      </c>
    </row>
    <row r="89" spans="1:12" s="283" customFormat="1" ht="12.75" x14ac:dyDescent="0.25">
      <c r="A89" s="281" t="s">
        <v>1688</v>
      </c>
      <c r="B89" s="281" t="s">
        <v>1712</v>
      </c>
      <c r="C89" s="281" t="s">
        <v>1717</v>
      </c>
      <c r="D89" s="281" t="s">
        <v>421</v>
      </c>
      <c r="E89" s="288">
        <v>8343</v>
      </c>
      <c r="F89" s="288">
        <v>9318</v>
      </c>
      <c r="G89" s="288">
        <v>9983</v>
      </c>
      <c r="H89" s="288">
        <v>10350</v>
      </c>
      <c r="I89" s="288">
        <v>10470</v>
      </c>
      <c r="J89" s="288">
        <v>11304</v>
      </c>
      <c r="K89" s="288">
        <v>11878</v>
      </c>
      <c r="L89" s="288">
        <v>12500</v>
      </c>
    </row>
    <row r="90" spans="1:12" s="283" customFormat="1" ht="12.75" x14ac:dyDescent="0.25">
      <c r="A90" s="281" t="s">
        <v>1688</v>
      </c>
      <c r="B90" s="281" t="s">
        <v>1712</v>
      </c>
      <c r="C90" s="281" t="s">
        <v>1716</v>
      </c>
      <c r="D90" s="281" t="s">
        <v>856</v>
      </c>
      <c r="E90" s="288">
        <v>26357</v>
      </c>
      <c r="F90" s="288">
        <v>28971</v>
      </c>
      <c r="G90" s="288">
        <v>29450</v>
      </c>
      <c r="H90" s="288">
        <v>27801</v>
      </c>
      <c r="I90" s="288">
        <v>28621</v>
      </c>
      <c r="J90" s="288">
        <v>29419</v>
      </c>
      <c r="K90" s="288">
        <v>30567</v>
      </c>
      <c r="L90" s="288">
        <v>31690</v>
      </c>
    </row>
    <row r="91" spans="1:12" s="283" customFormat="1" ht="12.75" x14ac:dyDescent="0.25">
      <c r="A91" s="281" t="s">
        <v>1688</v>
      </c>
      <c r="B91" s="281" t="s">
        <v>1712</v>
      </c>
      <c r="C91" s="281" t="s">
        <v>1715</v>
      </c>
      <c r="D91" s="281" t="s">
        <v>574</v>
      </c>
      <c r="E91" s="288">
        <v>3890</v>
      </c>
      <c r="F91" s="288">
        <v>4390</v>
      </c>
      <c r="G91" s="288">
        <v>4789</v>
      </c>
      <c r="H91" s="288">
        <v>4937</v>
      </c>
      <c r="I91" s="288">
        <v>5229</v>
      </c>
      <c r="J91" s="288">
        <v>5379</v>
      </c>
      <c r="K91" s="288">
        <v>5533</v>
      </c>
      <c r="L91" s="288">
        <v>5918</v>
      </c>
    </row>
    <row r="92" spans="1:12" s="283" customFormat="1" ht="12.75" x14ac:dyDescent="0.25">
      <c r="A92" s="281" t="s">
        <v>1688</v>
      </c>
      <c r="B92" s="281" t="s">
        <v>1712</v>
      </c>
      <c r="C92" s="281" t="s">
        <v>1714</v>
      </c>
      <c r="D92" s="281" t="s">
        <v>570</v>
      </c>
      <c r="E92" s="288">
        <v>254</v>
      </c>
      <c r="F92" s="288">
        <v>307</v>
      </c>
      <c r="G92" s="288">
        <v>291</v>
      </c>
      <c r="H92" s="288">
        <v>382</v>
      </c>
      <c r="I92" s="288">
        <v>352</v>
      </c>
      <c r="J92" s="288">
        <v>361</v>
      </c>
      <c r="K92" s="288">
        <v>370</v>
      </c>
      <c r="L92" s="288">
        <v>408</v>
      </c>
    </row>
    <row r="93" spans="1:12" s="283" customFormat="1" ht="12.75" x14ac:dyDescent="0.25">
      <c r="A93" s="281" t="s">
        <v>1688</v>
      </c>
      <c r="B93" s="281" t="s">
        <v>1712</v>
      </c>
      <c r="C93" s="281" t="s">
        <v>1712</v>
      </c>
      <c r="D93" s="281" t="s">
        <v>647</v>
      </c>
      <c r="E93" s="288">
        <v>87881</v>
      </c>
      <c r="F93" s="288">
        <v>94170</v>
      </c>
      <c r="G93" s="288">
        <v>96748</v>
      </c>
      <c r="H93" s="288">
        <v>95872</v>
      </c>
      <c r="I93" s="288">
        <v>97713</v>
      </c>
      <c r="J93" s="288">
        <v>98600</v>
      </c>
      <c r="K93" s="288">
        <v>102166</v>
      </c>
      <c r="L93" s="288">
        <v>105036</v>
      </c>
    </row>
    <row r="94" spans="1:12" s="283" customFormat="1" ht="12.75" x14ac:dyDescent="0.25">
      <c r="A94" s="281" t="s">
        <v>1688</v>
      </c>
      <c r="B94" s="281" t="s">
        <v>1712</v>
      </c>
      <c r="C94" s="281" t="s">
        <v>1712</v>
      </c>
      <c r="D94" s="281" t="s">
        <v>676</v>
      </c>
      <c r="E94" s="288">
        <v>143931</v>
      </c>
      <c r="F94" s="288">
        <v>150278</v>
      </c>
      <c r="G94" s="288">
        <v>150342</v>
      </c>
      <c r="H94" s="288">
        <v>148713</v>
      </c>
      <c r="I94" s="288">
        <v>156087</v>
      </c>
      <c r="J94" s="288">
        <v>146543</v>
      </c>
      <c r="K94" s="288">
        <v>153554</v>
      </c>
      <c r="L94" s="288">
        <v>160678</v>
      </c>
    </row>
    <row r="95" spans="1:12" s="283" customFormat="1" ht="12.75" x14ac:dyDescent="0.25">
      <c r="A95" s="281" t="s">
        <v>1688</v>
      </c>
      <c r="B95" s="281" t="s">
        <v>1712</v>
      </c>
      <c r="C95" s="281" t="s">
        <v>1712</v>
      </c>
      <c r="D95" s="281" t="s">
        <v>1160</v>
      </c>
      <c r="E95" s="288">
        <v>127535</v>
      </c>
      <c r="F95" s="288">
        <v>139051</v>
      </c>
      <c r="G95" s="288">
        <v>144938</v>
      </c>
      <c r="H95" s="288">
        <v>145944</v>
      </c>
      <c r="I95" s="288">
        <v>151279</v>
      </c>
      <c r="J95" s="288">
        <v>155892</v>
      </c>
      <c r="K95" s="288">
        <v>163250</v>
      </c>
      <c r="L95" s="288">
        <v>170217</v>
      </c>
    </row>
    <row r="96" spans="1:12" s="283" customFormat="1" ht="12.75" x14ac:dyDescent="0.25">
      <c r="A96" s="281" t="s">
        <v>1688</v>
      </c>
      <c r="B96" s="281" t="s">
        <v>1712</v>
      </c>
      <c r="C96" s="281" t="s">
        <v>1713</v>
      </c>
      <c r="D96" s="281" t="s">
        <v>1212</v>
      </c>
      <c r="E96" s="288">
        <v>31072</v>
      </c>
      <c r="F96" s="288">
        <v>33133</v>
      </c>
      <c r="G96" s="288">
        <v>34204</v>
      </c>
      <c r="H96" s="288">
        <v>34939</v>
      </c>
      <c r="I96" s="288">
        <v>35939</v>
      </c>
      <c r="J96" s="288">
        <v>36626</v>
      </c>
      <c r="K96" s="288">
        <v>38599</v>
      </c>
      <c r="L96" s="288">
        <v>40364</v>
      </c>
    </row>
    <row r="97" spans="1:12" s="283" customFormat="1" ht="12.75" x14ac:dyDescent="0.25">
      <c r="A97" s="281" t="s">
        <v>1688</v>
      </c>
      <c r="B97" s="281" t="s">
        <v>1712</v>
      </c>
      <c r="C97" s="281" t="s">
        <v>1712</v>
      </c>
      <c r="D97" s="281" t="s">
        <v>1306</v>
      </c>
      <c r="E97" s="288">
        <v>74658</v>
      </c>
      <c r="F97" s="288">
        <v>82564</v>
      </c>
      <c r="G97" s="288">
        <v>87644</v>
      </c>
      <c r="H97" s="288">
        <v>90186</v>
      </c>
      <c r="I97" s="288">
        <v>95014</v>
      </c>
      <c r="J97" s="288">
        <v>101445</v>
      </c>
      <c r="K97" s="288">
        <v>107184</v>
      </c>
      <c r="L97" s="288">
        <v>112254</v>
      </c>
    </row>
    <row r="98" spans="1:12" s="283" customFormat="1" ht="13.5" thickBot="1" x14ac:dyDescent="0.3">
      <c r="A98" s="285" t="s">
        <v>1688</v>
      </c>
      <c r="B98" s="285" t="s">
        <v>1712</v>
      </c>
      <c r="C98" s="285" t="s">
        <v>1712</v>
      </c>
      <c r="D98" s="285" t="s">
        <v>1305</v>
      </c>
      <c r="E98" s="289"/>
      <c r="F98" s="289"/>
      <c r="G98" s="289"/>
      <c r="H98" s="289"/>
      <c r="I98" s="289"/>
      <c r="J98" s="289"/>
      <c r="K98" s="289"/>
      <c r="L98" s="289"/>
    </row>
    <row r="99" spans="1:12" s="283" customFormat="1" ht="12.75" x14ac:dyDescent="0.25">
      <c r="A99" s="356" t="s">
        <v>1902</v>
      </c>
      <c r="B99" s="356"/>
      <c r="C99" s="356"/>
      <c r="D99" s="356"/>
      <c r="E99" s="356"/>
      <c r="F99" s="356"/>
      <c r="G99" s="356"/>
      <c r="H99" s="356"/>
      <c r="I99" s="356"/>
      <c r="J99" s="282"/>
      <c r="K99" s="282"/>
      <c r="L99" s="282"/>
    </row>
    <row r="100" spans="1:12" s="283" customFormat="1" ht="64.5" customHeight="1" x14ac:dyDescent="0.25">
      <c r="A100" s="421" t="s">
        <v>1916</v>
      </c>
      <c r="B100" s="421"/>
      <c r="C100" s="421"/>
      <c r="D100" s="421"/>
      <c r="E100" s="421"/>
      <c r="F100" s="421"/>
      <c r="G100" s="421"/>
      <c r="H100" s="421"/>
      <c r="I100" s="421"/>
      <c r="J100" s="421"/>
      <c r="K100" s="421"/>
      <c r="L100" s="421"/>
    </row>
    <row r="101" spans="1:12" s="283" customFormat="1" ht="47.25" customHeight="1" x14ac:dyDescent="0.25">
      <c r="A101" s="421" t="s">
        <v>1917</v>
      </c>
      <c r="B101" s="421"/>
      <c r="C101" s="421"/>
      <c r="D101" s="421"/>
      <c r="E101" s="421"/>
      <c r="F101" s="421"/>
      <c r="G101" s="421"/>
      <c r="H101" s="421"/>
      <c r="I101" s="421"/>
      <c r="J101" s="421"/>
      <c r="K101" s="421"/>
      <c r="L101" s="421"/>
    </row>
    <row r="102" spans="1:12" s="283" customFormat="1" ht="15" x14ac:dyDescent="0.3">
      <c r="A102" s="419" t="s">
        <v>1928</v>
      </c>
      <c r="B102" s="419"/>
      <c r="C102" s="419"/>
      <c r="D102" s="419"/>
      <c r="E102" s="419"/>
      <c r="F102" s="419"/>
      <c r="G102" s="419"/>
      <c r="H102" s="419"/>
      <c r="I102" s="419"/>
      <c r="J102" s="211"/>
      <c r="K102" s="211"/>
      <c r="L102" s="211"/>
    </row>
    <row r="103" spans="1:12" s="283" customFormat="1" ht="15" x14ac:dyDescent="0.3">
      <c r="A103" s="166" t="s">
        <v>330</v>
      </c>
      <c r="B103" s="214"/>
      <c r="C103" s="214"/>
      <c r="D103" s="214"/>
      <c r="E103" s="214"/>
      <c r="F103" s="214"/>
      <c r="G103" s="214"/>
      <c r="H103" s="214"/>
      <c r="I103" s="214"/>
      <c r="J103" s="35"/>
      <c r="K103" s="35"/>
      <c r="L103" s="35"/>
    </row>
    <row r="104" spans="1:12" s="283" customFormat="1" ht="15" x14ac:dyDescent="0.25">
      <c r="A104"/>
      <c r="B104"/>
      <c r="C104"/>
      <c r="D104"/>
      <c r="E104"/>
      <c r="F104"/>
      <c r="G104"/>
      <c r="H104"/>
      <c r="I104"/>
      <c r="J104"/>
      <c r="K104"/>
      <c r="L104"/>
    </row>
    <row r="105" spans="1:12" s="283" customFormat="1" ht="15" x14ac:dyDescent="0.25">
      <c r="A105"/>
      <c r="B105"/>
      <c r="C105"/>
      <c r="D105"/>
      <c r="E105"/>
      <c r="F105"/>
      <c r="G105"/>
      <c r="H105"/>
      <c r="I105"/>
      <c r="J105"/>
      <c r="K105"/>
      <c r="L105"/>
    </row>
    <row r="106" spans="1:12" s="283" customFormat="1" ht="15" x14ac:dyDescent="0.25">
      <c r="A106"/>
      <c r="B106"/>
      <c r="C106"/>
      <c r="D106"/>
      <c r="E106"/>
      <c r="F106"/>
      <c r="G106"/>
      <c r="H106"/>
      <c r="I106"/>
      <c r="J106"/>
      <c r="K106"/>
      <c r="L106"/>
    </row>
    <row r="107" spans="1:12" s="283" customFormat="1" ht="15" x14ac:dyDescent="0.25">
      <c r="A107"/>
      <c r="B107"/>
      <c r="C107"/>
      <c r="D107"/>
      <c r="E107"/>
      <c r="F107"/>
      <c r="G107"/>
      <c r="H107"/>
      <c r="I107"/>
      <c r="J107"/>
      <c r="K107"/>
      <c r="L107"/>
    </row>
    <row r="108" spans="1:12" s="283" customFormat="1" ht="15" x14ac:dyDescent="0.25">
      <c r="A108"/>
      <c r="B108"/>
      <c r="C108"/>
      <c r="D108"/>
      <c r="E108"/>
      <c r="F108"/>
      <c r="G108"/>
      <c r="H108"/>
      <c r="I108"/>
      <c r="J108"/>
      <c r="K108"/>
      <c r="L108"/>
    </row>
    <row r="109" spans="1:12" s="283" customFormat="1" ht="15" x14ac:dyDescent="0.25">
      <c r="A109"/>
      <c r="B109"/>
      <c r="C109"/>
      <c r="D109"/>
      <c r="E109"/>
      <c r="F109"/>
      <c r="G109"/>
      <c r="H109"/>
      <c r="I109"/>
      <c r="J109"/>
      <c r="K109"/>
      <c r="L109"/>
    </row>
    <row r="110" spans="1:12" s="283" customFormat="1" ht="15" x14ac:dyDescent="0.25">
      <c r="A110"/>
      <c r="B110"/>
      <c r="C110"/>
      <c r="D110"/>
      <c r="E110"/>
      <c r="F110"/>
      <c r="G110"/>
      <c r="H110"/>
      <c r="I110"/>
      <c r="J110"/>
      <c r="K110"/>
      <c r="L110"/>
    </row>
    <row r="111" spans="1:12" s="283" customFormat="1" ht="15" x14ac:dyDescent="0.25">
      <c r="A111"/>
      <c r="B111"/>
      <c r="C111"/>
      <c r="D111"/>
      <c r="E111"/>
      <c r="F111"/>
      <c r="G111"/>
      <c r="H111"/>
      <c r="I111"/>
      <c r="J111"/>
      <c r="K111"/>
      <c r="L111"/>
    </row>
    <row r="112" spans="1:12" s="283" customFormat="1" ht="15" x14ac:dyDescent="0.25">
      <c r="A112"/>
      <c r="B112"/>
      <c r="C112"/>
      <c r="D112"/>
      <c r="E112"/>
      <c r="F112"/>
      <c r="G112"/>
      <c r="H112"/>
      <c r="I112"/>
      <c r="J112"/>
      <c r="K112"/>
      <c r="L112"/>
    </row>
    <row r="113" spans="1:12" s="283" customFormat="1" ht="15" x14ac:dyDescent="0.25">
      <c r="A113"/>
      <c r="B113"/>
      <c r="C113"/>
      <c r="D113"/>
      <c r="E113"/>
      <c r="F113"/>
      <c r="G113"/>
      <c r="H113"/>
      <c r="I113"/>
      <c r="J113"/>
      <c r="K113"/>
      <c r="L113"/>
    </row>
    <row r="114" spans="1:12" s="283" customFormat="1" ht="15" x14ac:dyDescent="0.25">
      <c r="A114"/>
      <c r="B114"/>
      <c r="C114"/>
      <c r="D114"/>
      <c r="E114"/>
      <c r="F114"/>
      <c r="G114"/>
      <c r="H114"/>
      <c r="I114"/>
      <c r="J114"/>
      <c r="K114"/>
      <c r="L114"/>
    </row>
    <row r="115" spans="1:12" s="283" customFormat="1" ht="15" x14ac:dyDescent="0.25">
      <c r="A115"/>
      <c r="B115"/>
      <c r="C115"/>
      <c r="D115"/>
      <c r="E115"/>
      <c r="F115"/>
      <c r="G115"/>
      <c r="H115"/>
      <c r="I115"/>
      <c r="J115"/>
      <c r="K115"/>
      <c r="L115"/>
    </row>
    <row r="116" spans="1:12" s="283" customFormat="1" ht="15" x14ac:dyDescent="0.25">
      <c r="A116"/>
      <c r="B116"/>
      <c r="C116"/>
      <c r="D116"/>
      <c r="E116"/>
      <c r="F116"/>
      <c r="G116"/>
      <c r="H116"/>
      <c r="I116"/>
      <c r="J116"/>
      <c r="K116"/>
      <c r="L116"/>
    </row>
    <row r="117" spans="1:12" s="283" customFormat="1" ht="15" x14ac:dyDescent="0.25">
      <c r="A117"/>
      <c r="B117"/>
      <c r="C117"/>
      <c r="D117"/>
      <c r="E117"/>
      <c r="F117"/>
      <c r="G117"/>
      <c r="H117"/>
      <c r="I117"/>
      <c r="J117"/>
      <c r="K117"/>
      <c r="L117"/>
    </row>
    <row r="118" spans="1:12" s="283" customFormat="1" ht="15" x14ac:dyDescent="0.25">
      <c r="A118"/>
      <c r="B118"/>
      <c r="C118"/>
      <c r="D118"/>
      <c r="E118"/>
      <c r="F118"/>
      <c r="G118"/>
      <c r="H118"/>
      <c r="I118"/>
      <c r="J118"/>
      <c r="K118"/>
      <c r="L118"/>
    </row>
    <row r="119" spans="1:12" s="283" customFormat="1" ht="15" x14ac:dyDescent="0.25">
      <c r="A119"/>
      <c r="B119"/>
      <c r="C119"/>
      <c r="D119"/>
      <c r="E119"/>
      <c r="F119"/>
      <c r="G119"/>
      <c r="H119"/>
      <c r="I119"/>
      <c r="J119"/>
      <c r="K119"/>
      <c r="L119"/>
    </row>
    <row r="120" spans="1:12" s="283" customFormat="1" ht="15" x14ac:dyDescent="0.25">
      <c r="A120"/>
      <c r="B120"/>
      <c r="C120"/>
      <c r="D120"/>
      <c r="E120"/>
      <c r="F120"/>
      <c r="G120"/>
      <c r="H120"/>
      <c r="I120"/>
      <c r="J120"/>
      <c r="K120"/>
      <c r="L120"/>
    </row>
    <row r="121" spans="1:12" s="283" customFormat="1" ht="15" x14ac:dyDescent="0.25">
      <c r="A121"/>
      <c r="B121"/>
      <c r="C121"/>
      <c r="D121"/>
      <c r="E121"/>
      <c r="F121"/>
      <c r="G121"/>
      <c r="H121"/>
      <c r="I121"/>
      <c r="J121"/>
      <c r="K121"/>
      <c r="L121"/>
    </row>
    <row r="122" spans="1:12" s="283" customFormat="1" ht="15" x14ac:dyDescent="0.25">
      <c r="A122"/>
      <c r="B122"/>
      <c r="C122"/>
      <c r="D122"/>
      <c r="E122"/>
      <c r="F122"/>
      <c r="G122"/>
      <c r="H122"/>
      <c r="I122"/>
      <c r="J122"/>
      <c r="K122"/>
      <c r="L122"/>
    </row>
    <row r="123" spans="1:12" s="283" customFormat="1" ht="15" x14ac:dyDescent="0.25">
      <c r="A123"/>
      <c r="B123"/>
      <c r="C123"/>
      <c r="D123"/>
      <c r="E123"/>
      <c r="F123"/>
      <c r="G123"/>
      <c r="H123"/>
      <c r="I123"/>
      <c r="J123"/>
      <c r="K123"/>
      <c r="L123"/>
    </row>
    <row r="124" spans="1:12" s="283" customFormat="1" ht="15" x14ac:dyDescent="0.25">
      <c r="A124"/>
      <c r="B124"/>
      <c r="C124"/>
      <c r="D124"/>
      <c r="E124"/>
      <c r="F124"/>
      <c r="G124"/>
      <c r="H124"/>
      <c r="I124"/>
      <c r="J124"/>
      <c r="K124"/>
      <c r="L124"/>
    </row>
    <row r="125" spans="1:12" s="283" customFormat="1" ht="15" x14ac:dyDescent="0.25">
      <c r="A125"/>
      <c r="B125"/>
      <c r="C125"/>
      <c r="D125"/>
      <c r="E125"/>
      <c r="F125"/>
      <c r="G125"/>
      <c r="H125"/>
      <c r="I125"/>
      <c r="J125"/>
      <c r="K125"/>
      <c r="L125"/>
    </row>
    <row r="126" spans="1:12" s="283" customFormat="1" ht="15" x14ac:dyDescent="0.25">
      <c r="A126"/>
      <c r="B126"/>
      <c r="C126"/>
      <c r="D126"/>
      <c r="E126"/>
      <c r="F126"/>
      <c r="G126"/>
      <c r="H126"/>
      <c r="I126"/>
      <c r="J126"/>
      <c r="K126"/>
      <c r="L126"/>
    </row>
    <row r="127" spans="1:12" s="283" customFormat="1" ht="15" x14ac:dyDescent="0.25">
      <c r="A127"/>
      <c r="B127"/>
      <c r="C127"/>
      <c r="D127"/>
      <c r="E127"/>
      <c r="F127"/>
      <c r="G127"/>
      <c r="H127"/>
      <c r="I127"/>
      <c r="J127"/>
      <c r="K127"/>
      <c r="L127"/>
    </row>
    <row r="128" spans="1:12" s="283" customFormat="1" ht="15" x14ac:dyDescent="0.25">
      <c r="A128"/>
      <c r="B128"/>
      <c r="C128"/>
      <c r="D128"/>
      <c r="E128"/>
      <c r="F128"/>
      <c r="G128"/>
      <c r="H128"/>
      <c r="I128"/>
      <c r="J128"/>
      <c r="K128"/>
      <c r="L128"/>
    </row>
    <row r="129" spans="1:12" s="283" customFormat="1" ht="15" x14ac:dyDescent="0.25">
      <c r="A129"/>
      <c r="B129"/>
      <c r="C129"/>
      <c r="D129"/>
      <c r="E129"/>
      <c r="F129"/>
      <c r="G129"/>
      <c r="H129"/>
      <c r="I129"/>
      <c r="J129"/>
      <c r="K129"/>
      <c r="L129"/>
    </row>
    <row r="130" spans="1:12" s="283" customFormat="1" ht="15" x14ac:dyDescent="0.25">
      <c r="A130"/>
      <c r="B130"/>
      <c r="C130"/>
      <c r="D130"/>
      <c r="E130"/>
      <c r="F130"/>
      <c r="G130"/>
      <c r="H130"/>
      <c r="I130"/>
      <c r="J130"/>
      <c r="K130"/>
      <c r="L130"/>
    </row>
    <row r="131" spans="1:12" s="283" customFormat="1" ht="15" x14ac:dyDescent="0.25">
      <c r="A131"/>
      <c r="B131"/>
      <c r="C131"/>
      <c r="D131"/>
      <c r="E131"/>
      <c r="F131"/>
      <c r="G131"/>
      <c r="H131"/>
      <c r="I131"/>
      <c r="J131"/>
      <c r="K131"/>
      <c r="L131"/>
    </row>
    <row r="132" spans="1:12" s="283" customFormat="1" ht="15" x14ac:dyDescent="0.25">
      <c r="A132"/>
      <c r="B132"/>
      <c r="C132"/>
      <c r="D132"/>
      <c r="E132"/>
      <c r="F132"/>
      <c r="G132"/>
      <c r="H132"/>
      <c r="I132"/>
      <c r="J132"/>
      <c r="K132"/>
      <c r="L132"/>
    </row>
    <row r="133" spans="1:12" s="283" customFormat="1" ht="15" x14ac:dyDescent="0.25">
      <c r="A133"/>
      <c r="B133"/>
      <c r="C133"/>
      <c r="D133"/>
      <c r="E133"/>
      <c r="F133"/>
      <c r="G133"/>
      <c r="H133"/>
      <c r="I133"/>
      <c r="J133"/>
      <c r="K133"/>
      <c r="L133"/>
    </row>
    <row r="134" spans="1:12" s="283" customFormat="1" ht="15" x14ac:dyDescent="0.25">
      <c r="A134"/>
      <c r="B134"/>
      <c r="C134"/>
      <c r="D134"/>
      <c r="E134"/>
      <c r="F134"/>
      <c r="G134"/>
      <c r="H134"/>
      <c r="I134"/>
      <c r="J134"/>
      <c r="K134"/>
      <c r="L134"/>
    </row>
    <row r="135" spans="1:12" s="283" customFormat="1" ht="15" x14ac:dyDescent="0.25">
      <c r="A135"/>
      <c r="B135"/>
      <c r="C135"/>
      <c r="D135"/>
      <c r="E135"/>
      <c r="F135"/>
      <c r="G135"/>
      <c r="H135"/>
      <c r="I135"/>
      <c r="J135"/>
      <c r="K135"/>
      <c r="L135"/>
    </row>
    <row r="136" spans="1:12" s="283" customFormat="1" ht="15" x14ac:dyDescent="0.25">
      <c r="A136"/>
      <c r="B136"/>
      <c r="C136"/>
      <c r="D136"/>
      <c r="E136"/>
      <c r="F136"/>
      <c r="G136"/>
      <c r="H136"/>
      <c r="I136"/>
      <c r="J136"/>
      <c r="K136"/>
      <c r="L136"/>
    </row>
    <row r="137" spans="1:12" s="283" customFormat="1" ht="15" x14ac:dyDescent="0.25">
      <c r="A137"/>
      <c r="B137"/>
      <c r="C137"/>
      <c r="D137"/>
      <c r="E137"/>
      <c r="F137"/>
      <c r="G137"/>
      <c r="H137"/>
      <c r="I137"/>
      <c r="J137"/>
      <c r="K137"/>
      <c r="L137"/>
    </row>
    <row r="138" spans="1:12" s="283" customFormat="1" ht="15" x14ac:dyDescent="0.25">
      <c r="A138"/>
      <c r="B138"/>
      <c r="C138"/>
      <c r="D138"/>
      <c r="E138"/>
      <c r="F138"/>
      <c r="G138"/>
      <c r="H138"/>
      <c r="I138"/>
      <c r="J138"/>
      <c r="K138"/>
      <c r="L138"/>
    </row>
    <row r="139" spans="1:12" s="283" customFormat="1" ht="15" x14ac:dyDescent="0.25">
      <c r="A139"/>
      <c r="B139"/>
      <c r="C139"/>
      <c r="D139"/>
      <c r="E139"/>
      <c r="F139"/>
      <c r="G139"/>
      <c r="H139"/>
      <c r="I139"/>
      <c r="J139"/>
      <c r="K139"/>
      <c r="L139"/>
    </row>
    <row r="140" spans="1:12" s="283" customFormat="1" ht="15" x14ac:dyDescent="0.25">
      <c r="A140"/>
      <c r="B140"/>
      <c r="C140"/>
      <c r="D140"/>
      <c r="E140"/>
      <c r="F140"/>
      <c r="G140"/>
      <c r="H140"/>
      <c r="I140"/>
      <c r="J140"/>
      <c r="K140"/>
      <c r="L140"/>
    </row>
    <row r="141" spans="1:12" s="283" customFormat="1" ht="15" x14ac:dyDescent="0.25">
      <c r="A141"/>
      <c r="B141"/>
      <c r="C141"/>
      <c r="D141"/>
      <c r="E141"/>
      <c r="F141"/>
      <c r="G141"/>
      <c r="H141"/>
      <c r="I141"/>
      <c r="J141"/>
      <c r="K141"/>
      <c r="L141"/>
    </row>
    <row r="142" spans="1:12" s="283" customFormat="1" ht="15" x14ac:dyDescent="0.25">
      <c r="A142"/>
      <c r="B142"/>
      <c r="C142"/>
      <c r="D142"/>
      <c r="E142"/>
      <c r="F142"/>
      <c r="G142"/>
      <c r="H142"/>
      <c r="I142"/>
      <c r="J142"/>
      <c r="K142"/>
      <c r="L142"/>
    </row>
    <row r="143" spans="1:12" s="283" customFormat="1" ht="15" x14ac:dyDescent="0.25">
      <c r="A143"/>
      <c r="B143"/>
      <c r="C143"/>
      <c r="D143"/>
      <c r="E143"/>
      <c r="F143"/>
      <c r="G143"/>
      <c r="H143"/>
      <c r="I143"/>
      <c r="J143"/>
      <c r="K143"/>
      <c r="L143"/>
    </row>
    <row r="144" spans="1:12" s="283" customFormat="1" ht="15" x14ac:dyDescent="0.25">
      <c r="A144"/>
      <c r="B144"/>
      <c r="C144"/>
      <c r="D144"/>
      <c r="E144"/>
      <c r="F144"/>
      <c r="G144"/>
      <c r="H144"/>
      <c r="I144"/>
      <c r="J144"/>
      <c r="K144"/>
      <c r="L144"/>
    </row>
    <row r="145" spans="1:12" s="283" customFormat="1" ht="15" x14ac:dyDescent="0.25">
      <c r="A145"/>
      <c r="B145"/>
      <c r="C145"/>
      <c r="D145"/>
      <c r="E145"/>
      <c r="F145"/>
      <c r="G145"/>
      <c r="H145"/>
      <c r="I145"/>
      <c r="J145"/>
      <c r="K145"/>
      <c r="L145"/>
    </row>
    <row r="146" spans="1:12" s="283" customFormat="1" ht="15" x14ac:dyDescent="0.25">
      <c r="A146"/>
      <c r="B146"/>
      <c r="C146"/>
      <c r="D146"/>
      <c r="E146"/>
      <c r="F146"/>
      <c r="G146"/>
      <c r="H146"/>
      <c r="I146"/>
      <c r="J146"/>
      <c r="K146"/>
      <c r="L146"/>
    </row>
    <row r="147" spans="1:12" s="283" customFormat="1" ht="15" x14ac:dyDescent="0.25">
      <c r="A147"/>
      <c r="B147"/>
      <c r="C147"/>
      <c r="D147"/>
      <c r="E147"/>
      <c r="F147"/>
      <c r="G147"/>
      <c r="H147"/>
      <c r="I147"/>
      <c r="J147"/>
      <c r="K147"/>
      <c r="L147"/>
    </row>
    <row r="148" spans="1:12" s="283" customFormat="1" ht="15" x14ac:dyDescent="0.25">
      <c r="A148"/>
      <c r="B148"/>
      <c r="C148"/>
      <c r="D148"/>
      <c r="E148"/>
      <c r="F148"/>
      <c r="G148"/>
      <c r="H148"/>
      <c r="I148"/>
      <c r="J148"/>
      <c r="K148"/>
      <c r="L148"/>
    </row>
    <row r="149" spans="1:12" s="283" customFormat="1" ht="15" x14ac:dyDescent="0.25">
      <c r="A149"/>
      <c r="B149"/>
      <c r="C149"/>
      <c r="D149"/>
      <c r="E149"/>
      <c r="F149"/>
      <c r="G149"/>
      <c r="H149"/>
      <c r="I149"/>
      <c r="J149"/>
      <c r="K149"/>
      <c r="L149"/>
    </row>
    <row r="150" spans="1:12" s="283" customFormat="1" ht="15" x14ac:dyDescent="0.25">
      <c r="A150"/>
      <c r="B150"/>
      <c r="C150"/>
      <c r="D150"/>
      <c r="E150"/>
      <c r="F150"/>
      <c r="G150"/>
      <c r="H150"/>
      <c r="I150"/>
      <c r="J150"/>
      <c r="K150"/>
      <c r="L150"/>
    </row>
    <row r="151" spans="1:12" s="283" customFormat="1" ht="15" x14ac:dyDescent="0.25">
      <c r="A151"/>
      <c r="B151"/>
      <c r="C151"/>
      <c r="D151"/>
      <c r="E151"/>
      <c r="F151"/>
      <c r="G151"/>
      <c r="H151"/>
      <c r="I151"/>
      <c r="J151"/>
      <c r="K151"/>
      <c r="L151"/>
    </row>
    <row r="152" spans="1:12" s="283" customFormat="1" ht="15" x14ac:dyDescent="0.25">
      <c r="A152"/>
      <c r="B152"/>
      <c r="C152"/>
      <c r="D152"/>
      <c r="E152"/>
      <c r="F152"/>
      <c r="G152"/>
      <c r="H152"/>
      <c r="I152"/>
      <c r="J152"/>
      <c r="K152"/>
      <c r="L152"/>
    </row>
    <row r="153" spans="1:12" s="283" customFormat="1" ht="15" x14ac:dyDescent="0.25">
      <c r="A153"/>
      <c r="B153"/>
      <c r="C153"/>
      <c r="D153"/>
      <c r="E153"/>
      <c r="F153"/>
      <c r="G153"/>
      <c r="H153"/>
      <c r="I153"/>
      <c r="J153"/>
      <c r="K153"/>
      <c r="L153"/>
    </row>
    <row r="154" spans="1:12" s="283" customFormat="1" ht="15" x14ac:dyDescent="0.25">
      <c r="A154"/>
      <c r="B154"/>
      <c r="C154"/>
      <c r="D154"/>
      <c r="E154"/>
      <c r="F154"/>
      <c r="G154"/>
      <c r="H154"/>
      <c r="I154"/>
      <c r="J154"/>
      <c r="K154"/>
      <c r="L154"/>
    </row>
    <row r="155" spans="1:12" s="283" customFormat="1" ht="15" x14ac:dyDescent="0.25">
      <c r="A155"/>
      <c r="B155"/>
      <c r="C155"/>
      <c r="D155"/>
      <c r="E155"/>
      <c r="F155"/>
      <c r="G155"/>
      <c r="H155"/>
      <c r="I155"/>
      <c r="J155"/>
      <c r="K155"/>
      <c r="L155"/>
    </row>
    <row r="156" spans="1:12" s="283" customFormat="1" ht="15" x14ac:dyDescent="0.25">
      <c r="A156"/>
      <c r="B156"/>
      <c r="C156"/>
      <c r="D156"/>
      <c r="E156"/>
      <c r="F156"/>
      <c r="G156"/>
      <c r="H156"/>
      <c r="I156"/>
      <c r="J156"/>
      <c r="K156"/>
      <c r="L156"/>
    </row>
    <row r="157" spans="1:12" s="283" customFormat="1" ht="15" x14ac:dyDescent="0.25">
      <c r="A157"/>
      <c r="B157"/>
      <c r="C157"/>
      <c r="D157"/>
      <c r="E157"/>
      <c r="F157"/>
      <c r="G157"/>
      <c r="H157"/>
      <c r="I157"/>
      <c r="J157"/>
      <c r="K157"/>
      <c r="L157"/>
    </row>
    <row r="158" spans="1:12" s="283" customFormat="1" ht="15" x14ac:dyDescent="0.25">
      <c r="A158"/>
      <c r="B158"/>
      <c r="C158"/>
      <c r="D158"/>
      <c r="E158"/>
      <c r="F158"/>
      <c r="G158"/>
      <c r="H158"/>
      <c r="I158"/>
      <c r="J158"/>
      <c r="K158"/>
      <c r="L158"/>
    </row>
    <row r="159" spans="1:12" s="283" customFormat="1" ht="15" x14ac:dyDescent="0.25">
      <c r="A159"/>
      <c r="B159"/>
      <c r="C159"/>
      <c r="D159"/>
      <c r="E159"/>
      <c r="F159"/>
      <c r="G159"/>
      <c r="H159"/>
      <c r="I159"/>
      <c r="J159"/>
      <c r="K159"/>
      <c r="L159"/>
    </row>
    <row r="160" spans="1:12" s="283" customFormat="1" ht="15" x14ac:dyDescent="0.25">
      <c r="A160"/>
      <c r="B160"/>
      <c r="C160"/>
      <c r="D160"/>
      <c r="E160"/>
      <c r="F160"/>
      <c r="G160"/>
      <c r="H160"/>
      <c r="I160"/>
      <c r="J160"/>
      <c r="K160"/>
      <c r="L160"/>
    </row>
    <row r="161" spans="1:12" s="283" customFormat="1" ht="15" x14ac:dyDescent="0.25">
      <c r="A161"/>
      <c r="B161"/>
      <c r="C161"/>
      <c r="D161"/>
      <c r="E161"/>
      <c r="F161"/>
      <c r="G161"/>
      <c r="H161"/>
      <c r="I161"/>
      <c r="J161"/>
      <c r="K161"/>
      <c r="L161"/>
    </row>
    <row r="162" spans="1:12" s="283" customFormat="1" ht="15" x14ac:dyDescent="0.25">
      <c r="A162"/>
      <c r="B162"/>
      <c r="C162"/>
      <c r="D162"/>
      <c r="E162"/>
      <c r="F162"/>
      <c r="G162"/>
      <c r="H162"/>
      <c r="I162"/>
      <c r="J162"/>
      <c r="K162"/>
      <c r="L162"/>
    </row>
    <row r="163" spans="1:12" s="283" customFormat="1" ht="15" x14ac:dyDescent="0.25">
      <c r="A163"/>
      <c r="B163"/>
      <c r="C163"/>
      <c r="D163"/>
      <c r="E163"/>
      <c r="F163"/>
      <c r="G163"/>
      <c r="H163"/>
      <c r="I163"/>
      <c r="J163"/>
      <c r="K163"/>
      <c r="L163"/>
    </row>
    <row r="164" spans="1:12" s="283" customFormat="1" ht="15" x14ac:dyDescent="0.25">
      <c r="A164"/>
      <c r="B164"/>
      <c r="C164"/>
      <c r="D164"/>
      <c r="E164"/>
      <c r="F164"/>
      <c r="G164"/>
      <c r="H164"/>
      <c r="I164"/>
      <c r="J164"/>
      <c r="K164"/>
      <c r="L164"/>
    </row>
    <row r="165" spans="1:12" s="283" customFormat="1" ht="15" x14ac:dyDescent="0.25">
      <c r="A165"/>
      <c r="B165"/>
      <c r="C165"/>
      <c r="D165"/>
      <c r="E165"/>
      <c r="F165"/>
      <c r="G165"/>
      <c r="H165"/>
      <c r="I165"/>
      <c r="J165"/>
      <c r="K165"/>
      <c r="L165"/>
    </row>
    <row r="166" spans="1:12" s="283" customFormat="1" ht="15" x14ac:dyDescent="0.25">
      <c r="A166"/>
      <c r="B166"/>
      <c r="C166"/>
      <c r="D166"/>
      <c r="E166"/>
      <c r="F166"/>
      <c r="G166"/>
      <c r="H166"/>
      <c r="I166"/>
      <c r="J166"/>
      <c r="K166"/>
      <c r="L166"/>
    </row>
    <row r="167" spans="1:12" s="283" customFormat="1" ht="15" x14ac:dyDescent="0.25">
      <c r="A167"/>
      <c r="B167"/>
      <c r="C167"/>
      <c r="D167"/>
      <c r="E167"/>
      <c r="F167"/>
      <c r="G167"/>
      <c r="H167"/>
      <c r="I167"/>
      <c r="J167"/>
      <c r="K167"/>
      <c r="L167"/>
    </row>
    <row r="168" spans="1:12" s="283" customFormat="1" ht="15" x14ac:dyDescent="0.25">
      <c r="A168"/>
      <c r="B168"/>
      <c r="C168"/>
      <c r="D168"/>
      <c r="E168"/>
      <c r="F168"/>
      <c r="G168"/>
      <c r="H168"/>
      <c r="I168"/>
      <c r="J168"/>
      <c r="K168"/>
      <c r="L168"/>
    </row>
    <row r="169" spans="1:12" s="283" customFormat="1" ht="15" x14ac:dyDescent="0.25">
      <c r="A169"/>
      <c r="B169"/>
      <c r="C169"/>
      <c r="D169"/>
      <c r="E169"/>
      <c r="F169"/>
      <c r="G169"/>
      <c r="H169"/>
      <c r="I169"/>
      <c r="J169"/>
      <c r="K169"/>
      <c r="L169"/>
    </row>
    <row r="170" spans="1:12" s="283" customFormat="1" ht="15" x14ac:dyDescent="0.25">
      <c r="A170"/>
      <c r="B170"/>
      <c r="C170"/>
      <c r="D170"/>
      <c r="E170"/>
      <c r="F170"/>
      <c r="G170"/>
      <c r="H170"/>
      <c r="I170"/>
      <c r="J170"/>
      <c r="K170"/>
      <c r="L170"/>
    </row>
    <row r="171" spans="1:12" s="283" customFormat="1" ht="15" x14ac:dyDescent="0.25">
      <c r="A171"/>
      <c r="B171"/>
      <c r="C171"/>
      <c r="D171"/>
      <c r="E171"/>
      <c r="F171"/>
      <c r="G171"/>
      <c r="H171"/>
      <c r="I171"/>
      <c r="J171"/>
      <c r="K171"/>
      <c r="L171"/>
    </row>
    <row r="172" spans="1:12" s="283" customFormat="1" ht="15" x14ac:dyDescent="0.25">
      <c r="A172"/>
      <c r="B172"/>
      <c r="C172"/>
      <c r="D172"/>
      <c r="E172"/>
      <c r="F172"/>
      <c r="G172"/>
      <c r="H172"/>
      <c r="I172"/>
      <c r="J172"/>
      <c r="K172"/>
      <c r="L172"/>
    </row>
    <row r="173" spans="1:12" s="283" customFormat="1" ht="15" x14ac:dyDescent="0.25">
      <c r="A173"/>
      <c r="B173"/>
      <c r="C173"/>
      <c r="D173"/>
      <c r="E173"/>
      <c r="F173"/>
      <c r="G173"/>
      <c r="H173"/>
      <c r="I173"/>
      <c r="J173"/>
      <c r="K173"/>
      <c r="L173"/>
    </row>
    <row r="174" spans="1:12" s="283" customFormat="1" ht="15" x14ac:dyDescent="0.25">
      <c r="A174"/>
      <c r="B174"/>
      <c r="C174"/>
      <c r="D174"/>
      <c r="E174"/>
      <c r="F174"/>
      <c r="G174"/>
      <c r="H174"/>
      <c r="I174"/>
      <c r="J174"/>
      <c r="K174"/>
      <c r="L174"/>
    </row>
    <row r="175" spans="1:12" s="283" customFormat="1" ht="15" x14ac:dyDescent="0.25">
      <c r="A175"/>
      <c r="B175"/>
      <c r="C175"/>
      <c r="D175"/>
      <c r="E175"/>
      <c r="F175"/>
      <c r="G175"/>
      <c r="H175"/>
      <c r="I175"/>
      <c r="J175"/>
      <c r="K175"/>
      <c r="L175"/>
    </row>
    <row r="176" spans="1:12" s="283" customFormat="1" ht="15" x14ac:dyDescent="0.25">
      <c r="A176"/>
      <c r="B176"/>
      <c r="C176"/>
      <c r="D176"/>
      <c r="E176"/>
      <c r="F176"/>
      <c r="G176"/>
      <c r="H176"/>
      <c r="I176"/>
      <c r="J176"/>
      <c r="K176"/>
      <c r="L176"/>
    </row>
    <row r="177" spans="1:12" s="283" customFormat="1" ht="15" x14ac:dyDescent="0.25">
      <c r="A177"/>
      <c r="B177"/>
      <c r="C177"/>
      <c r="D177"/>
      <c r="E177"/>
      <c r="F177"/>
      <c r="G177"/>
      <c r="H177"/>
      <c r="I177"/>
      <c r="J177"/>
      <c r="K177"/>
      <c r="L177"/>
    </row>
    <row r="178" spans="1:12" s="283" customFormat="1" ht="15" x14ac:dyDescent="0.25">
      <c r="A178"/>
      <c r="B178"/>
      <c r="C178"/>
      <c r="D178"/>
      <c r="E178"/>
      <c r="F178"/>
      <c r="G178"/>
      <c r="H178"/>
      <c r="I178"/>
      <c r="J178"/>
      <c r="K178"/>
      <c r="L178"/>
    </row>
    <row r="179" spans="1:12" s="283" customFormat="1" ht="15" x14ac:dyDescent="0.25">
      <c r="A179"/>
      <c r="B179"/>
      <c r="C179"/>
      <c r="D179"/>
      <c r="E179"/>
      <c r="F179"/>
      <c r="G179"/>
      <c r="H179"/>
      <c r="I179"/>
      <c r="J179"/>
      <c r="K179"/>
      <c r="L179"/>
    </row>
    <row r="180" spans="1:12" s="283" customFormat="1" ht="15" x14ac:dyDescent="0.25">
      <c r="A180"/>
      <c r="B180"/>
      <c r="C180"/>
      <c r="D180"/>
      <c r="E180"/>
      <c r="F180"/>
      <c r="G180"/>
      <c r="H180"/>
      <c r="I180"/>
      <c r="J180"/>
      <c r="K180"/>
      <c r="L180"/>
    </row>
    <row r="181" spans="1:12" s="283" customFormat="1" ht="15" x14ac:dyDescent="0.25">
      <c r="A181"/>
      <c r="B181"/>
      <c r="C181"/>
      <c r="D181"/>
      <c r="E181"/>
      <c r="F181"/>
      <c r="G181"/>
      <c r="H181"/>
      <c r="I181"/>
      <c r="J181"/>
      <c r="K181"/>
      <c r="L181"/>
    </row>
    <row r="182" spans="1:12" s="283" customFormat="1" ht="15" x14ac:dyDescent="0.25">
      <c r="A182"/>
      <c r="B182"/>
      <c r="C182"/>
      <c r="D182"/>
      <c r="E182"/>
      <c r="F182"/>
      <c r="G182"/>
      <c r="H182"/>
      <c r="I182"/>
      <c r="J182"/>
      <c r="K182"/>
      <c r="L182"/>
    </row>
    <row r="183" spans="1:12" s="283" customFormat="1" ht="15" x14ac:dyDescent="0.25">
      <c r="A183"/>
      <c r="B183"/>
      <c r="C183"/>
      <c r="D183"/>
      <c r="E183"/>
      <c r="F183"/>
      <c r="G183"/>
      <c r="H183"/>
      <c r="I183"/>
      <c r="J183"/>
      <c r="K183"/>
      <c r="L183"/>
    </row>
    <row r="184" spans="1:12" s="283" customFormat="1" ht="15" x14ac:dyDescent="0.25">
      <c r="A184"/>
      <c r="B184"/>
      <c r="C184"/>
      <c r="D184"/>
      <c r="E184"/>
      <c r="F184"/>
      <c r="G184"/>
      <c r="H184"/>
      <c r="I184"/>
      <c r="J184"/>
      <c r="K184"/>
      <c r="L184"/>
    </row>
    <row r="185" spans="1:12" s="283" customFormat="1" ht="15" x14ac:dyDescent="0.25">
      <c r="A185"/>
      <c r="B185"/>
      <c r="C185"/>
      <c r="D185"/>
      <c r="E185"/>
      <c r="F185"/>
      <c r="G185"/>
      <c r="H185"/>
      <c r="I185"/>
      <c r="J185"/>
      <c r="K185"/>
      <c r="L185"/>
    </row>
    <row r="186" spans="1:12" s="283" customFormat="1" ht="15" x14ac:dyDescent="0.25">
      <c r="A186"/>
      <c r="B186"/>
      <c r="C186"/>
      <c r="D186"/>
      <c r="E186"/>
      <c r="F186"/>
      <c r="G186"/>
      <c r="H186"/>
      <c r="I186"/>
      <c r="J186"/>
      <c r="K186"/>
      <c r="L186"/>
    </row>
    <row r="187" spans="1:12" s="283" customFormat="1" ht="15" x14ac:dyDescent="0.25">
      <c r="A187"/>
      <c r="B187"/>
      <c r="C187"/>
      <c r="D187"/>
      <c r="E187"/>
      <c r="F187"/>
      <c r="G187"/>
      <c r="H187"/>
      <c r="I187"/>
      <c r="J187"/>
      <c r="K187"/>
      <c r="L187"/>
    </row>
    <row r="188" spans="1:12" s="283" customFormat="1" ht="15" x14ac:dyDescent="0.25">
      <c r="A188"/>
      <c r="B188"/>
      <c r="C188"/>
      <c r="D188"/>
      <c r="E188"/>
      <c r="F188"/>
      <c r="G188"/>
      <c r="H188"/>
      <c r="I188"/>
      <c r="J188"/>
      <c r="K188"/>
      <c r="L188"/>
    </row>
    <row r="189" spans="1:12" s="283" customFormat="1" ht="15" x14ac:dyDescent="0.25">
      <c r="A189"/>
      <c r="B189"/>
      <c r="C189"/>
      <c r="D189"/>
      <c r="E189"/>
      <c r="F189"/>
      <c r="G189"/>
      <c r="H189"/>
      <c r="I189"/>
      <c r="J189"/>
      <c r="K189"/>
      <c r="L189"/>
    </row>
    <row r="190" spans="1:12" s="283" customFormat="1" ht="15" x14ac:dyDescent="0.25">
      <c r="A190"/>
      <c r="B190"/>
      <c r="C190"/>
      <c r="D190"/>
      <c r="E190"/>
      <c r="F190"/>
      <c r="G190"/>
      <c r="H190"/>
      <c r="I190"/>
      <c r="J190"/>
      <c r="K190"/>
      <c r="L190"/>
    </row>
    <row r="191" spans="1:12" s="283" customFormat="1" ht="15" x14ac:dyDescent="0.25">
      <c r="A191"/>
      <c r="B191"/>
      <c r="C191"/>
      <c r="D191"/>
      <c r="E191"/>
      <c r="F191"/>
      <c r="G191"/>
      <c r="H191"/>
      <c r="I191"/>
      <c r="J191"/>
      <c r="K191"/>
      <c r="L191"/>
    </row>
    <row r="192" spans="1:12" s="283" customFormat="1" ht="15" x14ac:dyDescent="0.25">
      <c r="A192"/>
      <c r="B192"/>
      <c r="C192"/>
      <c r="D192"/>
      <c r="E192"/>
      <c r="F192"/>
      <c r="G192"/>
      <c r="H192"/>
      <c r="I192"/>
      <c r="J192"/>
      <c r="K192"/>
      <c r="L192"/>
    </row>
    <row r="193" spans="1:12" s="283" customFormat="1" ht="15" x14ac:dyDescent="0.25">
      <c r="A193"/>
      <c r="B193"/>
      <c r="C193"/>
      <c r="D193"/>
      <c r="E193"/>
      <c r="F193"/>
      <c r="G193"/>
      <c r="H193"/>
      <c r="I193"/>
      <c r="J193"/>
      <c r="K193"/>
      <c r="L193"/>
    </row>
    <row r="194" spans="1:12" s="283" customFormat="1" ht="15" x14ac:dyDescent="0.25">
      <c r="A194"/>
      <c r="B194"/>
      <c r="C194"/>
      <c r="D194"/>
      <c r="E194"/>
      <c r="F194"/>
      <c r="G194"/>
      <c r="H194"/>
      <c r="I194"/>
      <c r="J194"/>
      <c r="K194"/>
      <c r="L194"/>
    </row>
    <row r="195" spans="1:12" s="283" customFormat="1" ht="15" x14ac:dyDescent="0.25">
      <c r="A195"/>
      <c r="B195"/>
      <c r="C195"/>
      <c r="D195"/>
      <c r="E195"/>
      <c r="F195"/>
      <c r="G195"/>
      <c r="H195"/>
      <c r="I195"/>
      <c r="J195"/>
      <c r="K195"/>
      <c r="L195"/>
    </row>
    <row r="196" spans="1:12" s="283" customFormat="1" ht="15" x14ac:dyDescent="0.25">
      <c r="A196"/>
      <c r="B196"/>
      <c r="C196"/>
      <c r="D196"/>
      <c r="E196"/>
      <c r="F196"/>
      <c r="G196"/>
      <c r="H196"/>
      <c r="I196"/>
      <c r="J196"/>
      <c r="K196"/>
      <c r="L196"/>
    </row>
    <row r="197" spans="1:12" s="283" customFormat="1" ht="15" x14ac:dyDescent="0.25">
      <c r="A197"/>
      <c r="B197"/>
      <c r="C197"/>
      <c r="D197"/>
      <c r="E197"/>
      <c r="F197"/>
      <c r="G197"/>
      <c r="H197"/>
      <c r="I197"/>
      <c r="J197"/>
      <c r="K197"/>
      <c r="L197"/>
    </row>
    <row r="198" spans="1:12" s="283" customFormat="1" ht="15" x14ac:dyDescent="0.25">
      <c r="A198"/>
      <c r="B198"/>
      <c r="C198"/>
      <c r="D198"/>
      <c r="E198"/>
      <c r="F198"/>
      <c r="G198"/>
      <c r="H198"/>
      <c r="I198"/>
      <c r="J198"/>
      <c r="K198"/>
      <c r="L198"/>
    </row>
    <row r="199" spans="1:12" s="283" customFormat="1" ht="15" x14ac:dyDescent="0.25">
      <c r="A199"/>
      <c r="B199"/>
      <c r="C199"/>
      <c r="D199"/>
      <c r="E199"/>
      <c r="F199"/>
      <c r="G199"/>
      <c r="H199"/>
      <c r="I199"/>
      <c r="J199"/>
      <c r="K199"/>
      <c r="L199"/>
    </row>
    <row r="200" spans="1:12" s="283" customFormat="1" ht="15" x14ac:dyDescent="0.25">
      <c r="A200"/>
      <c r="B200"/>
      <c r="C200"/>
      <c r="D200"/>
      <c r="E200"/>
      <c r="F200"/>
      <c r="G200"/>
      <c r="H200"/>
      <c r="I200"/>
      <c r="J200"/>
      <c r="K200"/>
      <c r="L200"/>
    </row>
    <row r="201" spans="1:12" s="283" customFormat="1" ht="15" x14ac:dyDescent="0.25">
      <c r="A201"/>
      <c r="B201"/>
      <c r="C201"/>
      <c r="D201"/>
      <c r="E201"/>
      <c r="F201"/>
      <c r="G201"/>
      <c r="H201"/>
      <c r="I201"/>
      <c r="J201"/>
      <c r="K201"/>
      <c r="L201"/>
    </row>
    <row r="202" spans="1:12" s="283" customFormat="1" ht="15" x14ac:dyDescent="0.25">
      <c r="A202"/>
      <c r="B202"/>
      <c r="C202"/>
      <c r="D202"/>
      <c r="E202"/>
      <c r="F202"/>
      <c r="G202"/>
      <c r="H202"/>
      <c r="I202"/>
      <c r="J202"/>
      <c r="K202"/>
      <c r="L202"/>
    </row>
    <row r="203" spans="1:12" s="283" customFormat="1" ht="15" x14ac:dyDescent="0.25">
      <c r="A203"/>
      <c r="B203"/>
      <c r="C203"/>
      <c r="D203"/>
      <c r="E203"/>
      <c r="F203"/>
      <c r="G203"/>
      <c r="H203"/>
      <c r="I203"/>
      <c r="J203"/>
      <c r="K203"/>
      <c r="L203"/>
    </row>
    <row r="204" spans="1:12" s="283" customFormat="1" ht="15" x14ac:dyDescent="0.25">
      <c r="A204"/>
      <c r="B204"/>
      <c r="C204"/>
      <c r="D204"/>
      <c r="E204"/>
      <c r="F204"/>
      <c r="G204"/>
      <c r="H204"/>
      <c r="I204"/>
      <c r="J204"/>
      <c r="K204"/>
      <c r="L204"/>
    </row>
    <row r="205" spans="1:12" s="283" customFormat="1" ht="15" x14ac:dyDescent="0.25">
      <c r="A205"/>
      <c r="B205"/>
      <c r="C205"/>
      <c r="D205"/>
      <c r="E205"/>
      <c r="F205"/>
      <c r="G205"/>
      <c r="H205"/>
      <c r="I205"/>
      <c r="J205"/>
      <c r="K205"/>
      <c r="L205"/>
    </row>
    <row r="206" spans="1:12" s="283" customFormat="1" ht="15" x14ac:dyDescent="0.25">
      <c r="A206"/>
      <c r="B206"/>
      <c r="C206"/>
      <c r="D206"/>
      <c r="E206"/>
      <c r="F206"/>
      <c r="G206"/>
      <c r="H206"/>
      <c r="I206"/>
      <c r="J206"/>
      <c r="K206"/>
      <c r="L206"/>
    </row>
    <row r="207" spans="1:12" s="283" customFormat="1" ht="15" x14ac:dyDescent="0.25">
      <c r="A207"/>
      <c r="B207"/>
      <c r="C207"/>
      <c r="D207"/>
      <c r="E207"/>
      <c r="F207"/>
      <c r="G207"/>
      <c r="H207"/>
      <c r="I207"/>
      <c r="J207"/>
      <c r="K207"/>
      <c r="L207"/>
    </row>
    <row r="208" spans="1:12" s="283" customFormat="1" ht="15" x14ac:dyDescent="0.25">
      <c r="A208"/>
      <c r="B208"/>
      <c r="C208"/>
      <c r="D208"/>
      <c r="E208"/>
      <c r="F208"/>
      <c r="G208"/>
      <c r="H208"/>
      <c r="I208"/>
      <c r="J208"/>
      <c r="K208"/>
      <c r="L208"/>
    </row>
    <row r="209" spans="1:12" s="283" customFormat="1" ht="15" x14ac:dyDescent="0.25">
      <c r="A209"/>
      <c r="B209"/>
      <c r="C209"/>
      <c r="D209"/>
      <c r="E209"/>
      <c r="F209"/>
      <c r="G209"/>
      <c r="H209"/>
      <c r="I209"/>
      <c r="J209"/>
      <c r="K209"/>
      <c r="L209"/>
    </row>
    <row r="210" spans="1:12" s="283" customFormat="1" ht="15" x14ac:dyDescent="0.25">
      <c r="A210"/>
      <c r="B210"/>
      <c r="C210"/>
      <c r="D210"/>
      <c r="E210"/>
      <c r="F210"/>
      <c r="G210"/>
      <c r="H210"/>
      <c r="I210"/>
      <c r="J210"/>
      <c r="K210"/>
      <c r="L210"/>
    </row>
    <row r="211" spans="1:12" s="283" customFormat="1" ht="15" x14ac:dyDescent="0.25">
      <c r="A211"/>
      <c r="B211"/>
      <c r="C211"/>
      <c r="D211"/>
      <c r="E211"/>
      <c r="F211"/>
      <c r="G211"/>
      <c r="H211"/>
      <c r="I211"/>
      <c r="J211"/>
      <c r="K211"/>
      <c r="L211"/>
    </row>
    <row r="212" spans="1:12" s="283" customFormat="1" ht="15" x14ac:dyDescent="0.25">
      <c r="A212"/>
      <c r="B212"/>
      <c r="C212"/>
      <c r="D212"/>
      <c r="E212"/>
      <c r="F212"/>
      <c r="G212"/>
      <c r="H212"/>
      <c r="I212"/>
      <c r="J212"/>
      <c r="K212"/>
      <c r="L212"/>
    </row>
    <row r="213" spans="1:12" s="283" customFormat="1" ht="15" x14ac:dyDescent="0.25">
      <c r="A213"/>
      <c r="B213"/>
      <c r="C213"/>
      <c r="D213"/>
      <c r="E213"/>
      <c r="F213"/>
      <c r="G213"/>
      <c r="H213"/>
      <c r="I213"/>
      <c r="J213"/>
      <c r="K213"/>
      <c r="L213"/>
    </row>
    <row r="214" spans="1:12" s="283" customFormat="1" ht="15" x14ac:dyDescent="0.25">
      <c r="A214"/>
      <c r="B214"/>
      <c r="C214"/>
      <c r="D214"/>
      <c r="E214"/>
      <c r="F214"/>
      <c r="G214"/>
      <c r="H214"/>
      <c r="I214"/>
      <c r="J214"/>
      <c r="K214"/>
      <c r="L214"/>
    </row>
    <row r="215" spans="1:12" s="283" customFormat="1" ht="15" x14ac:dyDescent="0.25">
      <c r="A215"/>
      <c r="B215"/>
      <c r="C215"/>
      <c r="D215"/>
      <c r="E215"/>
      <c r="F215"/>
      <c r="G215"/>
      <c r="H215"/>
      <c r="I215"/>
      <c r="J215"/>
      <c r="K215"/>
      <c r="L215"/>
    </row>
    <row r="216" spans="1:12" s="283" customFormat="1" ht="15" x14ac:dyDescent="0.25">
      <c r="A216"/>
      <c r="B216"/>
      <c r="C216"/>
      <c r="D216"/>
      <c r="E216"/>
      <c r="F216"/>
      <c r="G216"/>
      <c r="H216"/>
      <c r="I216"/>
      <c r="J216"/>
      <c r="K216"/>
      <c r="L216"/>
    </row>
    <row r="217" spans="1:12" s="283" customFormat="1" ht="15" x14ac:dyDescent="0.25">
      <c r="A217"/>
      <c r="B217"/>
      <c r="C217"/>
      <c r="D217"/>
      <c r="E217"/>
      <c r="F217"/>
      <c r="G217"/>
      <c r="H217"/>
      <c r="I217"/>
      <c r="J217"/>
      <c r="K217"/>
      <c r="L217"/>
    </row>
    <row r="218" spans="1:12" s="283" customFormat="1" ht="15" x14ac:dyDescent="0.25">
      <c r="A218"/>
      <c r="B218"/>
      <c r="C218"/>
      <c r="D218"/>
      <c r="E218"/>
      <c r="F218"/>
      <c r="G218"/>
      <c r="H218"/>
      <c r="I218"/>
      <c r="J218"/>
      <c r="K218"/>
      <c r="L218"/>
    </row>
    <row r="219" spans="1:12" s="283" customFormat="1" ht="15" x14ac:dyDescent="0.25">
      <c r="A219"/>
      <c r="B219"/>
      <c r="C219"/>
      <c r="D219"/>
      <c r="E219"/>
      <c r="F219"/>
      <c r="G219"/>
      <c r="H219"/>
      <c r="I219"/>
      <c r="J219"/>
      <c r="K219"/>
      <c r="L219"/>
    </row>
    <row r="220" spans="1:12" s="283" customFormat="1" ht="15" x14ac:dyDescent="0.25">
      <c r="A220"/>
      <c r="B220"/>
      <c r="C220"/>
      <c r="D220"/>
      <c r="E220"/>
      <c r="F220"/>
      <c r="G220"/>
      <c r="H220"/>
      <c r="I220"/>
      <c r="J220"/>
      <c r="K220"/>
      <c r="L220"/>
    </row>
    <row r="221" spans="1:12" s="283" customFormat="1" ht="15" x14ac:dyDescent="0.25">
      <c r="A221"/>
      <c r="B221"/>
      <c r="C221"/>
      <c r="D221"/>
      <c r="E221"/>
      <c r="F221"/>
      <c r="G221"/>
      <c r="H221"/>
      <c r="I221"/>
      <c r="J221"/>
      <c r="K221"/>
      <c r="L221"/>
    </row>
    <row r="222" spans="1:12" s="283" customFormat="1" ht="15" x14ac:dyDescent="0.25">
      <c r="A222"/>
      <c r="B222"/>
      <c r="C222"/>
      <c r="D222"/>
      <c r="E222"/>
      <c r="F222"/>
      <c r="G222"/>
      <c r="H222"/>
      <c r="I222"/>
      <c r="J222"/>
      <c r="K222"/>
      <c r="L222"/>
    </row>
    <row r="223" spans="1:12" s="283" customFormat="1" ht="15" x14ac:dyDescent="0.25">
      <c r="A223"/>
      <c r="B223"/>
      <c r="C223"/>
      <c r="D223"/>
      <c r="E223"/>
      <c r="F223"/>
      <c r="G223"/>
      <c r="H223"/>
      <c r="I223"/>
      <c r="J223"/>
      <c r="K223"/>
      <c r="L223"/>
    </row>
    <row r="224" spans="1:12" s="283" customFormat="1" ht="15" x14ac:dyDescent="0.25">
      <c r="A224"/>
      <c r="B224"/>
      <c r="C224"/>
      <c r="D224"/>
      <c r="E224"/>
      <c r="F224"/>
      <c r="G224"/>
      <c r="H224"/>
      <c r="I224"/>
      <c r="J224"/>
      <c r="K224"/>
      <c r="L224"/>
    </row>
    <row r="225" spans="1:12" s="283" customFormat="1" ht="15" x14ac:dyDescent="0.25">
      <c r="A225"/>
      <c r="B225"/>
      <c r="C225"/>
      <c r="D225"/>
      <c r="E225"/>
      <c r="F225"/>
      <c r="G225"/>
      <c r="H225"/>
      <c r="I225"/>
      <c r="J225"/>
      <c r="K225"/>
      <c r="L225"/>
    </row>
    <row r="226" spans="1:12" s="283" customFormat="1" ht="15" x14ac:dyDescent="0.25">
      <c r="A226"/>
      <c r="B226"/>
      <c r="C226"/>
      <c r="D226"/>
      <c r="E226"/>
      <c r="F226"/>
      <c r="G226"/>
      <c r="H226"/>
      <c r="I226"/>
      <c r="J226"/>
      <c r="K226"/>
      <c r="L226"/>
    </row>
    <row r="227" spans="1:12" s="283" customFormat="1" ht="15" x14ac:dyDescent="0.25">
      <c r="A227"/>
      <c r="B227"/>
      <c r="C227"/>
      <c r="D227"/>
      <c r="E227"/>
      <c r="F227"/>
      <c r="G227"/>
      <c r="H227"/>
      <c r="I227"/>
      <c r="J227"/>
      <c r="K227"/>
      <c r="L227"/>
    </row>
    <row r="228" spans="1:12" s="283" customFormat="1" ht="15" x14ac:dyDescent="0.25">
      <c r="A228"/>
      <c r="B228"/>
      <c r="C228"/>
      <c r="D228"/>
      <c r="E228"/>
      <c r="F228"/>
      <c r="G228"/>
      <c r="H228"/>
      <c r="I228"/>
      <c r="J228"/>
      <c r="K228"/>
      <c r="L228"/>
    </row>
    <row r="229" spans="1:12" s="283" customFormat="1" ht="15" x14ac:dyDescent="0.25">
      <c r="A229"/>
      <c r="B229"/>
      <c r="C229"/>
      <c r="D229"/>
      <c r="E229"/>
      <c r="F229"/>
      <c r="G229"/>
      <c r="H229"/>
      <c r="I229"/>
      <c r="J229"/>
      <c r="K229"/>
      <c r="L229"/>
    </row>
    <row r="230" spans="1:12" s="283" customFormat="1" ht="15" x14ac:dyDescent="0.25">
      <c r="A230"/>
      <c r="B230"/>
      <c r="C230"/>
      <c r="D230"/>
      <c r="E230"/>
      <c r="F230"/>
      <c r="G230"/>
      <c r="H230"/>
      <c r="I230"/>
      <c r="J230"/>
      <c r="K230"/>
      <c r="L230"/>
    </row>
    <row r="231" spans="1:12" s="283" customFormat="1" ht="15" x14ac:dyDescent="0.25">
      <c r="A231"/>
      <c r="B231"/>
      <c r="C231"/>
      <c r="D231"/>
      <c r="E231"/>
      <c r="F231"/>
      <c r="G231"/>
      <c r="H231"/>
      <c r="I231"/>
      <c r="J231"/>
      <c r="K231"/>
      <c r="L231"/>
    </row>
    <row r="232" spans="1:12" s="283" customFormat="1" ht="15" x14ac:dyDescent="0.25">
      <c r="A232"/>
      <c r="B232"/>
      <c r="C232"/>
      <c r="D232"/>
      <c r="E232"/>
      <c r="F232"/>
      <c r="G232"/>
      <c r="H232"/>
      <c r="I232"/>
      <c r="J232"/>
      <c r="K232"/>
      <c r="L232"/>
    </row>
    <row r="233" spans="1:12" s="283" customFormat="1" ht="15" x14ac:dyDescent="0.25">
      <c r="A233"/>
      <c r="B233"/>
      <c r="C233"/>
      <c r="D233"/>
      <c r="E233"/>
      <c r="F233"/>
      <c r="G233"/>
      <c r="H233"/>
      <c r="I233"/>
      <c r="J233"/>
      <c r="K233"/>
      <c r="L233"/>
    </row>
    <row r="234" spans="1:12" s="283" customFormat="1" ht="15" x14ac:dyDescent="0.25">
      <c r="A234"/>
      <c r="B234"/>
      <c r="C234"/>
      <c r="D234"/>
      <c r="E234"/>
      <c r="F234"/>
      <c r="G234"/>
      <c r="H234"/>
      <c r="I234"/>
      <c r="J234"/>
      <c r="K234"/>
      <c r="L234"/>
    </row>
    <row r="235" spans="1:12" s="283" customFormat="1" ht="15" x14ac:dyDescent="0.25">
      <c r="A235"/>
      <c r="B235"/>
      <c r="C235"/>
      <c r="D235"/>
      <c r="E235"/>
      <c r="F235"/>
      <c r="G235"/>
      <c r="H235"/>
      <c r="I235"/>
      <c r="J235"/>
      <c r="K235"/>
      <c r="L235"/>
    </row>
    <row r="236" spans="1:12" s="283" customFormat="1" ht="15" x14ac:dyDescent="0.25">
      <c r="A236"/>
      <c r="B236"/>
      <c r="C236"/>
      <c r="D236"/>
      <c r="E236"/>
      <c r="F236"/>
      <c r="G236"/>
      <c r="H236"/>
      <c r="I236"/>
      <c r="J236"/>
      <c r="K236"/>
      <c r="L236"/>
    </row>
    <row r="237" spans="1:12" s="283" customFormat="1" ht="15" x14ac:dyDescent="0.25">
      <c r="A237"/>
      <c r="B237"/>
      <c r="C237"/>
      <c r="D237"/>
      <c r="E237"/>
      <c r="F237"/>
      <c r="G237"/>
      <c r="H237"/>
      <c r="I237"/>
      <c r="J237"/>
      <c r="K237"/>
      <c r="L237"/>
    </row>
    <row r="238" spans="1:12" s="283" customFormat="1" ht="15" x14ac:dyDescent="0.25">
      <c r="A238"/>
      <c r="B238"/>
      <c r="C238"/>
      <c r="D238"/>
      <c r="E238"/>
      <c r="F238"/>
      <c r="G238"/>
      <c r="H238"/>
      <c r="I238"/>
      <c r="J238"/>
      <c r="K238"/>
      <c r="L238"/>
    </row>
    <row r="239" spans="1:12" s="283" customFormat="1" ht="15" x14ac:dyDescent="0.25">
      <c r="A239"/>
      <c r="B239"/>
      <c r="C239"/>
      <c r="D239"/>
      <c r="E239"/>
      <c r="F239"/>
      <c r="G239"/>
      <c r="H239"/>
      <c r="I239"/>
      <c r="J239"/>
      <c r="K239"/>
      <c r="L239"/>
    </row>
    <row r="240" spans="1:12" s="283" customFormat="1" ht="15" x14ac:dyDescent="0.25">
      <c r="A240"/>
      <c r="B240"/>
      <c r="C240"/>
      <c r="D240"/>
      <c r="E240"/>
      <c r="F240"/>
      <c r="G240"/>
      <c r="H240"/>
      <c r="I240"/>
      <c r="J240"/>
      <c r="K240"/>
      <c r="L240"/>
    </row>
    <row r="241" spans="1:12" s="283" customFormat="1" ht="15" x14ac:dyDescent="0.25">
      <c r="A241"/>
      <c r="B241"/>
      <c r="C241"/>
      <c r="D241"/>
      <c r="E241"/>
      <c r="F241"/>
      <c r="G241"/>
      <c r="H241"/>
      <c r="I241"/>
      <c r="J241"/>
      <c r="K241"/>
      <c r="L241"/>
    </row>
    <row r="242" spans="1:12" s="283" customFormat="1" ht="15" x14ac:dyDescent="0.25">
      <c r="A242"/>
      <c r="B242"/>
      <c r="C242"/>
      <c r="D242"/>
      <c r="E242"/>
      <c r="F242"/>
      <c r="G242"/>
      <c r="H242"/>
      <c r="I242"/>
      <c r="J242"/>
      <c r="K242"/>
      <c r="L242"/>
    </row>
    <row r="243" spans="1:12" s="283" customFormat="1" ht="15" x14ac:dyDescent="0.25">
      <c r="A243"/>
      <c r="B243"/>
      <c r="C243"/>
      <c r="D243"/>
      <c r="E243"/>
      <c r="F243"/>
      <c r="G243"/>
      <c r="H243"/>
      <c r="I243"/>
      <c r="J243"/>
      <c r="K243"/>
      <c r="L243"/>
    </row>
    <row r="244" spans="1:12" s="283" customFormat="1" ht="15" x14ac:dyDescent="0.25">
      <c r="A244"/>
      <c r="B244"/>
      <c r="C244"/>
      <c r="D244"/>
      <c r="E244"/>
      <c r="F244"/>
      <c r="G244"/>
      <c r="H244"/>
      <c r="I244"/>
      <c r="J244"/>
      <c r="K244"/>
      <c r="L244"/>
    </row>
    <row r="245" spans="1:12" s="283" customFormat="1" ht="15" x14ac:dyDescent="0.25">
      <c r="A245"/>
      <c r="B245"/>
      <c r="C245"/>
      <c r="D245"/>
      <c r="E245"/>
      <c r="F245"/>
      <c r="G245"/>
      <c r="H245"/>
      <c r="I245"/>
      <c r="J245"/>
      <c r="K245"/>
      <c r="L245"/>
    </row>
    <row r="246" spans="1:12" s="283" customFormat="1" ht="15" x14ac:dyDescent="0.25">
      <c r="A246"/>
      <c r="B246"/>
      <c r="C246"/>
      <c r="D246"/>
      <c r="E246"/>
      <c r="F246"/>
      <c r="G246"/>
      <c r="H246"/>
      <c r="I246"/>
      <c r="J246"/>
      <c r="K246"/>
      <c r="L246"/>
    </row>
    <row r="247" spans="1:12" s="283" customFormat="1" ht="15" x14ac:dyDescent="0.25">
      <c r="A247"/>
      <c r="B247"/>
      <c r="C247"/>
      <c r="D247"/>
      <c r="E247"/>
      <c r="F247"/>
      <c r="G247"/>
      <c r="H247"/>
      <c r="I247"/>
      <c r="J247"/>
      <c r="K247"/>
      <c r="L247"/>
    </row>
    <row r="248" spans="1:12" s="283" customFormat="1" ht="15" x14ac:dyDescent="0.25">
      <c r="A248"/>
      <c r="B248"/>
      <c r="C248"/>
      <c r="D248"/>
      <c r="E248"/>
      <c r="F248"/>
      <c r="G248"/>
      <c r="H248"/>
      <c r="I248"/>
      <c r="J248"/>
      <c r="K248"/>
      <c r="L248"/>
    </row>
    <row r="249" spans="1:12" s="283" customFormat="1" ht="15" x14ac:dyDescent="0.25">
      <c r="A249"/>
      <c r="B249"/>
      <c r="C249"/>
      <c r="D249"/>
      <c r="E249"/>
      <c r="F249"/>
      <c r="G249"/>
      <c r="H249"/>
      <c r="I249"/>
      <c r="J249"/>
      <c r="K249"/>
      <c r="L249"/>
    </row>
    <row r="250" spans="1:12" s="283" customFormat="1" ht="15" x14ac:dyDescent="0.25">
      <c r="A250"/>
      <c r="B250"/>
      <c r="C250"/>
      <c r="D250"/>
      <c r="E250"/>
      <c r="F250"/>
      <c r="G250"/>
      <c r="H250"/>
      <c r="I250"/>
      <c r="J250"/>
      <c r="K250"/>
      <c r="L250"/>
    </row>
    <row r="251" spans="1:12" s="283" customFormat="1" ht="15" x14ac:dyDescent="0.25">
      <c r="A251"/>
      <c r="B251"/>
      <c r="C251"/>
      <c r="D251"/>
      <c r="E251"/>
      <c r="F251"/>
      <c r="G251"/>
      <c r="H251"/>
      <c r="I251"/>
      <c r="J251"/>
      <c r="K251"/>
      <c r="L251"/>
    </row>
    <row r="252" spans="1:12" s="283" customFormat="1" ht="15" x14ac:dyDescent="0.25">
      <c r="A252"/>
      <c r="B252"/>
      <c r="C252"/>
      <c r="D252"/>
      <c r="E252"/>
      <c r="F252"/>
      <c r="G252"/>
      <c r="H252"/>
      <c r="I252"/>
      <c r="J252"/>
      <c r="K252"/>
      <c r="L252"/>
    </row>
    <row r="253" spans="1:12" s="283" customFormat="1" ht="15" x14ac:dyDescent="0.25">
      <c r="A253"/>
      <c r="B253"/>
      <c r="C253"/>
      <c r="D253"/>
      <c r="E253"/>
      <c r="F253"/>
      <c r="G253"/>
      <c r="H253"/>
      <c r="I253"/>
      <c r="J253"/>
      <c r="K253"/>
      <c r="L253"/>
    </row>
    <row r="254" spans="1:12" s="283" customFormat="1" ht="15" x14ac:dyDescent="0.25">
      <c r="A254"/>
      <c r="B254"/>
      <c r="C254"/>
      <c r="D254"/>
      <c r="E254"/>
      <c r="F254"/>
      <c r="G254"/>
      <c r="H254"/>
      <c r="I254"/>
      <c r="J254"/>
      <c r="K254"/>
      <c r="L254"/>
    </row>
    <row r="255" spans="1:12" s="283" customFormat="1" ht="15" x14ac:dyDescent="0.25">
      <c r="A255"/>
      <c r="B255"/>
      <c r="C255"/>
      <c r="D255"/>
      <c r="E255"/>
      <c r="F255"/>
      <c r="G255"/>
      <c r="H255"/>
      <c r="I255"/>
      <c r="J255"/>
      <c r="K255"/>
      <c r="L255"/>
    </row>
    <row r="256" spans="1:12" s="283" customFormat="1" ht="15" x14ac:dyDescent="0.25">
      <c r="A256"/>
      <c r="B256"/>
      <c r="C256"/>
      <c r="D256"/>
      <c r="E256"/>
      <c r="F256"/>
      <c r="G256"/>
      <c r="H256"/>
      <c r="I256"/>
      <c r="J256"/>
      <c r="K256"/>
      <c r="L256"/>
    </row>
    <row r="257" spans="1:12" s="283" customFormat="1" ht="15" x14ac:dyDescent="0.25">
      <c r="A257"/>
      <c r="B257"/>
      <c r="C257"/>
      <c r="D257"/>
      <c r="E257"/>
      <c r="F257"/>
      <c r="G257"/>
      <c r="H257"/>
      <c r="I257"/>
      <c r="J257"/>
      <c r="K257"/>
      <c r="L257"/>
    </row>
    <row r="258" spans="1:12" s="283" customFormat="1" ht="15" x14ac:dyDescent="0.25">
      <c r="A258"/>
      <c r="B258"/>
      <c r="C258"/>
      <c r="D258"/>
      <c r="E258"/>
      <c r="F258"/>
      <c r="G258"/>
      <c r="H258"/>
      <c r="I258"/>
      <c r="J258"/>
      <c r="K258"/>
      <c r="L258"/>
    </row>
    <row r="259" spans="1:12" s="283" customFormat="1" ht="15" x14ac:dyDescent="0.25">
      <c r="A259"/>
      <c r="B259"/>
      <c r="C259"/>
      <c r="D259"/>
      <c r="E259"/>
      <c r="F259"/>
      <c r="G259"/>
      <c r="H259"/>
      <c r="I259"/>
      <c r="J259"/>
      <c r="K259"/>
      <c r="L259"/>
    </row>
    <row r="260" spans="1:12" s="283" customFormat="1" ht="15" x14ac:dyDescent="0.25">
      <c r="A260"/>
      <c r="B260"/>
      <c r="C260"/>
      <c r="D260"/>
      <c r="E260"/>
      <c r="F260"/>
      <c r="G260"/>
      <c r="H260"/>
      <c r="I260"/>
      <c r="J260"/>
      <c r="K260"/>
      <c r="L260"/>
    </row>
    <row r="261" spans="1:12" s="283" customFormat="1" ht="15" x14ac:dyDescent="0.25">
      <c r="A261"/>
      <c r="B261"/>
      <c r="C261"/>
      <c r="D261"/>
      <c r="E261"/>
      <c r="F261"/>
      <c r="G261"/>
      <c r="H261"/>
      <c r="I261"/>
      <c r="J261"/>
      <c r="K261"/>
      <c r="L261"/>
    </row>
    <row r="262" spans="1:12" s="283" customFormat="1" ht="15" x14ac:dyDescent="0.25">
      <c r="A262"/>
      <c r="B262"/>
      <c r="C262"/>
      <c r="D262"/>
      <c r="E262"/>
      <c r="F262"/>
      <c r="G262"/>
      <c r="H262"/>
      <c r="I262"/>
      <c r="J262"/>
      <c r="K262"/>
      <c r="L262"/>
    </row>
    <row r="263" spans="1:12" s="283" customFormat="1" ht="15" x14ac:dyDescent="0.25">
      <c r="A263"/>
      <c r="B263"/>
      <c r="C263"/>
      <c r="D263"/>
      <c r="E263"/>
      <c r="F263"/>
      <c r="G263"/>
      <c r="H263"/>
      <c r="I263"/>
      <c r="J263"/>
      <c r="K263"/>
      <c r="L263"/>
    </row>
    <row r="264" spans="1:12" s="283" customFormat="1" ht="15" x14ac:dyDescent="0.25">
      <c r="A264"/>
      <c r="B264"/>
      <c r="C264"/>
      <c r="D264"/>
      <c r="E264"/>
      <c r="F264"/>
      <c r="G264"/>
      <c r="H264"/>
      <c r="I264"/>
      <c r="J264"/>
      <c r="K264"/>
      <c r="L264"/>
    </row>
    <row r="265" spans="1:12" s="283" customFormat="1" ht="15" x14ac:dyDescent="0.25">
      <c r="A265"/>
      <c r="B265"/>
      <c r="C265"/>
      <c r="D265"/>
      <c r="E265"/>
      <c r="F265"/>
      <c r="G265"/>
      <c r="H265"/>
      <c r="I265"/>
      <c r="J265"/>
      <c r="K265"/>
      <c r="L265"/>
    </row>
    <row r="266" spans="1:12" s="283" customFormat="1" ht="15" x14ac:dyDescent="0.25">
      <c r="A266"/>
      <c r="B266"/>
      <c r="C266"/>
      <c r="D266"/>
      <c r="E266"/>
      <c r="F266"/>
      <c r="G266"/>
      <c r="H266"/>
      <c r="I266"/>
      <c r="J266"/>
      <c r="K266"/>
      <c r="L266"/>
    </row>
    <row r="267" spans="1:12" s="283" customFormat="1" ht="15" x14ac:dyDescent="0.25">
      <c r="A267"/>
      <c r="B267"/>
      <c r="C267"/>
      <c r="D267"/>
      <c r="E267"/>
      <c r="F267"/>
      <c r="G267"/>
      <c r="H267"/>
      <c r="I267"/>
      <c r="J267"/>
      <c r="K267"/>
      <c r="L267"/>
    </row>
    <row r="268" spans="1:12" s="283" customFormat="1" ht="15" x14ac:dyDescent="0.25">
      <c r="A268"/>
      <c r="B268"/>
      <c r="C268"/>
      <c r="D268"/>
      <c r="E268"/>
      <c r="F268"/>
      <c r="G268"/>
      <c r="H268"/>
      <c r="I268"/>
      <c r="J268"/>
      <c r="K268"/>
      <c r="L268"/>
    </row>
    <row r="269" spans="1:12" s="283" customFormat="1" ht="15" x14ac:dyDescent="0.25">
      <c r="A269"/>
      <c r="B269"/>
      <c r="C269"/>
      <c r="D269"/>
      <c r="E269"/>
      <c r="F269"/>
      <c r="G269"/>
      <c r="H269"/>
      <c r="I269"/>
      <c r="J269"/>
      <c r="K269"/>
      <c r="L269"/>
    </row>
    <row r="270" spans="1:12" s="283" customFormat="1" ht="15" x14ac:dyDescent="0.25">
      <c r="A270"/>
      <c r="B270"/>
      <c r="C270"/>
      <c r="D270"/>
      <c r="E270"/>
      <c r="F270"/>
      <c r="G270"/>
      <c r="H270"/>
      <c r="I270"/>
      <c r="J270"/>
      <c r="K270"/>
      <c r="L270"/>
    </row>
    <row r="271" spans="1:12" s="283" customFormat="1" ht="15" x14ac:dyDescent="0.25">
      <c r="A271"/>
      <c r="B271"/>
      <c r="C271"/>
      <c r="D271"/>
      <c r="E271"/>
      <c r="F271"/>
      <c r="G271"/>
      <c r="H271"/>
      <c r="I271"/>
      <c r="J271"/>
      <c r="K271"/>
      <c r="L271"/>
    </row>
    <row r="272" spans="1:12" s="283" customFormat="1" ht="15" x14ac:dyDescent="0.25">
      <c r="A272"/>
      <c r="B272"/>
      <c r="C272"/>
      <c r="D272"/>
      <c r="E272"/>
      <c r="F272"/>
      <c r="G272"/>
      <c r="H272"/>
      <c r="I272"/>
      <c r="J272"/>
      <c r="K272"/>
      <c r="L272"/>
    </row>
    <row r="273" spans="1:12" s="283" customFormat="1" ht="15" x14ac:dyDescent="0.25">
      <c r="A273"/>
      <c r="B273"/>
      <c r="C273"/>
      <c r="D273"/>
      <c r="E273"/>
      <c r="F273"/>
      <c r="G273"/>
      <c r="H273"/>
      <c r="I273"/>
      <c r="J273"/>
      <c r="K273"/>
      <c r="L273"/>
    </row>
    <row r="274" spans="1:12" s="283" customFormat="1" ht="15" x14ac:dyDescent="0.25">
      <c r="A274"/>
      <c r="B274"/>
      <c r="C274"/>
      <c r="D274"/>
      <c r="E274"/>
      <c r="F274"/>
      <c r="G274"/>
      <c r="H274"/>
      <c r="I274"/>
      <c r="J274"/>
      <c r="K274"/>
      <c r="L274"/>
    </row>
    <row r="275" spans="1:12" s="283" customFormat="1" ht="15" x14ac:dyDescent="0.25">
      <c r="A275"/>
      <c r="B275"/>
      <c r="C275"/>
      <c r="D275"/>
      <c r="E275"/>
      <c r="F275"/>
      <c r="G275"/>
      <c r="H275"/>
      <c r="I275"/>
      <c r="J275"/>
      <c r="K275"/>
      <c r="L275"/>
    </row>
    <row r="276" spans="1:12" s="283" customFormat="1" ht="15" x14ac:dyDescent="0.25">
      <c r="A276"/>
      <c r="B276"/>
      <c r="C276"/>
      <c r="D276"/>
      <c r="E276"/>
      <c r="F276"/>
      <c r="G276"/>
      <c r="H276"/>
      <c r="I276"/>
      <c r="J276"/>
      <c r="K276"/>
      <c r="L276"/>
    </row>
    <row r="277" spans="1:12" s="283" customFormat="1" ht="15" x14ac:dyDescent="0.25">
      <c r="A277"/>
      <c r="B277"/>
      <c r="C277"/>
      <c r="D277"/>
      <c r="E277"/>
      <c r="F277"/>
      <c r="G277"/>
      <c r="H277"/>
      <c r="I277"/>
      <c r="J277"/>
      <c r="K277"/>
      <c r="L277"/>
    </row>
    <row r="278" spans="1:12" s="283" customFormat="1" ht="15" x14ac:dyDescent="0.25">
      <c r="A278"/>
      <c r="B278"/>
      <c r="C278"/>
      <c r="D278"/>
      <c r="E278"/>
      <c r="F278"/>
      <c r="G278"/>
      <c r="H278"/>
      <c r="I278"/>
      <c r="J278"/>
      <c r="K278"/>
      <c r="L278"/>
    </row>
    <row r="279" spans="1:12" s="283" customFormat="1" ht="15" x14ac:dyDescent="0.25">
      <c r="A279"/>
      <c r="B279"/>
      <c r="C279"/>
      <c r="D279"/>
      <c r="E279"/>
      <c r="F279"/>
      <c r="G279"/>
      <c r="H279"/>
      <c r="I279"/>
      <c r="J279"/>
      <c r="K279"/>
      <c r="L279"/>
    </row>
    <row r="280" spans="1:12" s="283" customFormat="1" ht="15" x14ac:dyDescent="0.25">
      <c r="A280"/>
      <c r="B280"/>
      <c r="C280"/>
      <c r="D280"/>
      <c r="E280"/>
      <c r="F280"/>
      <c r="G280"/>
      <c r="H280"/>
      <c r="I280"/>
      <c r="J280"/>
      <c r="K280"/>
      <c r="L280"/>
    </row>
    <row r="281" spans="1:12" s="283" customFormat="1" ht="15" x14ac:dyDescent="0.25">
      <c r="A281"/>
      <c r="B281"/>
      <c r="C281"/>
      <c r="D281"/>
      <c r="E281"/>
      <c r="F281"/>
      <c r="G281"/>
      <c r="H281"/>
      <c r="I281"/>
      <c r="J281"/>
      <c r="K281"/>
      <c r="L281"/>
    </row>
    <row r="282" spans="1:12" s="283" customFormat="1" ht="15" x14ac:dyDescent="0.25">
      <c r="A282"/>
      <c r="B282"/>
      <c r="C282"/>
      <c r="D282"/>
      <c r="E282"/>
      <c r="F282"/>
      <c r="G282"/>
      <c r="H282"/>
      <c r="I282"/>
      <c r="J282"/>
      <c r="K282"/>
      <c r="L282"/>
    </row>
    <row r="283" spans="1:12" s="283" customFormat="1" ht="15" x14ac:dyDescent="0.25">
      <c r="A283"/>
      <c r="B283"/>
      <c r="C283"/>
      <c r="D283"/>
      <c r="E283"/>
      <c r="F283"/>
      <c r="G283"/>
      <c r="H283"/>
      <c r="I283"/>
      <c r="J283"/>
      <c r="K283"/>
      <c r="L283"/>
    </row>
    <row r="284" spans="1:12" s="283" customFormat="1" ht="15" x14ac:dyDescent="0.25">
      <c r="A284"/>
      <c r="B284"/>
      <c r="C284"/>
      <c r="D284"/>
      <c r="E284"/>
      <c r="F284"/>
      <c r="G284"/>
      <c r="H284"/>
      <c r="I284"/>
      <c r="J284"/>
      <c r="K284"/>
      <c r="L284"/>
    </row>
    <row r="285" spans="1:12" s="283" customFormat="1" ht="15" x14ac:dyDescent="0.25">
      <c r="A285"/>
      <c r="B285"/>
      <c r="C285"/>
      <c r="D285"/>
      <c r="E285"/>
      <c r="F285"/>
      <c r="G285"/>
      <c r="H285"/>
      <c r="I285"/>
      <c r="J285"/>
      <c r="K285"/>
      <c r="L285"/>
    </row>
    <row r="286" spans="1:12" s="283" customFormat="1" ht="15" x14ac:dyDescent="0.25">
      <c r="A286"/>
      <c r="B286"/>
      <c r="C286"/>
      <c r="D286"/>
      <c r="E286"/>
      <c r="F286"/>
      <c r="G286"/>
      <c r="H286"/>
      <c r="I286"/>
      <c r="J286"/>
      <c r="K286"/>
      <c r="L286"/>
    </row>
    <row r="287" spans="1:12" s="283" customFormat="1" ht="15" x14ac:dyDescent="0.25">
      <c r="A287"/>
      <c r="B287"/>
      <c r="C287"/>
      <c r="D287"/>
      <c r="E287"/>
      <c r="F287"/>
      <c r="G287"/>
      <c r="H287"/>
      <c r="I287"/>
      <c r="J287"/>
      <c r="K287"/>
      <c r="L287"/>
    </row>
    <row r="288" spans="1:12" s="283" customFormat="1" ht="15" x14ac:dyDescent="0.25">
      <c r="A288"/>
      <c r="B288"/>
      <c r="C288"/>
      <c r="D288"/>
      <c r="E288"/>
      <c r="F288"/>
      <c r="G288"/>
      <c r="H288"/>
      <c r="I288"/>
      <c r="J288"/>
      <c r="K288"/>
      <c r="L288"/>
    </row>
    <row r="289" spans="1:12" s="283" customFormat="1" ht="15" x14ac:dyDescent="0.25">
      <c r="A289"/>
      <c r="B289"/>
      <c r="C289"/>
      <c r="D289"/>
      <c r="E289"/>
      <c r="F289"/>
      <c r="G289"/>
      <c r="H289"/>
      <c r="I289"/>
      <c r="J289"/>
      <c r="K289"/>
      <c r="L289"/>
    </row>
    <row r="290" spans="1:12" s="283" customFormat="1" ht="15" x14ac:dyDescent="0.25">
      <c r="A290"/>
      <c r="B290"/>
      <c r="C290"/>
      <c r="D290"/>
      <c r="E290"/>
      <c r="F290"/>
      <c r="G290"/>
      <c r="H290"/>
      <c r="I290"/>
      <c r="J290"/>
      <c r="K290"/>
      <c r="L290"/>
    </row>
    <row r="291" spans="1:12" s="283" customFormat="1" ht="15" x14ac:dyDescent="0.25">
      <c r="A291"/>
      <c r="B291"/>
      <c r="C291"/>
      <c r="D291"/>
      <c r="E291"/>
      <c r="F291"/>
      <c r="G291"/>
      <c r="H291"/>
      <c r="I291"/>
      <c r="J291"/>
      <c r="K291"/>
      <c r="L291"/>
    </row>
    <row r="292" spans="1:12" s="283" customFormat="1" ht="15" x14ac:dyDescent="0.25">
      <c r="A292"/>
      <c r="B292"/>
      <c r="C292"/>
      <c r="D292"/>
      <c r="E292"/>
      <c r="F292"/>
      <c r="G292"/>
      <c r="H292"/>
      <c r="I292"/>
      <c r="J292"/>
      <c r="K292"/>
      <c r="L292"/>
    </row>
    <row r="293" spans="1:12" s="283" customFormat="1" ht="15" x14ac:dyDescent="0.25">
      <c r="A293"/>
      <c r="B293"/>
      <c r="C293"/>
      <c r="D293"/>
      <c r="E293"/>
      <c r="F293"/>
      <c r="G293"/>
      <c r="H293"/>
      <c r="I293"/>
      <c r="J293"/>
      <c r="K293"/>
      <c r="L293"/>
    </row>
    <row r="294" spans="1:12" s="283" customFormat="1" ht="15" x14ac:dyDescent="0.25">
      <c r="A294"/>
      <c r="B294"/>
      <c r="C294"/>
      <c r="D294"/>
      <c r="E294"/>
      <c r="F294"/>
      <c r="G294"/>
      <c r="H294"/>
      <c r="I294"/>
      <c r="J294"/>
      <c r="K294"/>
      <c r="L294"/>
    </row>
    <row r="295" spans="1:12" s="283" customFormat="1" ht="15" x14ac:dyDescent="0.25">
      <c r="A295"/>
      <c r="B295"/>
      <c r="C295"/>
      <c r="D295"/>
      <c r="E295"/>
      <c r="F295"/>
      <c r="G295"/>
      <c r="H295"/>
      <c r="I295"/>
      <c r="J295"/>
      <c r="K295"/>
      <c r="L295"/>
    </row>
    <row r="296" spans="1:12" s="283" customFormat="1" ht="15" x14ac:dyDescent="0.25">
      <c r="A296"/>
      <c r="B296"/>
      <c r="C296"/>
      <c r="D296"/>
      <c r="E296"/>
      <c r="F296"/>
      <c r="G296"/>
      <c r="H296"/>
      <c r="I296"/>
      <c r="J296"/>
      <c r="K296"/>
      <c r="L296"/>
    </row>
    <row r="297" spans="1:12" s="283" customFormat="1" ht="15" x14ac:dyDescent="0.25">
      <c r="A297"/>
      <c r="B297"/>
      <c r="C297"/>
      <c r="D297"/>
      <c r="E297"/>
      <c r="F297"/>
      <c r="G297"/>
      <c r="H297"/>
      <c r="I297"/>
      <c r="J297"/>
      <c r="K297"/>
      <c r="L297"/>
    </row>
    <row r="298" spans="1:12" s="283" customFormat="1" ht="15" x14ac:dyDescent="0.25">
      <c r="A298"/>
      <c r="B298"/>
      <c r="C298"/>
      <c r="D298"/>
      <c r="E298"/>
      <c r="F298"/>
      <c r="G298"/>
      <c r="H298"/>
      <c r="I298"/>
      <c r="J298"/>
      <c r="K298"/>
      <c r="L298"/>
    </row>
    <row r="299" spans="1:12" s="283" customFormat="1" ht="15" x14ac:dyDescent="0.25">
      <c r="A299"/>
      <c r="B299"/>
      <c r="C299"/>
      <c r="D299"/>
      <c r="E299"/>
      <c r="F299"/>
      <c r="G299"/>
      <c r="H299"/>
      <c r="I299"/>
      <c r="J299"/>
      <c r="K299"/>
      <c r="L299"/>
    </row>
    <row r="300" spans="1:12" s="283" customFormat="1" ht="15" x14ac:dyDescent="0.25">
      <c r="A300"/>
      <c r="B300"/>
      <c r="C300"/>
      <c r="D300"/>
      <c r="E300"/>
      <c r="F300"/>
      <c r="G300"/>
      <c r="H300"/>
      <c r="I300"/>
      <c r="J300"/>
      <c r="K300"/>
      <c r="L300"/>
    </row>
    <row r="301" spans="1:12" s="283" customFormat="1" ht="15" x14ac:dyDescent="0.25">
      <c r="A301"/>
      <c r="B301"/>
      <c r="C301"/>
      <c r="D301"/>
      <c r="E301"/>
      <c r="F301"/>
      <c r="G301"/>
      <c r="H301"/>
      <c r="I301"/>
      <c r="J301"/>
      <c r="K301"/>
      <c r="L301"/>
    </row>
    <row r="302" spans="1:12" s="283" customFormat="1" ht="15" x14ac:dyDescent="0.25">
      <c r="A302"/>
      <c r="B302"/>
      <c r="C302"/>
      <c r="D302"/>
      <c r="E302"/>
      <c r="F302"/>
      <c r="G302"/>
      <c r="H302"/>
      <c r="I302"/>
      <c r="J302"/>
      <c r="K302"/>
      <c r="L302"/>
    </row>
    <row r="303" spans="1:12" s="283" customFormat="1" ht="15" x14ac:dyDescent="0.25">
      <c r="A303"/>
      <c r="B303"/>
      <c r="C303"/>
      <c r="D303"/>
      <c r="E303"/>
      <c r="F303"/>
      <c r="G303"/>
      <c r="H303"/>
      <c r="I303"/>
      <c r="J303"/>
      <c r="K303"/>
      <c r="L303"/>
    </row>
    <row r="304" spans="1:12" s="283" customFormat="1" ht="15" x14ac:dyDescent="0.25">
      <c r="A304"/>
      <c r="B304"/>
      <c r="C304"/>
      <c r="D304"/>
      <c r="E304"/>
      <c r="F304"/>
      <c r="G304"/>
      <c r="H304"/>
      <c r="I304"/>
      <c r="J304"/>
      <c r="K304"/>
      <c r="L304"/>
    </row>
    <row r="305" spans="1:12" s="283" customFormat="1" ht="15" x14ac:dyDescent="0.25">
      <c r="A305"/>
      <c r="B305"/>
      <c r="C305"/>
      <c r="D305"/>
      <c r="E305"/>
      <c r="F305"/>
      <c r="G305"/>
      <c r="H305"/>
      <c r="I305"/>
      <c r="J305"/>
      <c r="K305"/>
      <c r="L305"/>
    </row>
    <row r="306" spans="1:12" s="283" customFormat="1" ht="15" x14ac:dyDescent="0.25">
      <c r="A306"/>
      <c r="B306"/>
      <c r="C306"/>
      <c r="D306"/>
      <c r="E306"/>
      <c r="F306"/>
      <c r="G306"/>
      <c r="H306"/>
      <c r="I306"/>
      <c r="J306"/>
      <c r="K306"/>
      <c r="L306"/>
    </row>
    <row r="307" spans="1:12" s="283" customFormat="1" ht="15" x14ac:dyDescent="0.25">
      <c r="A307"/>
      <c r="B307"/>
      <c r="C307"/>
      <c r="D307"/>
      <c r="E307"/>
      <c r="F307"/>
      <c r="G307"/>
      <c r="H307"/>
      <c r="I307"/>
      <c r="J307"/>
      <c r="K307"/>
      <c r="L307"/>
    </row>
    <row r="308" spans="1:12" s="283" customFormat="1" ht="15" x14ac:dyDescent="0.25">
      <c r="A308"/>
      <c r="B308"/>
      <c r="C308"/>
      <c r="D308"/>
      <c r="E308"/>
      <c r="F308"/>
      <c r="G308"/>
      <c r="H308"/>
      <c r="I308"/>
      <c r="J308"/>
      <c r="K308"/>
      <c r="L308"/>
    </row>
    <row r="309" spans="1:12" s="283" customFormat="1" ht="15" x14ac:dyDescent="0.25">
      <c r="A309"/>
      <c r="B309"/>
      <c r="C309"/>
      <c r="D309"/>
      <c r="E309"/>
      <c r="F309"/>
      <c r="G309"/>
      <c r="H309"/>
      <c r="I309"/>
      <c r="J309"/>
      <c r="K309"/>
      <c r="L309"/>
    </row>
    <row r="310" spans="1:12" s="283" customFormat="1" ht="15" x14ac:dyDescent="0.25">
      <c r="A310"/>
      <c r="B310"/>
      <c r="C310"/>
      <c r="D310"/>
      <c r="E310"/>
      <c r="F310"/>
      <c r="G310"/>
      <c r="H310"/>
      <c r="I310"/>
      <c r="J310"/>
      <c r="K310"/>
      <c r="L310"/>
    </row>
    <row r="311" spans="1:12" s="283" customFormat="1" ht="15" x14ac:dyDescent="0.25">
      <c r="A311"/>
      <c r="B311"/>
      <c r="C311"/>
      <c r="D311"/>
      <c r="E311"/>
      <c r="F311"/>
      <c r="G311"/>
      <c r="H311"/>
      <c r="I311"/>
      <c r="J311"/>
      <c r="K311"/>
      <c r="L311"/>
    </row>
    <row r="312" spans="1:12" s="283" customFormat="1" ht="15" x14ac:dyDescent="0.25">
      <c r="A312"/>
      <c r="B312"/>
      <c r="C312"/>
      <c r="D312"/>
      <c r="E312"/>
      <c r="F312"/>
      <c r="G312"/>
      <c r="H312"/>
      <c r="I312"/>
      <c r="J312"/>
      <c r="K312"/>
      <c r="L312"/>
    </row>
    <row r="313" spans="1:12" s="283" customFormat="1" ht="15" x14ac:dyDescent="0.25">
      <c r="A313"/>
      <c r="B313"/>
      <c r="C313"/>
      <c r="D313"/>
      <c r="E313"/>
      <c r="F313"/>
      <c r="G313"/>
      <c r="H313"/>
      <c r="I313"/>
      <c r="J313"/>
      <c r="K313"/>
      <c r="L313"/>
    </row>
    <row r="314" spans="1:12" s="283" customFormat="1" ht="15" x14ac:dyDescent="0.25">
      <c r="A314"/>
      <c r="B314"/>
      <c r="C314"/>
      <c r="D314"/>
      <c r="E314"/>
      <c r="F314"/>
      <c r="G314"/>
      <c r="H314"/>
      <c r="I314"/>
      <c r="J314"/>
      <c r="K314"/>
      <c r="L314"/>
    </row>
    <row r="315" spans="1:12" s="283" customFormat="1" ht="15" x14ac:dyDescent="0.25">
      <c r="A315"/>
      <c r="B315"/>
      <c r="C315"/>
      <c r="D315"/>
      <c r="E315"/>
      <c r="F315"/>
      <c r="G315"/>
      <c r="H315"/>
      <c r="I315"/>
      <c r="J315"/>
      <c r="K315"/>
      <c r="L315"/>
    </row>
    <row r="316" spans="1:12" s="283" customFormat="1" ht="15" x14ac:dyDescent="0.25">
      <c r="A316"/>
      <c r="B316"/>
      <c r="C316"/>
      <c r="D316"/>
      <c r="E316"/>
      <c r="F316"/>
      <c r="G316"/>
      <c r="H316"/>
      <c r="I316"/>
      <c r="J316"/>
      <c r="K316"/>
      <c r="L316"/>
    </row>
    <row r="317" spans="1:12" s="283" customFormat="1" ht="15" x14ac:dyDescent="0.25">
      <c r="A317"/>
      <c r="B317"/>
      <c r="C317"/>
      <c r="D317"/>
      <c r="E317"/>
      <c r="F317"/>
      <c r="G317"/>
      <c r="H317"/>
      <c r="I317"/>
      <c r="J317"/>
      <c r="K317"/>
      <c r="L317"/>
    </row>
    <row r="318" spans="1:12" s="283" customFormat="1" ht="15" x14ac:dyDescent="0.25">
      <c r="A318"/>
      <c r="B318"/>
      <c r="C318"/>
      <c r="D318"/>
      <c r="E318"/>
      <c r="F318"/>
      <c r="G318"/>
      <c r="H318"/>
      <c r="I318"/>
      <c r="J318"/>
      <c r="K318"/>
      <c r="L318"/>
    </row>
    <row r="319" spans="1:12" s="283" customFormat="1" ht="15" x14ac:dyDescent="0.25">
      <c r="A319"/>
      <c r="B319"/>
      <c r="C319"/>
      <c r="D319"/>
      <c r="E319"/>
      <c r="F319"/>
      <c r="G319"/>
      <c r="H319"/>
      <c r="I319"/>
      <c r="J319"/>
      <c r="K319"/>
      <c r="L319"/>
    </row>
    <row r="320" spans="1:12" s="283" customFormat="1" ht="15" x14ac:dyDescent="0.25">
      <c r="A320"/>
      <c r="B320"/>
      <c r="C320"/>
      <c r="D320"/>
      <c r="E320"/>
      <c r="F320"/>
      <c r="G320"/>
      <c r="H320"/>
      <c r="I320"/>
      <c r="J320"/>
      <c r="K320"/>
      <c r="L320"/>
    </row>
    <row r="321" spans="1:12" s="283" customFormat="1" ht="15" x14ac:dyDescent="0.25">
      <c r="A321"/>
      <c r="B321"/>
      <c r="C321"/>
      <c r="D321"/>
      <c r="E321"/>
      <c r="F321"/>
      <c r="G321"/>
      <c r="H321"/>
      <c r="I321"/>
      <c r="J321"/>
      <c r="K321"/>
      <c r="L321"/>
    </row>
    <row r="322" spans="1:12" s="283" customFormat="1" ht="15" x14ac:dyDescent="0.25">
      <c r="A322"/>
      <c r="B322"/>
      <c r="C322"/>
      <c r="D322"/>
      <c r="E322"/>
      <c r="F322"/>
      <c r="G322"/>
      <c r="H322"/>
      <c r="I322"/>
      <c r="J322"/>
      <c r="K322"/>
      <c r="L322"/>
    </row>
    <row r="323" spans="1:12" s="283" customFormat="1" ht="15" x14ac:dyDescent="0.25">
      <c r="A323"/>
      <c r="B323"/>
      <c r="C323"/>
      <c r="D323"/>
      <c r="E323"/>
      <c r="F323"/>
      <c r="G323"/>
      <c r="H323"/>
      <c r="I323"/>
      <c r="J323"/>
      <c r="K323"/>
      <c r="L323"/>
    </row>
    <row r="324" spans="1:12" s="283" customFormat="1" ht="15" x14ac:dyDescent="0.25">
      <c r="A324"/>
      <c r="B324"/>
      <c r="C324"/>
      <c r="D324"/>
      <c r="E324"/>
      <c r="F324"/>
      <c r="G324"/>
      <c r="H324"/>
      <c r="I324"/>
      <c r="J324"/>
      <c r="K324"/>
      <c r="L324"/>
    </row>
    <row r="325" spans="1:12" s="283" customFormat="1" ht="15" x14ac:dyDescent="0.25">
      <c r="A325"/>
      <c r="B325"/>
      <c r="C325"/>
      <c r="D325"/>
      <c r="E325"/>
      <c r="F325"/>
      <c r="G325"/>
      <c r="H325"/>
      <c r="I325"/>
      <c r="J325"/>
      <c r="K325"/>
      <c r="L325"/>
    </row>
    <row r="326" spans="1:12" s="283" customFormat="1" ht="15" x14ac:dyDescent="0.25">
      <c r="A326"/>
      <c r="B326"/>
      <c r="C326"/>
      <c r="D326"/>
      <c r="E326"/>
      <c r="F326"/>
      <c r="G326"/>
      <c r="H326"/>
      <c r="I326"/>
      <c r="J326"/>
      <c r="K326"/>
      <c r="L326"/>
    </row>
    <row r="327" spans="1:12" s="283" customFormat="1" ht="15" x14ac:dyDescent="0.25">
      <c r="A327"/>
      <c r="B327"/>
      <c r="C327"/>
      <c r="D327"/>
      <c r="E327"/>
      <c r="F327"/>
      <c r="G327"/>
      <c r="H327"/>
      <c r="I327"/>
      <c r="J327"/>
      <c r="K327"/>
      <c r="L327"/>
    </row>
    <row r="328" spans="1:12" s="283" customFormat="1" ht="15" x14ac:dyDescent="0.25">
      <c r="A328"/>
      <c r="B328"/>
      <c r="C328"/>
      <c r="D328"/>
      <c r="E328"/>
      <c r="F328"/>
      <c r="G328"/>
      <c r="H328"/>
      <c r="I328"/>
      <c r="J328"/>
      <c r="K328"/>
      <c r="L328"/>
    </row>
    <row r="329" spans="1:12" s="283" customFormat="1" ht="15" x14ac:dyDescent="0.25">
      <c r="A329"/>
      <c r="B329"/>
      <c r="C329"/>
      <c r="D329"/>
      <c r="E329"/>
      <c r="F329"/>
      <c r="G329"/>
      <c r="H329"/>
      <c r="I329"/>
      <c r="J329"/>
      <c r="K329"/>
      <c r="L329"/>
    </row>
    <row r="330" spans="1:12" s="283" customFormat="1" ht="15" x14ac:dyDescent="0.25">
      <c r="A330"/>
      <c r="B330"/>
      <c r="C330"/>
      <c r="D330"/>
      <c r="E330"/>
      <c r="F330"/>
      <c r="G330"/>
      <c r="H330"/>
      <c r="I330"/>
      <c r="J330"/>
      <c r="K330"/>
      <c r="L330"/>
    </row>
    <row r="331" spans="1:12" s="283" customFormat="1" ht="15" x14ac:dyDescent="0.25">
      <c r="A331"/>
      <c r="B331"/>
      <c r="C331"/>
      <c r="D331"/>
      <c r="E331"/>
      <c r="F331"/>
      <c r="G331"/>
      <c r="H331"/>
      <c r="I331"/>
      <c r="J331"/>
      <c r="K331"/>
      <c r="L331"/>
    </row>
    <row r="332" spans="1:12" s="283" customFormat="1" ht="15" x14ac:dyDescent="0.25">
      <c r="A332"/>
      <c r="B332"/>
      <c r="C332"/>
      <c r="D332"/>
      <c r="E332"/>
      <c r="F332"/>
      <c r="G332"/>
      <c r="H332"/>
      <c r="I332"/>
      <c r="J332"/>
      <c r="K332"/>
      <c r="L332"/>
    </row>
    <row r="333" spans="1:12" s="283" customFormat="1" ht="15" x14ac:dyDescent="0.25">
      <c r="A333"/>
      <c r="B333"/>
      <c r="C333"/>
      <c r="D333"/>
      <c r="E333"/>
      <c r="F333"/>
      <c r="G333"/>
      <c r="H333"/>
      <c r="I333"/>
      <c r="J333"/>
      <c r="K333"/>
      <c r="L333"/>
    </row>
    <row r="334" spans="1:12" s="283" customFormat="1" ht="15" x14ac:dyDescent="0.25">
      <c r="A334"/>
      <c r="B334"/>
      <c r="C334"/>
      <c r="D334"/>
      <c r="E334"/>
      <c r="F334"/>
      <c r="G334"/>
      <c r="H334"/>
      <c r="I334"/>
      <c r="J334"/>
      <c r="K334"/>
      <c r="L334"/>
    </row>
    <row r="335" spans="1:12" s="283" customFormat="1" ht="15" x14ac:dyDescent="0.25">
      <c r="A335"/>
      <c r="B335"/>
      <c r="C335"/>
      <c r="D335"/>
      <c r="E335"/>
      <c r="F335"/>
      <c r="G335"/>
      <c r="H335"/>
      <c r="I335"/>
      <c r="J335"/>
      <c r="K335"/>
      <c r="L335"/>
    </row>
    <row r="336" spans="1:12" s="283" customFormat="1" ht="15" x14ac:dyDescent="0.25">
      <c r="A336"/>
      <c r="B336"/>
      <c r="C336"/>
      <c r="D336"/>
      <c r="E336"/>
      <c r="F336"/>
      <c r="G336"/>
      <c r="H336"/>
      <c r="I336"/>
      <c r="J336"/>
      <c r="K336"/>
      <c r="L336"/>
    </row>
    <row r="337" spans="1:12" s="283" customFormat="1" ht="15" x14ac:dyDescent="0.25">
      <c r="A337"/>
      <c r="B337"/>
      <c r="C337"/>
      <c r="D337"/>
      <c r="E337"/>
      <c r="F337"/>
      <c r="G337"/>
      <c r="H337"/>
      <c r="I337"/>
      <c r="J337"/>
      <c r="K337"/>
      <c r="L337"/>
    </row>
    <row r="338" spans="1:12" s="283" customFormat="1" ht="15" x14ac:dyDescent="0.25">
      <c r="A338"/>
      <c r="B338"/>
      <c r="C338"/>
      <c r="D338"/>
      <c r="E338"/>
      <c r="F338"/>
      <c r="G338"/>
      <c r="H338"/>
      <c r="I338"/>
      <c r="J338"/>
      <c r="K338"/>
      <c r="L338"/>
    </row>
    <row r="339" spans="1:12" s="283" customFormat="1" ht="15" x14ac:dyDescent="0.25">
      <c r="A339"/>
      <c r="B339"/>
      <c r="C339"/>
      <c r="D339"/>
      <c r="E339"/>
      <c r="F339"/>
      <c r="G339"/>
      <c r="H339"/>
      <c r="I339"/>
      <c r="J339"/>
      <c r="K339"/>
      <c r="L339"/>
    </row>
    <row r="340" spans="1:12" s="283" customFormat="1" ht="15" x14ac:dyDescent="0.25">
      <c r="A340"/>
      <c r="B340"/>
      <c r="C340"/>
      <c r="D340"/>
      <c r="E340"/>
      <c r="F340"/>
      <c r="G340"/>
      <c r="H340"/>
      <c r="I340"/>
      <c r="J340"/>
      <c r="K340"/>
      <c r="L340"/>
    </row>
    <row r="341" spans="1:12" s="283" customFormat="1" ht="15" x14ac:dyDescent="0.25">
      <c r="A341"/>
      <c r="B341"/>
      <c r="C341"/>
      <c r="D341"/>
      <c r="E341"/>
      <c r="F341"/>
      <c r="G341"/>
      <c r="H341"/>
      <c r="I341"/>
      <c r="J341"/>
      <c r="K341"/>
      <c r="L341"/>
    </row>
    <row r="342" spans="1:12" s="283" customFormat="1" ht="15" x14ac:dyDescent="0.25">
      <c r="A342"/>
      <c r="B342"/>
      <c r="C342"/>
      <c r="D342"/>
      <c r="E342"/>
      <c r="F342"/>
      <c r="G342"/>
      <c r="H342"/>
      <c r="I342"/>
      <c r="J342"/>
      <c r="K342"/>
      <c r="L342"/>
    </row>
    <row r="343" spans="1:12" s="283" customFormat="1" ht="15" x14ac:dyDescent="0.25">
      <c r="A343"/>
      <c r="B343"/>
      <c r="C343"/>
      <c r="D343"/>
      <c r="E343"/>
      <c r="F343"/>
      <c r="G343"/>
      <c r="H343"/>
      <c r="I343"/>
      <c r="J343"/>
      <c r="K343"/>
      <c r="L343"/>
    </row>
    <row r="344" spans="1:12" s="283" customFormat="1" ht="15" x14ac:dyDescent="0.25">
      <c r="A344"/>
      <c r="B344"/>
      <c r="C344"/>
      <c r="D344"/>
      <c r="E344"/>
      <c r="F344"/>
      <c r="G344"/>
      <c r="H344"/>
      <c r="I344"/>
      <c r="J344"/>
      <c r="K344"/>
      <c r="L344"/>
    </row>
    <row r="345" spans="1:12" s="283" customFormat="1" ht="15" x14ac:dyDescent="0.25">
      <c r="A345"/>
      <c r="B345"/>
      <c r="C345"/>
      <c r="D345"/>
      <c r="E345"/>
      <c r="F345"/>
      <c r="G345"/>
      <c r="H345"/>
      <c r="I345"/>
      <c r="J345"/>
      <c r="K345"/>
      <c r="L345"/>
    </row>
    <row r="346" spans="1:12" s="283" customFormat="1" ht="15" x14ac:dyDescent="0.25">
      <c r="A346"/>
      <c r="B346"/>
      <c r="C346"/>
      <c r="D346"/>
      <c r="E346"/>
      <c r="F346"/>
      <c r="G346"/>
      <c r="H346"/>
      <c r="I346"/>
      <c r="J346"/>
      <c r="K346"/>
      <c r="L346"/>
    </row>
    <row r="347" spans="1:12" s="283" customFormat="1" ht="15" x14ac:dyDescent="0.25">
      <c r="A347"/>
      <c r="B347"/>
      <c r="C347"/>
      <c r="D347"/>
      <c r="E347"/>
      <c r="F347"/>
      <c r="G347"/>
      <c r="H347"/>
      <c r="I347"/>
      <c r="J347"/>
      <c r="K347"/>
      <c r="L347"/>
    </row>
    <row r="348" spans="1:12" s="283" customFormat="1" ht="15" x14ac:dyDescent="0.25">
      <c r="A348"/>
      <c r="B348"/>
      <c r="C348"/>
      <c r="D348"/>
      <c r="E348"/>
      <c r="F348"/>
      <c r="G348"/>
      <c r="H348"/>
      <c r="I348"/>
      <c r="J348"/>
      <c r="K348"/>
      <c r="L348"/>
    </row>
    <row r="349" spans="1:12" s="283" customFormat="1" ht="15" x14ac:dyDescent="0.25">
      <c r="A349"/>
      <c r="B349"/>
      <c r="C349"/>
      <c r="D349"/>
      <c r="E349"/>
      <c r="F349"/>
      <c r="G349"/>
      <c r="H349"/>
      <c r="I349"/>
      <c r="J349"/>
      <c r="K349"/>
      <c r="L349"/>
    </row>
    <row r="350" spans="1:12" s="283" customFormat="1" ht="15" x14ac:dyDescent="0.25">
      <c r="A350"/>
      <c r="B350"/>
      <c r="C350"/>
      <c r="D350"/>
      <c r="E350"/>
      <c r="F350"/>
      <c r="G350"/>
      <c r="H350"/>
      <c r="I350"/>
      <c r="J350"/>
      <c r="K350"/>
      <c r="L350"/>
    </row>
    <row r="351" spans="1:12" s="283" customFormat="1" ht="15" x14ac:dyDescent="0.25">
      <c r="A351"/>
      <c r="B351"/>
      <c r="C351"/>
      <c r="D351"/>
      <c r="E351"/>
      <c r="F351"/>
      <c r="G351"/>
      <c r="H351"/>
      <c r="I351"/>
      <c r="J351"/>
      <c r="K351"/>
      <c r="L351"/>
    </row>
    <row r="352" spans="1:12" s="283" customFormat="1" ht="15" x14ac:dyDescent="0.25">
      <c r="A352"/>
      <c r="B352"/>
      <c r="C352"/>
      <c r="D352"/>
      <c r="E352"/>
      <c r="F352"/>
      <c r="G352"/>
      <c r="H352"/>
      <c r="I352"/>
      <c r="J352"/>
      <c r="K352"/>
      <c r="L352"/>
    </row>
    <row r="353" spans="1:12" s="283" customFormat="1" ht="15" x14ac:dyDescent="0.25">
      <c r="A353"/>
      <c r="B353"/>
      <c r="C353"/>
      <c r="D353"/>
      <c r="E353"/>
      <c r="F353"/>
      <c r="G353"/>
      <c r="H353"/>
      <c r="I353"/>
      <c r="J353"/>
      <c r="K353"/>
      <c r="L353"/>
    </row>
    <row r="354" spans="1:12" s="283" customFormat="1" ht="15" x14ac:dyDescent="0.25">
      <c r="A354"/>
      <c r="B354"/>
      <c r="C354"/>
      <c r="D354"/>
      <c r="E354"/>
      <c r="F354"/>
      <c r="G354"/>
      <c r="H354"/>
      <c r="I354"/>
      <c r="J354"/>
      <c r="K354"/>
      <c r="L354"/>
    </row>
    <row r="355" spans="1:12" s="283" customFormat="1" ht="15" x14ac:dyDescent="0.25">
      <c r="A355"/>
      <c r="B355"/>
      <c r="C355"/>
      <c r="D355"/>
      <c r="E355"/>
      <c r="F355"/>
      <c r="G355"/>
      <c r="H355"/>
      <c r="I355"/>
      <c r="J355"/>
      <c r="K355"/>
      <c r="L355"/>
    </row>
    <row r="356" spans="1:12" s="283" customFormat="1" ht="15" x14ac:dyDescent="0.25">
      <c r="A356"/>
      <c r="B356"/>
      <c r="C356"/>
      <c r="D356"/>
      <c r="E356"/>
      <c r="F356"/>
      <c r="G356"/>
      <c r="H356"/>
      <c r="I356"/>
      <c r="J356"/>
      <c r="K356"/>
      <c r="L356"/>
    </row>
    <row r="357" spans="1:12" s="283" customFormat="1" ht="15" x14ac:dyDescent="0.25">
      <c r="A357"/>
      <c r="B357"/>
      <c r="C357"/>
      <c r="D357"/>
      <c r="E357"/>
      <c r="F357"/>
      <c r="G357"/>
      <c r="H357"/>
      <c r="I357"/>
      <c r="J357"/>
      <c r="K357"/>
      <c r="L357"/>
    </row>
    <row r="358" spans="1:12" s="283" customFormat="1" ht="15" x14ac:dyDescent="0.25">
      <c r="A358"/>
      <c r="B358"/>
      <c r="C358"/>
      <c r="D358"/>
      <c r="E358"/>
      <c r="F358"/>
      <c r="G358"/>
      <c r="H358"/>
      <c r="I358"/>
      <c r="J358"/>
      <c r="K358"/>
      <c r="L358"/>
    </row>
    <row r="359" spans="1:12" s="283" customFormat="1" ht="15" x14ac:dyDescent="0.25">
      <c r="A359"/>
      <c r="B359"/>
      <c r="C359"/>
      <c r="D359"/>
      <c r="E359"/>
      <c r="F359"/>
      <c r="G359"/>
      <c r="H359"/>
      <c r="I359"/>
      <c r="J359"/>
      <c r="K359"/>
      <c r="L359"/>
    </row>
    <row r="360" spans="1:12" s="283" customFormat="1" ht="15" x14ac:dyDescent="0.25">
      <c r="A360"/>
      <c r="B360"/>
      <c r="C360"/>
      <c r="D360"/>
      <c r="E360"/>
      <c r="F360"/>
      <c r="G360"/>
      <c r="H360"/>
      <c r="I360"/>
      <c r="J360"/>
      <c r="K360"/>
      <c r="L360"/>
    </row>
    <row r="361" spans="1:12" s="283" customFormat="1" ht="15" x14ac:dyDescent="0.25">
      <c r="A361"/>
      <c r="B361"/>
      <c r="C361"/>
      <c r="D361"/>
      <c r="E361"/>
      <c r="F361"/>
      <c r="G361"/>
      <c r="H361"/>
      <c r="I361"/>
      <c r="J361"/>
      <c r="K361"/>
      <c r="L361"/>
    </row>
    <row r="362" spans="1:12" s="283" customFormat="1" ht="15" x14ac:dyDescent="0.25">
      <c r="A362"/>
      <c r="B362"/>
      <c r="C362"/>
      <c r="D362"/>
      <c r="E362"/>
      <c r="F362"/>
      <c r="G362"/>
      <c r="H362"/>
      <c r="I362"/>
      <c r="J362"/>
      <c r="K362"/>
      <c r="L362"/>
    </row>
    <row r="363" spans="1:12" s="283" customFormat="1" ht="15" x14ac:dyDescent="0.25">
      <c r="A363"/>
      <c r="B363"/>
      <c r="C363"/>
      <c r="D363"/>
      <c r="E363"/>
      <c r="F363"/>
      <c r="G363"/>
      <c r="H363"/>
      <c r="I363"/>
      <c r="J363"/>
      <c r="K363"/>
      <c r="L363"/>
    </row>
    <row r="364" spans="1:12" s="283" customFormat="1" ht="15" x14ac:dyDescent="0.25">
      <c r="A364"/>
      <c r="B364"/>
      <c r="C364"/>
      <c r="D364"/>
      <c r="E364"/>
      <c r="F364"/>
      <c r="G364"/>
      <c r="H364"/>
      <c r="I364"/>
      <c r="J364"/>
      <c r="K364"/>
      <c r="L364"/>
    </row>
    <row r="365" spans="1:12" s="283" customFormat="1" ht="15" x14ac:dyDescent="0.25">
      <c r="A365"/>
      <c r="B365"/>
      <c r="C365"/>
      <c r="D365"/>
      <c r="E365"/>
      <c r="F365"/>
      <c r="G365"/>
      <c r="H365"/>
      <c r="I365"/>
      <c r="J365"/>
      <c r="K365"/>
      <c r="L365"/>
    </row>
    <row r="366" spans="1:12" s="283" customFormat="1" ht="15" x14ac:dyDescent="0.25">
      <c r="A366"/>
      <c r="B366"/>
      <c r="C366"/>
      <c r="D366"/>
      <c r="E366"/>
      <c r="F366"/>
      <c r="G366"/>
      <c r="H366"/>
      <c r="I366"/>
      <c r="J366"/>
      <c r="K366"/>
      <c r="L366"/>
    </row>
    <row r="367" spans="1:12" s="283" customFormat="1" ht="15" x14ac:dyDescent="0.25">
      <c r="A367"/>
      <c r="B367"/>
      <c r="C367"/>
      <c r="D367"/>
      <c r="E367"/>
      <c r="F367"/>
      <c r="G367"/>
      <c r="H367"/>
      <c r="I367"/>
      <c r="J367"/>
      <c r="K367"/>
      <c r="L367"/>
    </row>
    <row r="368" spans="1:12" s="283" customFormat="1" ht="15" x14ac:dyDescent="0.25">
      <c r="A368"/>
      <c r="B368"/>
      <c r="C368"/>
      <c r="D368"/>
      <c r="E368"/>
      <c r="F368"/>
      <c r="G368"/>
      <c r="H368"/>
      <c r="I368"/>
      <c r="J368"/>
      <c r="K368"/>
      <c r="L368"/>
    </row>
    <row r="369" spans="1:12" s="283" customFormat="1" ht="15" x14ac:dyDescent="0.25">
      <c r="A369"/>
      <c r="B369"/>
      <c r="C369"/>
      <c r="D369"/>
      <c r="E369"/>
      <c r="F369"/>
      <c r="G369"/>
      <c r="H369"/>
      <c r="I369"/>
      <c r="J369"/>
      <c r="K369"/>
      <c r="L369"/>
    </row>
    <row r="370" spans="1:12" s="283" customFormat="1" ht="15" x14ac:dyDescent="0.25">
      <c r="A370"/>
      <c r="B370"/>
      <c r="C370"/>
      <c r="D370"/>
      <c r="E370"/>
      <c r="F370"/>
      <c r="G370"/>
      <c r="H370"/>
      <c r="I370"/>
      <c r="J370"/>
      <c r="K370"/>
      <c r="L370"/>
    </row>
    <row r="371" spans="1:12" s="283" customFormat="1" ht="15" x14ac:dyDescent="0.25">
      <c r="A371"/>
      <c r="B371"/>
      <c r="C371"/>
      <c r="D371"/>
      <c r="E371"/>
      <c r="F371"/>
      <c r="G371"/>
      <c r="H371"/>
      <c r="I371"/>
      <c r="J371"/>
      <c r="K371"/>
      <c r="L371"/>
    </row>
    <row r="372" spans="1:12" s="283" customFormat="1" ht="15" x14ac:dyDescent="0.25">
      <c r="A372"/>
      <c r="B372"/>
      <c r="C372"/>
      <c r="D372"/>
      <c r="E372"/>
      <c r="F372"/>
      <c r="G372"/>
      <c r="H372"/>
      <c r="I372"/>
      <c r="J372"/>
      <c r="K372"/>
      <c r="L372"/>
    </row>
    <row r="373" spans="1:12" s="283" customFormat="1" ht="15" x14ac:dyDescent="0.25">
      <c r="A373"/>
      <c r="B373"/>
      <c r="C373"/>
      <c r="D373"/>
      <c r="E373"/>
      <c r="F373"/>
      <c r="G373"/>
      <c r="H373"/>
      <c r="I373"/>
      <c r="J373"/>
      <c r="K373"/>
      <c r="L373"/>
    </row>
    <row r="374" spans="1:12" s="283" customFormat="1" ht="15" x14ac:dyDescent="0.25">
      <c r="A374"/>
      <c r="B374"/>
      <c r="C374"/>
      <c r="D374"/>
      <c r="E374"/>
      <c r="F374"/>
      <c r="G374"/>
      <c r="H374"/>
      <c r="I374"/>
      <c r="J374"/>
      <c r="K374"/>
      <c r="L374"/>
    </row>
    <row r="375" spans="1:12" s="283" customFormat="1" ht="15" x14ac:dyDescent="0.25">
      <c r="A375"/>
      <c r="B375"/>
      <c r="C375"/>
      <c r="D375"/>
      <c r="E375"/>
      <c r="F375"/>
      <c r="G375"/>
      <c r="H375"/>
      <c r="I375"/>
      <c r="J375"/>
      <c r="K375"/>
      <c r="L375"/>
    </row>
    <row r="376" spans="1:12" s="283" customFormat="1" ht="15" x14ac:dyDescent="0.25">
      <c r="A376"/>
      <c r="B376"/>
      <c r="C376"/>
      <c r="D376"/>
      <c r="E376"/>
      <c r="F376"/>
      <c r="G376"/>
      <c r="H376"/>
      <c r="I376"/>
      <c r="J376"/>
      <c r="K376"/>
      <c r="L376"/>
    </row>
    <row r="377" spans="1:12" s="283" customFormat="1" ht="15" x14ac:dyDescent="0.25">
      <c r="A377"/>
      <c r="B377"/>
      <c r="C377"/>
      <c r="D377"/>
      <c r="E377"/>
      <c r="F377"/>
      <c r="G377"/>
      <c r="H377"/>
      <c r="I377"/>
      <c r="J377"/>
      <c r="K377"/>
      <c r="L377"/>
    </row>
    <row r="378" spans="1:12" s="283" customFormat="1" ht="15" x14ac:dyDescent="0.25">
      <c r="A378"/>
      <c r="B378"/>
      <c r="C378"/>
      <c r="D378"/>
      <c r="E378"/>
      <c r="F378"/>
      <c r="G378"/>
      <c r="H378"/>
      <c r="I378"/>
      <c r="J378"/>
      <c r="K378"/>
      <c r="L378"/>
    </row>
    <row r="379" spans="1:12" s="283" customFormat="1" ht="15" x14ac:dyDescent="0.25">
      <c r="A379"/>
      <c r="B379"/>
      <c r="C379"/>
      <c r="D379"/>
      <c r="E379"/>
      <c r="F379"/>
      <c r="G379"/>
      <c r="H379"/>
      <c r="I379"/>
      <c r="J379"/>
      <c r="K379"/>
      <c r="L379"/>
    </row>
    <row r="380" spans="1:12" s="283" customFormat="1" ht="15" x14ac:dyDescent="0.25">
      <c r="A380"/>
      <c r="B380"/>
      <c r="C380"/>
      <c r="D380"/>
      <c r="E380"/>
      <c r="F380"/>
      <c r="G380"/>
      <c r="H380"/>
      <c r="I380"/>
      <c r="J380"/>
      <c r="K380"/>
      <c r="L380"/>
    </row>
    <row r="381" spans="1:12" s="283" customFormat="1" ht="15" x14ac:dyDescent="0.25">
      <c r="A381"/>
      <c r="B381"/>
      <c r="C381"/>
      <c r="D381"/>
      <c r="E381"/>
      <c r="F381"/>
      <c r="G381"/>
      <c r="H381"/>
      <c r="I381"/>
      <c r="J381"/>
      <c r="K381"/>
      <c r="L381"/>
    </row>
    <row r="382" spans="1:12" s="283" customFormat="1" ht="15" x14ac:dyDescent="0.25">
      <c r="A382"/>
      <c r="B382"/>
      <c r="C382"/>
      <c r="D382"/>
      <c r="E382"/>
      <c r="F382"/>
      <c r="G382"/>
      <c r="H382"/>
      <c r="I382"/>
      <c r="J382"/>
      <c r="K382"/>
      <c r="L382"/>
    </row>
    <row r="383" spans="1:12" s="283" customFormat="1" ht="15" x14ac:dyDescent="0.25">
      <c r="A383"/>
      <c r="B383"/>
      <c r="C383"/>
      <c r="D383"/>
      <c r="E383"/>
      <c r="F383"/>
      <c r="G383"/>
      <c r="H383"/>
      <c r="I383"/>
      <c r="J383"/>
      <c r="K383"/>
      <c r="L383"/>
    </row>
    <row r="384" spans="1:12" s="283" customFormat="1" ht="15" x14ac:dyDescent="0.25">
      <c r="A384"/>
      <c r="B384"/>
      <c r="C384"/>
      <c r="D384"/>
      <c r="E384"/>
      <c r="F384"/>
      <c r="G384"/>
      <c r="H384"/>
      <c r="I384"/>
      <c r="J384"/>
      <c r="K384"/>
      <c r="L384"/>
    </row>
    <row r="385" spans="1:12" s="283" customFormat="1" ht="15" x14ac:dyDescent="0.25">
      <c r="A385"/>
      <c r="B385"/>
      <c r="C385"/>
      <c r="D385"/>
      <c r="E385"/>
      <c r="F385"/>
      <c r="G385"/>
      <c r="H385"/>
      <c r="I385"/>
      <c r="J385"/>
      <c r="K385"/>
      <c r="L385"/>
    </row>
    <row r="386" spans="1:12" s="283" customFormat="1" ht="15" x14ac:dyDescent="0.25">
      <c r="A386"/>
      <c r="B386"/>
      <c r="C386"/>
      <c r="D386"/>
      <c r="E386"/>
      <c r="F386"/>
      <c r="G386"/>
      <c r="H386"/>
      <c r="I386"/>
      <c r="J386"/>
      <c r="K386"/>
      <c r="L386"/>
    </row>
    <row r="387" spans="1:12" s="283" customFormat="1" ht="15" x14ac:dyDescent="0.25">
      <c r="A387"/>
      <c r="B387"/>
      <c r="C387"/>
      <c r="D387"/>
      <c r="E387"/>
      <c r="F387"/>
      <c r="G387"/>
      <c r="H387"/>
      <c r="I387"/>
      <c r="J387"/>
      <c r="K387"/>
      <c r="L387"/>
    </row>
    <row r="388" spans="1:12" s="283" customFormat="1" ht="15" x14ac:dyDescent="0.25">
      <c r="A388"/>
      <c r="B388"/>
      <c r="C388"/>
      <c r="D388"/>
      <c r="E388"/>
      <c r="F388"/>
      <c r="G388"/>
      <c r="H388"/>
      <c r="I388"/>
      <c r="J388"/>
      <c r="K388"/>
      <c r="L388"/>
    </row>
    <row r="389" spans="1:12" s="283" customFormat="1" ht="15" x14ac:dyDescent="0.25">
      <c r="A389"/>
      <c r="B389"/>
      <c r="C389"/>
      <c r="D389"/>
      <c r="E389"/>
      <c r="F389"/>
      <c r="G389"/>
      <c r="H389"/>
      <c r="I389"/>
      <c r="J389"/>
      <c r="K389"/>
      <c r="L389"/>
    </row>
    <row r="390" spans="1:12" s="283" customFormat="1" ht="15" x14ac:dyDescent="0.25">
      <c r="A390"/>
      <c r="B390"/>
      <c r="C390"/>
      <c r="D390"/>
      <c r="E390"/>
      <c r="F390"/>
      <c r="G390"/>
      <c r="H390"/>
      <c r="I390"/>
      <c r="J390"/>
      <c r="K390"/>
      <c r="L390"/>
    </row>
    <row r="391" spans="1:12" s="283" customFormat="1" ht="15" x14ac:dyDescent="0.25">
      <c r="A391"/>
      <c r="B391"/>
      <c r="C391"/>
      <c r="D391"/>
      <c r="E391"/>
      <c r="F391"/>
      <c r="G391"/>
      <c r="H391"/>
      <c r="I391"/>
      <c r="J391"/>
      <c r="K391"/>
      <c r="L391"/>
    </row>
    <row r="392" spans="1:12" s="283" customFormat="1" ht="15" x14ac:dyDescent="0.25">
      <c r="A392"/>
      <c r="B392"/>
      <c r="C392"/>
      <c r="D392"/>
      <c r="E392"/>
      <c r="F392"/>
      <c r="G392"/>
      <c r="H392"/>
      <c r="I392"/>
      <c r="J392"/>
      <c r="K392"/>
      <c r="L392"/>
    </row>
    <row r="393" spans="1:12" s="283" customFormat="1" ht="15" x14ac:dyDescent="0.25">
      <c r="A393"/>
      <c r="B393"/>
      <c r="C393"/>
      <c r="D393"/>
      <c r="E393"/>
      <c r="F393"/>
      <c r="G393"/>
      <c r="H393"/>
      <c r="I393"/>
      <c r="J393"/>
      <c r="K393"/>
      <c r="L393"/>
    </row>
    <row r="394" spans="1:12" s="283" customFormat="1" ht="15" x14ac:dyDescent="0.25">
      <c r="A394"/>
      <c r="B394"/>
      <c r="C394"/>
      <c r="D394"/>
      <c r="E394"/>
      <c r="F394"/>
      <c r="G394"/>
      <c r="H394"/>
      <c r="I394"/>
      <c r="J394"/>
      <c r="K394"/>
      <c r="L394"/>
    </row>
    <row r="395" spans="1:12" s="283" customFormat="1" ht="15" x14ac:dyDescent="0.25">
      <c r="A395"/>
      <c r="B395"/>
      <c r="C395"/>
      <c r="D395"/>
      <c r="E395"/>
      <c r="F395"/>
      <c r="G395"/>
      <c r="H395"/>
      <c r="I395"/>
      <c r="J395"/>
      <c r="K395"/>
      <c r="L395"/>
    </row>
    <row r="396" spans="1:12" s="283" customFormat="1" ht="15" x14ac:dyDescent="0.25">
      <c r="A396"/>
      <c r="B396"/>
      <c r="C396"/>
      <c r="D396"/>
      <c r="E396"/>
      <c r="F396"/>
      <c r="G396"/>
      <c r="H396"/>
      <c r="I396"/>
      <c r="J396"/>
      <c r="K396"/>
      <c r="L396"/>
    </row>
    <row r="397" spans="1:12" s="283" customFormat="1" ht="15" x14ac:dyDescent="0.25">
      <c r="A397"/>
      <c r="B397"/>
      <c r="C397"/>
      <c r="D397"/>
      <c r="E397"/>
      <c r="F397"/>
      <c r="G397"/>
      <c r="H397"/>
      <c r="I397"/>
      <c r="J397"/>
      <c r="K397"/>
      <c r="L397"/>
    </row>
    <row r="398" spans="1:12" s="283" customFormat="1" ht="15" x14ac:dyDescent="0.25">
      <c r="A398"/>
      <c r="B398"/>
      <c r="C398"/>
      <c r="D398"/>
      <c r="E398"/>
      <c r="F398"/>
      <c r="G398"/>
      <c r="H398"/>
      <c r="I398"/>
      <c r="J398"/>
      <c r="K398"/>
      <c r="L398"/>
    </row>
    <row r="399" spans="1:12" s="283" customFormat="1" ht="15" x14ac:dyDescent="0.25">
      <c r="A399"/>
      <c r="B399"/>
      <c r="C399"/>
      <c r="D399"/>
      <c r="E399"/>
      <c r="F399"/>
      <c r="G399"/>
      <c r="H399"/>
      <c r="I399"/>
      <c r="J399"/>
      <c r="K399"/>
      <c r="L399"/>
    </row>
    <row r="400" spans="1:12" s="283" customFormat="1" ht="15" x14ac:dyDescent="0.25">
      <c r="A400"/>
      <c r="B400"/>
      <c r="C400"/>
      <c r="D400"/>
      <c r="E400"/>
      <c r="F400"/>
      <c r="G400"/>
      <c r="H400"/>
      <c r="I400"/>
      <c r="J400"/>
      <c r="K400"/>
      <c r="L400"/>
    </row>
    <row r="401" spans="1:12" s="283" customFormat="1" ht="15" x14ac:dyDescent="0.25">
      <c r="A401"/>
      <c r="B401"/>
      <c r="C401"/>
      <c r="D401"/>
      <c r="E401"/>
      <c r="F401"/>
      <c r="G401"/>
      <c r="H401"/>
      <c r="I401"/>
      <c r="J401"/>
      <c r="K401"/>
      <c r="L401"/>
    </row>
    <row r="402" spans="1:12" s="283" customFormat="1" ht="15" x14ac:dyDescent="0.25">
      <c r="A402"/>
      <c r="B402"/>
      <c r="C402"/>
      <c r="D402"/>
      <c r="E402"/>
      <c r="F402"/>
      <c r="G402"/>
      <c r="H402"/>
      <c r="I402"/>
      <c r="J402"/>
      <c r="K402"/>
      <c r="L402"/>
    </row>
    <row r="403" spans="1:12" s="283" customFormat="1" ht="15" x14ac:dyDescent="0.25">
      <c r="A403"/>
      <c r="B403"/>
      <c r="C403"/>
      <c r="D403"/>
      <c r="E403"/>
      <c r="F403"/>
      <c r="G403"/>
      <c r="H403"/>
      <c r="I403"/>
      <c r="J403"/>
      <c r="K403"/>
      <c r="L403"/>
    </row>
    <row r="404" spans="1:12" s="283" customFormat="1" ht="15" x14ac:dyDescent="0.25">
      <c r="A404"/>
      <c r="B404"/>
      <c r="C404"/>
      <c r="D404"/>
      <c r="E404"/>
      <c r="F404"/>
      <c r="G404"/>
      <c r="H404"/>
      <c r="I404"/>
      <c r="J404"/>
      <c r="K404"/>
      <c r="L404"/>
    </row>
    <row r="405" spans="1:12" s="283" customFormat="1" ht="15" x14ac:dyDescent="0.25">
      <c r="A405"/>
      <c r="B405"/>
      <c r="C405"/>
      <c r="D405"/>
      <c r="E405"/>
      <c r="F405"/>
      <c r="G405"/>
      <c r="H405"/>
      <c r="I405"/>
      <c r="J405"/>
      <c r="K405"/>
      <c r="L405"/>
    </row>
    <row r="406" spans="1:12" s="283" customFormat="1" ht="15" x14ac:dyDescent="0.25">
      <c r="A406"/>
      <c r="B406"/>
      <c r="C406"/>
      <c r="D406"/>
      <c r="E406"/>
      <c r="F406"/>
      <c r="G406"/>
      <c r="H406"/>
      <c r="I406"/>
      <c r="J406"/>
      <c r="K406"/>
      <c r="L406"/>
    </row>
    <row r="407" spans="1:12" s="283" customFormat="1" ht="15" x14ac:dyDescent="0.25">
      <c r="A407"/>
      <c r="B407"/>
      <c r="C407"/>
      <c r="D407"/>
      <c r="E407"/>
      <c r="F407"/>
      <c r="G407"/>
      <c r="H407"/>
      <c r="I407"/>
      <c r="J407"/>
      <c r="K407"/>
      <c r="L407"/>
    </row>
    <row r="408" spans="1:12" s="283" customFormat="1" ht="15" x14ac:dyDescent="0.25">
      <c r="A408"/>
      <c r="B408"/>
      <c r="C408"/>
      <c r="D408"/>
      <c r="E408"/>
      <c r="F408"/>
      <c r="G408"/>
      <c r="H408"/>
      <c r="I408"/>
      <c r="J408"/>
      <c r="K408"/>
      <c r="L408"/>
    </row>
    <row r="409" spans="1:12" s="283" customFormat="1" ht="15" x14ac:dyDescent="0.25">
      <c r="A409"/>
      <c r="B409"/>
      <c r="C409"/>
      <c r="D409"/>
      <c r="E409"/>
      <c r="F409"/>
      <c r="G409"/>
      <c r="H409"/>
      <c r="I409"/>
      <c r="J409"/>
      <c r="K409"/>
      <c r="L409"/>
    </row>
    <row r="410" spans="1:12" s="283" customFormat="1" ht="15" x14ac:dyDescent="0.25">
      <c r="A410"/>
      <c r="B410"/>
      <c r="C410"/>
      <c r="D410"/>
      <c r="E410"/>
      <c r="F410"/>
      <c r="G410"/>
      <c r="H410"/>
      <c r="I410"/>
      <c r="J410"/>
      <c r="K410"/>
      <c r="L410"/>
    </row>
    <row r="411" spans="1:12" s="283" customFormat="1" ht="15" x14ac:dyDescent="0.25">
      <c r="A411"/>
      <c r="B411"/>
      <c r="C411"/>
      <c r="D411"/>
      <c r="E411"/>
      <c r="F411"/>
      <c r="G411"/>
      <c r="H411"/>
      <c r="I411"/>
      <c r="J411"/>
      <c r="K411"/>
      <c r="L411"/>
    </row>
    <row r="412" spans="1:12" s="283" customFormat="1" ht="15" x14ac:dyDescent="0.25">
      <c r="A412"/>
      <c r="B412"/>
      <c r="C412"/>
      <c r="D412"/>
      <c r="E412"/>
      <c r="F412"/>
      <c r="G412"/>
      <c r="H412"/>
      <c r="I412"/>
      <c r="J412"/>
      <c r="K412"/>
      <c r="L412"/>
    </row>
    <row r="413" spans="1:12" s="283" customFormat="1" ht="15" x14ac:dyDescent="0.25">
      <c r="A413"/>
      <c r="B413"/>
      <c r="C413"/>
      <c r="D413"/>
      <c r="E413"/>
      <c r="F413"/>
      <c r="G413"/>
      <c r="H413"/>
      <c r="I413"/>
      <c r="J413"/>
      <c r="K413"/>
      <c r="L413"/>
    </row>
    <row r="414" spans="1:12" s="283" customFormat="1" ht="15" x14ac:dyDescent="0.25">
      <c r="A414"/>
      <c r="B414"/>
      <c r="C414"/>
      <c r="D414"/>
      <c r="E414"/>
      <c r="F414"/>
      <c r="G414"/>
      <c r="H414"/>
      <c r="I414"/>
      <c r="J414"/>
      <c r="K414"/>
      <c r="L414"/>
    </row>
    <row r="415" spans="1:12" s="283" customFormat="1" ht="15" x14ac:dyDescent="0.25">
      <c r="A415"/>
      <c r="B415"/>
      <c r="C415"/>
      <c r="D415"/>
      <c r="E415"/>
      <c r="F415"/>
      <c r="G415"/>
      <c r="H415"/>
      <c r="I415"/>
      <c r="J415"/>
      <c r="K415"/>
      <c r="L415"/>
    </row>
    <row r="416" spans="1:12" s="283" customFormat="1" ht="15" x14ac:dyDescent="0.25">
      <c r="A416"/>
      <c r="B416"/>
      <c r="C416"/>
      <c r="D416"/>
      <c r="E416"/>
      <c r="F416"/>
      <c r="G416"/>
      <c r="H416"/>
      <c r="I416"/>
      <c r="J416"/>
      <c r="K416"/>
      <c r="L416"/>
    </row>
    <row r="417" spans="1:12" s="283" customFormat="1" ht="15" x14ac:dyDescent="0.25">
      <c r="A417"/>
      <c r="B417"/>
      <c r="C417"/>
      <c r="D417"/>
      <c r="E417"/>
      <c r="F417"/>
      <c r="G417"/>
      <c r="H417"/>
      <c r="I417"/>
      <c r="J417"/>
      <c r="K417"/>
      <c r="L417"/>
    </row>
    <row r="418" spans="1:12" s="283" customFormat="1" ht="15" x14ac:dyDescent="0.25">
      <c r="A418"/>
      <c r="B418"/>
      <c r="C418"/>
      <c r="D418"/>
      <c r="E418"/>
      <c r="F418"/>
      <c r="G418"/>
      <c r="H418"/>
      <c r="I418"/>
      <c r="J418"/>
      <c r="K418"/>
      <c r="L418"/>
    </row>
    <row r="419" spans="1:12" s="283" customFormat="1" ht="15" x14ac:dyDescent="0.25">
      <c r="A419"/>
      <c r="B419"/>
      <c r="C419"/>
      <c r="D419"/>
      <c r="E419"/>
      <c r="F419"/>
      <c r="G419"/>
      <c r="H419"/>
      <c r="I419"/>
      <c r="J419"/>
      <c r="K419"/>
      <c r="L419"/>
    </row>
    <row r="420" spans="1:12" s="283" customFormat="1" ht="15" x14ac:dyDescent="0.25">
      <c r="A420"/>
      <c r="B420"/>
      <c r="C420"/>
      <c r="D420"/>
      <c r="E420"/>
      <c r="F420"/>
      <c r="G420"/>
      <c r="H420"/>
      <c r="I420"/>
      <c r="J420"/>
      <c r="K420"/>
      <c r="L420"/>
    </row>
    <row r="421" spans="1:12" s="283" customFormat="1" ht="15" x14ac:dyDescent="0.25">
      <c r="A421"/>
      <c r="B421"/>
      <c r="C421"/>
      <c r="D421"/>
      <c r="E421"/>
      <c r="F421"/>
      <c r="G421"/>
      <c r="H421"/>
      <c r="I421"/>
      <c r="J421"/>
      <c r="K421"/>
      <c r="L421"/>
    </row>
    <row r="422" spans="1:12" s="283" customFormat="1" ht="15" x14ac:dyDescent="0.25">
      <c r="A422"/>
      <c r="B422"/>
      <c r="C422"/>
      <c r="D422"/>
      <c r="E422"/>
      <c r="F422"/>
      <c r="G422"/>
      <c r="H422"/>
      <c r="I422"/>
      <c r="J422"/>
      <c r="K422"/>
      <c r="L422"/>
    </row>
    <row r="423" spans="1:12" s="283" customFormat="1" ht="15" x14ac:dyDescent="0.25">
      <c r="A423"/>
      <c r="B423"/>
      <c r="C423"/>
      <c r="D423"/>
      <c r="E423"/>
      <c r="F423"/>
      <c r="G423"/>
      <c r="H423"/>
      <c r="I423"/>
      <c r="J423"/>
      <c r="K423"/>
      <c r="L423"/>
    </row>
    <row r="424" spans="1:12" s="283" customFormat="1" ht="15" x14ac:dyDescent="0.25">
      <c r="A424"/>
      <c r="B424"/>
      <c r="C424"/>
      <c r="D424"/>
      <c r="E424"/>
      <c r="F424"/>
      <c r="G424"/>
      <c r="H424"/>
      <c r="I424"/>
      <c r="J424"/>
      <c r="K424"/>
      <c r="L424"/>
    </row>
    <row r="425" spans="1:12" s="283" customFormat="1" ht="15" x14ac:dyDescent="0.25">
      <c r="A425"/>
      <c r="B425"/>
      <c r="C425"/>
      <c r="D425"/>
      <c r="E425"/>
      <c r="F425"/>
      <c r="G425"/>
      <c r="H425"/>
      <c r="I425"/>
      <c r="J425"/>
      <c r="K425"/>
      <c r="L425"/>
    </row>
    <row r="426" spans="1:12" s="283" customFormat="1" ht="15" x14ac:dyDescent="0.25">
      <c r="A426"/>
      <c r="B426"/>
      <c r="C426"/>
      <c r="D426"/>
      <c r="E426"/>
      <c r="F426"/>
      <c r="G426"/>
      <c r="H426"/>
      <c r="I426"/>
      <c r="J426"/>
      <c r="K426"/>
      <c r="L426"/>
    </row>
    <row r="427" spans="1:12" s="283" customFormat="1" ht="15" x14ac:dyDescent="0.25">
      <c r="A427"/>
      <c r="B427"/>
      <c r="C427"/>
      <c r="D427"/>
      <c r="E427"/>
      <c r="F427"/>
      <c r="G427"/>
      <c r="H427"/>
      <c r="I427"/>
      <c r="J427"/>
      <c r="K427"/>
      <c r="L427"/>
    </row>
    <row r="428" spans="1:12" s="283" customFormat="1" ht="15" x14ac:dyDescent="0.25">
      <c r="A428"/>
      <c r="B428"/>
      <c r="C428"/>
      <c r="D428"/>
      <c r="E428"/>
      <c r="F428"/>
      <c r="G428"/>
      <c r="H428"/>
      <c r="I428"/>
      <c r="J428"/>
      <c r="K428"/>
      <c r="L428"/>
    </row>
    <row r="429" spans="1:12" s="283" customFormat="1" ht="15" x14ac:dyDescent="0.25">
      <c r="A429"/>
      <c r="B429"/>
      <c r="C429"/>
      <c r="D429"/>
      <c r="E429"/>
      <c r="F429"/>
      <c r="G429"/>
      <c r="H429"/>
      <c r="I429"/>
      <c r="J429"/>
      <c r="K429"/>
      <c r="L429"/>
    </row>
    <row r="430" spans="1:12" s="283" customFormat="1" ht="15" x14ac:dyDescent="0.25">
      <c r="A430"/>
      <c r="B430"/>
      <c r="C430"/>
      <c r="D430"/>
      <c r="E430"/>
      <c r="F430"/>
      <c r="G430"/>
      <c r="H430"/>
      <c r="I430"/>
      <c r="J430"/>
      <c r="K430"/>
      <c r="L430"/>
    </row>
    <row r="431" spans="1:12" s="283" customFormat="1" ht="15" x14ac:dyDescent="0.25">
      <c r="A431"/>
      <c r="B431"/>
      <c r="C431"/>
      <c r="D431"/>
      <c r="E431"/>
      <c r="F431"/>
      <c r="G431"/>
      <c r="H431"/>
      <c r="I431"/>
      <c r="J431"/>
      <c r="K431"/>
      <c r="L431"/>
    </row>
    <row r="432" spans="1:12" s="283" customFormat="1" ht="15" x14ac:dyDescent="0.25">
      <c r="A432"/>
      <c r="B432"/>
      <c r="C432"/>
      <c r="D432"/>
      <c r="E432"/>
      <c r="F432"/>
      <c r="G432"/>
      <c r="H432"/>
      <c r="I432"/>
      <c r="J432"/>
      <c r="K432"/>
      <c r="L432"/>
    </row>
    <row r="433" spans="1:12" s="283" customFormat="1" ht="15" x14ac:dyDescent="0.25">
      <c r="A433"/>
      <c r="B433"/>
      <c r="C433"/>
      <c r="D433"/>
      <c r="E433"/>
      <c r="F433"/>
      <c r="G433"/>
      <c r="H433"/>
      <c r="I433"/>
      <c r="J433"/>
      <c r="K433"/>
      <c r="L433"/>
    </row>
    <row r="434" spans="1:12" s="283" customFormat="1" ht="15" x14ac:dyDescent="0.25">
      <c r="A434"/>
      <c r="B434"/>
      <c r="C434"/>
      <c r="D434"/>
      <c r="E434"/>
      <c r="F434"/>
      <c r="G434"/>
      <c r="H434"/>
      <c r="I434"/>
      <c r="J434"/>
      <c r="K434"/>
      <c r="L434"/>
    </row>
    <row r="435" spans="1:12" s="283" customFormat="1" ht="15" x14ac:dyDescent="0.25">
      <c r="A435"/>
      <c r="B435"/>
      <c r="C435"/>
      <c r="D435"/>
      <c r="E435"/>
      <c r="F435"/>
      <c r="G435"/>
      <c r="H435"/>
      <c r="I435"/>
      <c r="J435"/>
      <c r="K435"/>
      <c r="L435"/>
    </row>
    <row r="436" spans="1:12" s="283" customFormat="1" ht="15" x14ac:dyDescent="0.25">
      <c r="A436"/>
      <c r="B436"/>
      <c r="C436"/>
      <c r="D436"/>
      <c r="E436"/>
      <c r="F436"/>
      <c r="G436"/>
      <c r="H436"/>
      <c r="I436"/>
      <c r="J436"/>
      <c r="K436"/>
      <c r="L436"/>
    </row>
    <row r="437" spans="1:12" s="283" customFormat="1" ht="15" x14ac:dyDescent="0.25">
      <c r="A437"/>
      <c r="B437"/>
      <c r="C437"/>
      <c r="D437"/>
      <c r="E437"/>
      <c r="F437"/>
      <c r="G437"/>
      <c r="H437"/>
      <c r="I437"/>
      <c r="J437"/>
      <c r="K437"/>
      <c r="L437"/>
    </row>
    <row r="438" spans="1:12" s="283" customFormat="1" ht="15" x14ac:dyDescent="0.25">
      <c r="A438"/>
      <c r="B438"/>
      <c r="C438"/>
      <c r="D438"/>
      <c r="E438"/>
      <c r="F438"/>
      <c r="G438"/>
      <c r="H438"/>
      <c r="I438"/>
      <c r="J438"/>
      <c r="K438"/>
      <c r="L438"/>
    </row>
    <row r="439" spans="1:12" s="283" customFormat="1" ht="15" x14ac:dyDescent="0.25">
      <c r="A439"/>
      <c r="B439"/>
      <c r="C439"/>
      <c r="D439"/>
      <c r="E439"/>
      <c r="F439"/>
      <c r="G439"/>
      <c r="H439"/>
      <c r="I439"/>
      <c r="J439"/>
      <c r="K439"/>
      <c r="L439"/>
    </row>
    <row r="440" spans="1:12" s="283" customFormat="1" ht="15" x14ac:dyDescent="0.25">
      <c r="A440"/>
      <c r="B440"/>
      <c r="C440"/>
      <c r="D440"/>
      <c r="E440"/>
      <c r="F440"/>
      <c r="G440"/>
      <c r="H440"/>
      <c r="I440"/>
      <c r="J440"/>
      <c r="K440"/>
      <c r="L440"/>
    </row>
    <row r="441" spans="1:12" s="283" customFormat="1" ht="15" x14ac:dyDescent="0.25">
      <c r="A441"/>
      <c r="B441"/>
      <c r="C441"/>
      <c r="D441"/>
      <c r="E441"/>
      <c r="F441"/>
      <c r="G441"/>
      <c r="H441"/>
      <c r="I441"/>
      <c r="J441"/>
      <c r="K441"/>
      <c r="L441"/>
    </row>
    <row r="442" spans="1:12" s="283" customFormat="1" ht="15" x14ac:dyDescent="0.25">
      <c r="A442"/>
      <c r="B442"/>
      <c r="C442"/>
      <c r="D442"/>
      <c r="E442"/>
      <c r="F442"/>
      <c r="G442"/>
      <c r="H442"/>
      <c r="I442"/>
      <c r="J442"/>
      <c r="K442"/>
      <c r="L442"/>
    </row>
    <row r="443" spans="1:12" s="283" customFormat="1" ht="15" x14ac:dyDescent="0.25">
      <c r="A443"/>
      <c r="B443"/>
      <c r="C443"/>
      <c r="D443"/>
      <c r="E443"/>
      <c r="F443"/>
      <c r="G443"/>
      <c r="H443"/>
      <c r="I443"/>
      <c r="J443"/>
      <c r="K443"/>
      <c r="L443"/>
    </row>
    <row r="444" spans="1:12" s="283" customFormat="1" ht="15" x14ac:dyDescent="0.25">
      <c r="A444"/>
      <c r="B444"/>
      <c r="C444"/>
      <c r="D444"/>
      <c r="E444"/>
      <c r="F444"/>
      <c r="G444"/>
      <c r="H444"/>
      <c r="I444"/>
      <c r="J444"/>
      <c r="K444"/>
      <c r="L444"/>
    </row>
    <row r="445" spans="1:12" s="283" customFormat="1" ht="15" x14ac:dyDescent="0.25">
      <c r="A445"/>
      <c r="B445"/>
      <c r="C445"/>
      <c r="D445"/>
      <c r="E445"/>
      <c r="F445"/>
      <c r="G445"/>
      <c r="H445"/>
      <c r="I445"/>
      <c r="J445"/>
      <c r="K445"/>
      <c r="L445"/>
    </row>
    <row r="446" spans="1:12" s="283" customFormat="1" ht="15" x14ac:dyDescent="0.25">
      <c r="A446"/>
      <c r="B446"/>
      <c r="C446"/>
      <c r="D446"/>
      <c r="E446"/>
      <c r="F446"/>
      <c r="G446"/>
      <c r="H446"/>
      <c r="I446"/>
      <c r="J446"/>
      <c r="K446"/>
      <c r="L446"/>
    </row>
    <row r="447" spans="1:12" s="283" customFormat="1" ht="15" x14ac:dyDescent="0.25">
      <c r="A447"/>
      <c r="B447"/>
      <c r="C447"/>
      <c r="D447"/>
      <c r="E447"/>
      <c r="F447"/>
      <c r="G447"/>
      <c r="H447"/>
      <c r="I447"/>
      <c r="J447"/>
      <c r="K447"/>
      <c r="L447"/>
    </row>
    <row r="448" spans="1:12" s="283" customFormat="1" ht="15" x14ac:dyDescent="0.25">
      <c r="A448"/>
      <c r="B448"/>
      <c r="C448"/>
      <c r="D448"/>
      <c r="E448"/>
      <c r="F448"/>
      <c r="G448"/>
      <c r="H448"/>
      <c r="I448"/>
      <c r="J448"/>
      <c r="K448"/>
      <c r="L448"/>
    </row>
    <row r="449" spans="1:12" s="283" customFormat="1" ht="15" x14ac:dyDescent="0.25">
      <c r="A449"/>
      <c r="B449"/>
      <c r="C449"/>
      <c r="D449"/>
      <c r="E449"/>
      <c r="F449"/>
      <c r="G449"/>
      <c r="H449"/>
      <c r="I449"/>
      <c r="J449"/>
      <c r="K449"/>
      <c r="L449"/>
    </row>
    <row r="450" spans="1:12" s="283" customFormat="1" ht="15" x14ac:dyDescent="0.25">
      <c r="A450"/>
      <c r="B450"/>
      <c r="C450"/>
      <c r="D450"/>
      <c r="E450"/>
      <c r="F450"/>
      <c r="G450"/>
      <c r="H450"/>
      <c r="I450"/>
      <c r="J450"/>
      <c r="K450"/>
      <c r="L450"/>
    </row>
    <row r="451" spans="1:12" s="283" customFormat="1" ht="15" x14ac:dyDescent="0.25">
      <c r="A451"/>
      <c r="B451"/>
      <c r="C451"/>
      <c r="D451"/>
      <c r="E451"/>
      <c r="F451"/>
      <c r="G451"/>
      <c r="H451"/>
      <c r="I451"/>
      <c r="J451"/>
      <c r="K451"/>
      <c r="L451"/>
    </row>
    <row r="452" spans="1:12" s="283" customFormat="1" ht="15" x14ac:dyDescent="0.25">
      <c r="A452"/>
      <c r="B452"/>
      <c r="C452"/>
      <c r="D452"/>
      <c r="E452"/>
      <c r="F452"/>
      <c r="G452"/>
      <c r="H452"/>
      <c r="I452"/>
      <c r="J452"/>
      <c r="K452"/>
      <c r="L452"/>
    </row>
    <row r="453" spans="1:12" s="283" customFormat="1" ht="15" x14ac:dyDescent="0.25">
      <c r="A453"/>
      <c r="B453"/>
      <c r="C453"/>
      <c r="D453"/>
      <c r="E453"/>
      <c r="F453"/>
      <c r="G453"/>
      <c r="H453"/>
      <c r="I453"/>
      <c r="J453"/>
      <c r="K453"/>
      <c r="L453"/>
    </row>
    <row r="454" spans="1:12" s="283" customFormat="1" ht="15" x14ac:dyDescent="0.25">
      <c r="A454"/>
      <c r="B454"/>
      <c r="C454"/>
      <c r="D454"/>
      <c r="E454"/>
      <c r="F454"/>
      <c r="G454"/>
      <c r="H454"/>
      <c r="I454"/>
      <c r="J454"/>
      <c r="K454"/>
      <c r="L454"/>
    </row>
    <row r="455" spans="1:12" s="283" customFormat="1" ht="15" x14ac:dyDescent="0.25">
      <c r="A455"/>
      <c r="B455"/>
      <c r="C455"/>
      <c r="D455"/>
      <c r="E455"/>
      <c r="F455"/>
      <c r="G455"/>
      <c r="H455"/>
      <c r="I455"/>
      <c r="J455"/>
      <c r="K455"/>
      <c r="L455"/>
    </row>
    <row r="456" spans="1:12" s="283" customFormat="1" ht="15" x14ac:dyDescent="0.25">
      <c r="A456"/>
      <c r="B456"/>
      <c r="C456"/>
      <c r="D456"/>
      <c r="E456"/>
      <c r="F456"/>
      <c r="G456"/>
      <c r="H456"/>
      <c r="I456"/>
      <c r="J456"/>
      <c r="K456"/>
      <c r="L456"/>
    </row>
    <row r="457" spans="1:12" s="283" customFormat="1" ht="15" x14ac:dyDescent="0.25">
      <c r="A457"/>
      <c r="B457"/>
      <c r="C457"/>
      <c r="D457"/>
      <c r="E457"/>
      <c r="F457"/>
      <c r="G457"/>
      <c r="H457"/>
      <c r="I457"/>
      <c r="J457"/>
      <c r="K457"/>
      <c r="L457"/>
    </row>
    <row r="458" spans="1:12" s="283" customFormat="1" ht="15" x14ac:dyDescent="0.25">
      <c r="A458"/>
      <c r="B458"/>
      <c r="C458"/>
      <c r="D458"/>
      <c r="E458"/>
      <c r="F458"/>
      <c r="G458"/>
      <c r="H458"/>
      <c r="I458"/>
      <c r="J458"/>
      <c r="K458"/>
      <c r="L458"/>
    </row>
    <row r="459" spans="1:12" s="283" customFormat="1" ht="15" x14ac:dyDescent="0.25">
      <c r="A459"/>
      <c r="B459"/>
      <c r="C459"/>
      <c r="D459"/>
      <c r="E459"/>
      <c r="F459"/>
      <c r="G459"/>
      <c r="H459"/>
      <c r="I459"/>
      <c r="J459"/>
      <c r="K459"/>
      <c r="L459"/>
    </row>
    <row r="460" spans="1:12" s="283" customFormat="1" ht="15" x14ac:dyDescent="0.25">
      <c r="A460"/>
      <c r="B460"/>
      <c r="C460"/>
      <c r="D460"/>
      <c r="E460"/>
      <c r="F460"/>
      <c r="G460"/>
      <c r="H460"/>
      <c r="I460"/>
      <c r="J460"/>
      <c r="K460"/>
      <c r="L460"/>
    </row>
    <row r="461" spans="1:12" s="283" customFormat="1" ht="15" x14ac:dyDescent="0.25">
      <c r="A461"/>
      <c r="B461"/>
      <c r="C461"/>
      <c r="D461"/>
      <c r="E461"/>
      <c r="F461"/>
      <c r="G461"/>
      <c r="H461"/>
      <c r="I461"/>
      <c r="J461"/>
      <c r="K461"/>
      <c r="L461"/>
    </row>
    <row r="462" spans="1:12" s="283" customFormat="1" ht="15" x14ac:dyDescent="0.25">
      <c r="A462"/>
      <c r="B462"/>
      <c r="C462"/>
      <c r="D462"/>
      <c r="E462"/>
      <c r="F462"/>
      <c r="G462"/>
      <c r="H462"/>
      <c r="I462"/>
      <c r="J462"/>
      <c r="K462"/>
      <c r="L462"/>
    </row>
    <row r="463" spans="1:12" s="283" customFormat="1" ht="15" x14ac:dyDescent="0.25">
      <c r="A463"/>
      <c r="B463"/>
      <c r="C463"/>
      <c r="D463"/>
      <c r="E463"/>
      <c r="F463"/>
      <c r="G463"/>
      <c r="H463"/>
      <c r="I463"/>
      <c r="J463"/>
      <c r="K463"/>
      <c r="L463"/>
    </row>
    <row r="464" spans="1:12" s="283" customFormat="1" ht="15" x14ac:dyDescent="0.25">
      <c r="A464"/>
      <c r="B464"/>
      <c r="C464"/>
      <c r="D464"/>
      <c r="E464"/>
      <c r="F464"/>
      <c r="G464"/>
      <c r="H464"/>
      <c r="I464"/>
      <c r="J464"/>
      <c r="K464"/>
      <c r="L464"/>
    </row>
    <row r="465" spans="1:12" s="283" customFormat="1" ht="15" x14ac:dyDescent="0.25">
      <c r="A465"/>
      <c r="B465"/>
      <c r="C465"/>
      <c r="D465"/>
      <c r="E465"/>
      <c r="F465"/>
      <c r="G465"/>
      <c r="H465"/>
      <c r="I465"/>
      <c r="J465"/>
      <c r="K465"/>
      <c r="L465"/>
    </row>
    <row r="466" spans="1:12" s="283" customFormat="1" ht="15" x14ac:dyDescent="0.25">
      <c r="A466"/>
      <c r="B466"/>
      <c r="C466"/>
      <c r="D466"/>
      <c r="E466"/>
      <c r="F466"/>
      <c r="G466"/>
      <c r="H466"/>
      <c r="I466"/>
      <c r="J466"/>
      <c r="K466"/>
      <c r="L466"/>
    </row>
    <row r="467" spans="1:12" s="283" customFormat="1" ht="15" x14ac:dyDescent="0.25">
      <c r="A467"/>
      <c r="B467"/>
      <c r="C467"/>
      <c r="D467"/>
      <c r="E467"/>
      <c r="F467"/>
      <c r="G467"/>
      <c r="H467"/>
      <c r="I467"/>
      <c r="J467"/>
      <c r="K467"/>
      <c r="L467"/>
    </row>
    <row r="468" spans="1:12" s="283" customFormat="1" ht="15" x14ac:dyDescent="0.25">
      <c r="A468"/>
      <c r="B468"/>
      <c r="C468"/>
      <c r="D468"/>
      <c r="E468"/>
      <c r="F468"/>
      <c r="G468"/>
      <c r="H468"/>
      <c r="I468"/>
      <c r="J468"/>
      <c r="K468"/>
      <c r="L468"/>
    </row>
    <row r="469" spans="1:12" s="283" customFormat="1" ht="15" x14ac:dyDescent="0.25">
      <c r="A469"/>
      <c r="B469"/>
      <c r="C469"/>
      <c r="D469"/>
      <c r="E469"/>
      <c r="F469"/>
      <c r="G469"/>
      <c r="H469"/>
      <c r="I469"/>
      <c r="J469"/>
      <c r="K469"/>
      <c r="L469"/>
    </row>
    <row r="470" spans="1:12" s="283" customFormat="1" ht="15" x14ac:dyDescent="0.25">
      <c r="A470"/>
      <c r="B470"/>
      <c r="C470"/>
      <c r="D470"/>
      <c r="E470"/>
      <c r="F470"/>
      <c r="G470"/>
      <c r="H470"/>
      <c r="I470"/>
      <c r="J470"/>
      <c r="K470"/>
      <c r="L470"/>
    </row>
    <row r="471" spans="1:12" s="283" customFormat="1" ht="15" x14ac:dyDescent="0.25">
      <c r="A471"/>
      <c r="B471"/>
      <c r="C471"/>
      <c r="D471"/>
      <c r="E471"/>
      <c r="F471"/>
      <c r="G471"/>
      <c r="H471"/>
      <c r="I471"/>
      <c r="J471"/>
      <c r="K471"/>
      <c r="L471"/>
    </row>
    <row r="472" spans="1:12" s="283" customFormat="1" ht="15" x14ac:dyDescent="0.25">
      <c r="A472"/>
      <c r="B472"/>
      <c r="C472"/>
      <c r="D472"/>
      <c r="E472"/>
      <c r="F472"/>
      <c r="G472"/>
      <c r="H472"/>
      <c r="I472"/>
      <c r="J472"/>
      <c r="K472"/>
      <c r="L472"/>
    </row>
    <row r="473" spans="1:12" s="283" customFormat="1" ht="15" x14ac:dyDescent="0.25">
      <c r="A473"/>
      <c r="B473"/>
      <c r="C473"/>
      <c r="D473"/>
      <c r="E473"/>
      <c r="F473"/>
      <c r="G473"/>
      <c r="H473"/>
      <c r="I473"/>
      <c r="J473"/>
      <c r="K473"/>
      <c r="L473"/>
    </row>
    <row r="474" spans="1:12" s="283" customFormat="1" ht="15" x14ac:dyDescent="0.25">
      <c r="A474"/>
      <c r="B474"/>
      <c r="C474"/>
      <c r="D474"/>
      <c r="E474"/>
      <c r="F474"/>
      <c r="G474"/>
      <c r="H474"/>
      <c r="I474"/>
      <c r="J474"/>
      <c r="K474"/>
      <c r="L474"/>
    </row>
    <row r="475" spans="1:12" s="283" customFormat="1" ht="15" x14ac:dyDescent="0.25">
      <c r="A475"/>
      <c r="B475"/>
      <c r="C475"/>
      <c r="D475"/>
      <c r="E475"/>
      <c r="F475"/>
      <c r="G475"/>
      <c r="H475"/>
      <c r="I475"/>
      <c r="J475"/>
      <c r="K475"/>
      <c r="L475"/>
    </row>
    <row r="476" spans="1:12" s="283" customFormat="1" ht="15" x14ac:dyDescent="0.25">
      <c r="A476"/>
      <c r="B476"/>
      <c r="C476"/>
      <c r="D476"/>
      <c r="E476"/>
      <c r="F476"/>
      <c r="G476"/>
      <c r="H476"/>
      <c r="I476"/>
      <c r="J476"/>
      <c r="K476"/>
      <c r="L476"/>
    </row>
    <row r="477" spans="1:12" s="283" customFormat="1" ht="15" x14ac:dyDescent="0.25">
      <c r="A477"/>
      <c r="B477"/>
      <c r="C477"/>
      <c r="D477"/>
      <c r="E477"/>
      <c r="F477"/>
      <c r="G477"/>
      <c r="H477"/>
      <c r="I477"/>
      <c r="J477"/>
      <c r="K477"/>
      <c r="L477"/>
    </row>
    <row r="478" spans="1:12" s="283" customFormat="1" ht="15" x14ac:dyDescent="0.25">
      <c r="A478"/>
      <c r="B478"/>
      <c r="C478"/>
      <c r="D478"/>
      <c r="E478"/>
      <c r="F478"/>
      <c r="G478"/>
      <c r="H478"/>
      <c r="I478"/>
      <c r="J478"/>
      <c r="K478"/>
      <c r="L478"/>
    </row>
    <row r="479" spans="1:12" s="283" customFormat="1" ht="15" x14ac:dyDescent="0.25">
      <c r="A479"/>
      <c r="B479"/>
      <c r="C479"/>
      <c r="D479"/>
      <c r="E479"/>
      <c r="F479"/>
      <c r="G479"/>
      <c r="H479"/>
      <c r="I479"/>
      <c r="J479"/>
      <c r="K479"/>
      <c r="L479"/>
    </row>
    <row r="480" spans="1:12" s="283" customFormat="1" ht="15" x14ac:dyDescent="0.25">
      <c r="A480"/>
      <c r="B480"/>
      <c r="C480"/>
      <c r="D480"/>
      <c r="E480"/>
      <c r="F480"/>
      <c r="G480"/>
      <c r="H480"/>
      <c r="I480"/>
      <c r="J480"/>
      <c r="K480"/>
      <c r="L480"/>
    </row>
    <row r="481" spans="1:12" s="283" customFormat="1" ht="15" x14ac:dyDescent="0.25">
      <c r="A481"/>
      <c r="B481"/>
      <c r="C481"/>
      <c r="D481"/>
      <c r="E481"/>
      <c r="F481"/>
      <c r="G481"/>
      <c r="H481"/>
      <c r="I481"/>
      <c r="J481"/>
      <c r="K481"/>
      <c r="L481"/>
    </row>
    <row r="482" spans="1:12" s="283" customFormat="1" ht="15" x14ac:dyDescent="0.25">
      <c r="A482"/>
      <c r="B482"/>
      <c r="C482"/>
      <c r="D482"/>
      <c r="E482"/>
      <c r="F482"/>
      <c r="G482"/>
      <c r="H482"/>
      <c r="I482"/>
      <c r="J482"/>
      <c r="K482"/>
      <c r="L482"/>
    </row>
    <row r="483" spans="1:12" s="283" customFormat="1" ht="15" x14ac:dyDescent="0.25">
      <c r="A483"/>
      <c r="B483"/>
      <c r="C483"/>
      <c r="D483"/>
      <c r="E483"/>
      <c r="F483"/>
      <c r="G483"/>
      <c r="H483"/>
      <c r="I483"/>
      <c r="J483"/>
      <c r="K483"/>
      <c r="L483"/>
    </row>
    <row r="484" spans="1:12" s="283" customFormat="1" ht="15" x14ac:dyDescent="0.25">
      <c r="A484"/>
      <c r="B484"/>
      <c r="C484"/>
      <c r="D484"/>
      <c r="E484"/>
      <c r="F484"/>
      <c r="G484"/>
      <c r="H484"/>
      <c r="I484"/>
      <c r="J484"/>
      <c r="K484"/>
      <c r="L484"/>
    </row>
    <row r="485" spans="1:12" s="283" customFormat="1" ht="15" x14ac:dyDescent="0.25">
      <c r="A485"/>
      <c r="B485"/>
      <c r="C485"/>
      <c r="D485"/>
      <c r="E485"/>
      <c r="F485"/>
      <c r="G485"/>
      <c r="H485"/>
      <c r="I485"/>
      <c r="J485"/>
      <c r="K485"/>
      <c r="L485"/>
    </row>
    <row r="486" spans="1:12" s="283" customFormat="1" ht="15" x14ac:dyDescent="0.25">
      <c r="A486"/>
      <c r="B486"/>
      <c r="C486"/>
      <c r="D486"/>
      <c r="E486"/>
      <c r="F486"/>
      <c r="G486"/>
      <c r="H486"/>
      <c r="I486"/>
      <c r="J486"/>
      <c r="K486"/>
      <c r="L486"/>
    </row>
    <row r="487" spans="1:12" s="283" customFormat="1" ht="15" x14ac:dyDescent="0.25">
      <c r="A487"/>
      <c r="B487"/>
      <c r="C487"/>
      <c r="D487"/>
      <c r="E487"/>
      <c r="F487"/>
      <c r="G487"/>
      <c r="H487"/>
      <c r="I487"/>
      <c r="J487"/>
      <c r="K487"/>
      <c r="L487"/>
    </row>
    <row r="488" spans="1:12" s="283" customFormat="1" ht="15" x14ac:dyDescent="0.25">
      <c r="A488"/>
      <c r="B488"/>
      <c r="C488"/>
      <c r="D488"/>
      <c r="E488"/>
      <c r="F488"/>
      <c r="G488"/>
      <c r="H488"/>
      <c r="I488"/>
      <c r="J488"/>
      <c r="K488"/>
      <c r="L488"/>
    </row>
    <row r="489" spans="1:12" s="283" customFormat="1" ht="15" x14ac:dyDescent="0.25">
      <c r="A489"/>
      <c r="B489"/>
      <c r="C489"/>
      <c r="D489"/>
      <c r="E489"/>
      <c r="F489"/>
      <c r="G489"/>
      <c r="H489"/>
      <c r="I489"/>
      <c r="J489"/>
      <c r="K489"/>
      <c r="L489"/>
    </row>
    <row r="490" spans="1:12" s="283" customFormat="1" ht="15" x14ac:dyDescent="0.25">
      <c r="A490"/>
      <c r="B490"/>
      <c r="C490"/>
      <c r="D490"/>
      <c r="E490"/>
      <c r="F490"/>
      <c r="G490"/>
      <c r="H490"/>
      <c r="I490"/>
      <c r="J490"/>
      <c r="K490"/>
      <c r="L490"/>
    </row>
    <row r="491" spans="1:12" s="283" customFormat="1" ht="15" x14ac:dyDescent="0.25">
      <c r="A491"/>
      <c r="B491"/>
      <c r="C491"/>
      <c r="D491"/>
      <c r="E491"/>
      <c r="F491"/>
      <c r="G491"/>
      <c r="H491"/>
      <c r="I491"/>
      <c r="J491"/>
      <c r="K491"/>
      <c r="L491"/>
    </row>
    <row r="492" spans="1:12" s="283" customFormat="1" ht="15" x14ac:dyDescent="0.25">
      <c r="A492"/>
      <c r="B492"/>
      <c r="C492"/>
      <c r="D492"/>
      <c r="E492"/>
      <c r="F492"/>
      <c r="G492"/>
      <c r="H492"/>
      <c r="I492"/>
      <c r="J492"/>
      <c r="K492"/>
      <c r="L492"/>
    </row>
    <row r="493" spans="1:12" s="283" customFormat="1" ht="15" x14ac:dyDescent="0.25">
      <c r="A493"/>
      <c r="B493"/>
      <c r="C493"/>
      <c r="D493"/>
      <c r="E493"/>
      <c r="F493"/>
      <c r="G493"/>
      <c r="H493"/>
      <c r="I493"/>
      <c r="J493"/>
      <c r="K493"/>
      <c r="L493"/>
    </row>
    <row r="494" spans="1:12" s="283" customFormat="1" ht="15" x14ac:dyDescent="0.25">
      <c r="A494"/>
      <c r="B494"/>
      <c r="C494"/>
      <c r="D494"/>
      <c r="E494"/>
      <c r="F494"/>
      <c r="G494"/>
      <c r="H494"/>
      <c r="I494"/>
      <c r="J494"/>
      <c r="K494"/>
      <c r="L494"/>
    </row>
    <row r="495" spans="1:12" s="283" customFormat="1" ht="15" x14ac:dyDescent="0.25">
      <c r="A495"/>
      <c r="B495"/>
      <c r="C495"/>
      <c r="D495"/>
      <c r="E495"/>
      <c r="F495"/>
      <c r="G495"/>
      <c r="H495"/>
      <c r="I495"/>
      <c r="J495"/>
      <c r="K495"/>
      <c r="L495"/>
    </row>
    <row r="496" spans="1:12" s="283" customFormat="1" ht="15" x14ac:dyDescent="0.25">
      <c r="A496"/>
      <c r="B496"/>
      <c r="C496"/>
      <c r="D496"/>
      <c r="E496"/>
      <c r="F496"/>
      <c r="G496"/>
      <c r="H496"/>
      <c r="I496"/>
      <c r="J496"/>
      <c r="K496"/>
      <c r="L496"/>
    </row>
    <row r="497" spans="1:12" s="283" customFormat="1" ht="15" x14ac:dyDescent="0.25">
      <c r="A497"/>
      <c r="B497"/>
      <c r="C497"/>
      <c r="D497"/>
      <c r="E497"/>
      <c r="F497"/>
      <c r="G497"/>
      <c r="H497"/>
      <c r="I497"/>
      <c r="J497"/>
      <c r="K497"/>
      <c r="L497"/>
    </row>
    <row r="498" spans="1:12" s="283" customFormat="1" ht="15" x14ac:dyDescent="0.25">
      <c r="A498"/>
      <c r="B498"/>
      <c r="C498"/>
      <c r="D498"/>
      <c r="E498"/>
      <c r="F498"/>
      <c r="G498"/>
      <c r="H498"/>
      <c r="I498"/>
      <c r="J498"/>
      <c r="K498"/>
      <c r="L498"/>
    </row>
    <row r="499" spans="1:12" s="283" customFormat="1" ht="15" x14ac:dyDescent="0.25">
      <c r="A499"/>
      <c r="B499"/>
      <c r="C499"/>
      <c r="D499"/>
      <c r="E499"/>
      <c r="F499"/>
      <c r="G499"/>
      <c r="H499"/>
      <c r="I499"/>
      <c r="J499"/>
      <c r="K499"/>
      <c r="L499"/>
    </row>
    <row r="500" spans="1:12" s="283" customFormat="1" ht="15" x14ac:dyDescent="0.25">
      <c r="A500"/>
      <c r="B500"/>
      <c r="C500"/>
      <c r="D500"/>
      <c r="E500"/>
      <c r="F500"/>
      <c r="G500"/>
      <c r="H500"/>
      <c r="I500"/>
      <c r="J500"/>
      <c r="K500"/>
      <c r="L500"/>
    </row>
    <row r="501" spans="1:12" s="283" customFormat="1" ht="15" x14ac:dyDescent="0.25">
      <c r="A501"/>
      <c r="B501"/>
      <c r="C501"/>
      <c r="D501"/>
      <c r="E501"/>
      <c r="F501"/>
      <c r="G501"/>
      <c r="H501"/>
      <c r="I501"/>
      <c r="J501"/>
      <c r="K501"/>
      <c r="L501"/>
    </row>
    <row r="502" spans="1:12" s="283" customFormat="1" ht="15" x14ac:dyDescent="0.25">
      <c r="A502"/>
      <c r="B502"/>
      <c r="C502"/>
      <c r="D502"/>
      <c r="E502"/>
      <c r="F502"/>
      <c r="G502"/>
      <c r="H502"/>
      <c r="I502"/>
      <c r="J502"/>
      <c r="K502"/>
      <c r="L502"/>
    </row>
    <row r="503" spans="1:12" s="283" customFormat="1" ht="15" x14ac:dyDescent="0.25">
      <c r="A503"/>
      <c r="B503"/>
      <c r="C503"/>
      <c r="D503"/>
      <c r="E503"/>
      <c r="F503"/>
      <c r="G503"/>
      <c r="H503"/>
      <c r="I503"/>
      <c r="J503"/>
      <c r="K503"/>
      <c r="L503"/>
    </row>
    <row r="504" spans="1:12" s="283" customFormat="1" ht="15" x14ac:dyDescent="0.25">
      <c r="A504"/>
      <c r="B504"/>
      <c r="C504"/>
      <c r="D504"/>
      <c r="E504"/>
      <c r="F504"/>
      <c r="G504"/>
      <c r="H504"/>
      <c r="I504"/>
      <c r="J504"/>
      <c r="K504"/>
      <c r="L504"/>
    </row>
    <row r="505" spans="1:12" s="283" customFormat="1" ht="15" x14ac:dyDescent="0.25">
      <c r="A505"/>
      <c r="B505"/>
      <c r="C505"/>
      <c r="D505"/>
      <c r="E505"/>
      <c r="F505"/>
      <c r="G505"/>
      <c r="H505"/>
      <c r="I505"/>
      <c r="J505"/>
      <c r="K505"/>
      <c r="L505"/>
    </row>
    <row r="506" spans="1:12" s="283" customFormat="1" ht="15" x14ac:dyDescent="0.25">
      <c r="A506"/>
      <c r="B506"/>
      <c r="C506"/>
      <c r="D506"/>
      <c r="E506"/>
      <c r="F506"/>
      <c r="G506"/>
      <c r="H506"/>
      <c r="I506"/>
      <c r="J506"/>
      <c r="K506"/>
      <c r="L506"/>
    </row>
    <row r="507" spans="1:12" s="283" customFormat="1" ht="15" x14ac:dyDescent="0.25">
      <c r="A507"/>
      <c r="B507"/>
      <c r="C507"/>
      <c r="D507"/>
      <c r="E507"/>
      <c r="F507"/>
      <c r="G507"/>
      <c r="H507"/>
      <c r="I507"/>
      <c r="J507"/>
      <c r="K507"/>
      <c r="L507"/>
    </row>
    <row r="508" spans="1:12" s="283" customFormat="1" ht="15" x14ac:dyDescent="0.25">
      <c r="A508"/>
      <c r="B508"/>
      <c r="C508"/>
      <c r="D508"/>
      <c r="E508"/>
      <c r="F508"/>
      <c r="G508"/>
      <c r="H508"/>
      <c r="I508"/>
      <c r="J508"/>
      <c r="K508"/>
      <c r="L508"/>
    </row>
    <row r="509" spans="1:12" s="283" customFormat="1" ht="15" x14ac:dyDescent="0.25">
      <c r="A509"/>
      <c r="B509"/>
      <c r="C509"/>
      <c r="D509"/>
      <c r="E509"/>
      <c r="F509"/>
      <c r="G509"/>
      <c r="H509"/>
      <c r="I509"/>
      <c r="J509"/>
      <c r="K509"/>
      <c r="L509"/>
    </row>
    <row r="510" spans="1:12" s="283" customFormat="1" ht="15" x14ac:dyDescent="0.25">
      <c r="A510"/>
      <c r="B510"/>
      <c r="C510"/>
      <c r="D510"/>
      <c r="E510"/>
      <c r="F510"/>
      <c r="G510"/>
      <c r="H510"/>
      <c r="I510"/>
      <c r="J510"/>
      <c r="K510"/>
      <c r="L510"/>
    </row>
    <row r="511" spans="1:12" s="283" customFormat="1" ht="15" x14ac:dyDescent="0.25">
      <c r="A511"/>
      <c r="B511"/>
      <c r="C511"/>
      <c r="D511"/>
      <c r="E511"/>
      <c r="F511"/>
      <c r="G511"/>
      <c r="H511"/>
      <c r="I511"/>
      <c r="J511"/>
      <c r="K511"/>
      <c r="L511"/>
    </row>
    <row r="512" spans="1:12" s="283" customFormat="1" ht="15" x14ac:dyDescent="0.25">
      <c r="A512"/>
      <c r="B512"/>
      <c r="C512"/>
      <c r="D512"/>
      <c r="E512"/>
      <c r="F512"/>
      <c r="G512"/>
      <c r="H512"/>
      <c r="I512"/>
      <c r="J512"/>
      <c r="K512"/>
      <c r="L512"/>
    </row>
    <row r="513" spans="1:12" s="283" customFormat="1" ht="15" x14ac:dyDescent="0.25">
      <c r="A513"/>
      <c r="B513"/>
      <c r="C513"/>
      <c r="D513"/>
      <c r="E513"/>
      <c r="F513"/>
      <c r="G513"/>
      <c r="H513"/>
      <c r="I513"/>
      <c r="J513"/>
      <c r="K513"/>
      <c r="L513"/>
    </row>
    <row r="514" spans="1:12" s="283" customFormat="1" ht="15" x14ac:dyDescent="0.25">
      <c r="A514"/>
      <c r="B514"/>
      <c r="C514"/>
      <c r="D514"/>
      <c r="E514"/>
      <c r="F514"/>
      <c r="G514"/>
      <c r="H514"/>
      <c r="I514"/>
      <c r="J514"/>
      <c r="K514"/>
      <c r="L514"/>
    </row>
    <row r="515" spans="1:12" s="283" customFormat="1" ht="15" x14ac:dyDescent="0.25">
      <c r="A515"/>
      <c r="B515"/>
      <c r="C515"/>
      <c r="D515"/>
      <c r="E515"/>
      <c r="F515"/>
      <c r="G515"/>
      <c r="H515"/>
      <c r="I515"/>
      <c r="J515"/>
      <c r="K515"/>
      <c r="L515"/>
    </row>
    <row r="516" spans="1:12" s="283" customFormat="1" ht="15" x14ac:dyDescent="0.25">
      <c r="A516"/>
      <c r="B516"/>
      <c r="C516"/>
      <c r="D516"/>
      <c r="E516"/>
      <c r="F516"/>
      <c r="G516"/>
      <c r="H516"/>
      <c r="I516"/>
      <c r="J516"/>
      <c r="K516"/>
      <c r="L516"/>
    </row>
    <row r="517" spans="1:12" s="283" customFormat="1" ht="15" x14ac:dyDescent="0.25">
      <c r="A517"/>
      <c r="B517"/>
      <c r="C517"/>
      <c r="D517"/>
      <c r="E517"/>
      <c r="F517"/>
      <c r="G517"/>
      <c r="H517"/>
      <c r="I517"/>
      <c r="J517"/>
      <c r="K517"/>
      <c r="L517"/>
    </row>
    <row r="518" spans="1:12" s="283" customFormat="1" ht="15" x14ac:dyDescent="0.25">
      <c r="A518"/>
      <c r="B518"/>
      <c r="C518"/>
      <c r="D518"/>
      <c r="E518"/>
      <c r="F518"/>
      <c r="G518"/>
      <c r="H518"/>
      <c r="I518"/>
      <c r="J518"/>
      <c r="K518"/>
      <c r="L518"/>
    </row>
    <row r="519" spans="1:12" s="283" customFormat="1" ht="15" x14ac:dyDescent="0.25">
      <c r="A519"/>
      <c r="B519"/>
      <c r="C519"/>
      <c r="D519"/>
      <c r="E519"/>
      <c r="F519"/>
      <c r="G519"/>
      <c r="H519"/>
      <c r="I519"/>
      <c r="J519"/>
      <c r="K519"/>
      <c r="L519"/>
    </row>
    <row r="520" spans="1:12" s="283" customFormat="1" ht="15" x14ac:dyDescent="0.25">
      <c r="A520"/>
      <c r="B520"/>
      <c r="C520"/>
      <c r="D520"/>
      <c r="E520"/>
      <c r="F520"/>
      <c r="G520"/>
      <c r="H520"/>
      <c r="I520"/>
      <c r="J520"/>
      <c r="K520"/>
      <c r="L520"/>
    </row>
    <row r="521" spans="1:12" s="283" customFormat="1" ht="15" x14ac:dyDescent="0.25">
      <c r="A521"/>
      <c r="B521"/>
      <c r="C521"/>
      <c r="D521"/>
      <c r="E521"/>
      <c r="F521"/>
      <c r="G521"/>
      <c r="H521"/>
      <c r="I521"/>
      <c r="J521"/>
      <c r="K521"/>
      <c r="L521"/>
    </row>
    <row r="522" spans="1:12" s="283" customFormat="1" ht="15" x14ac:dyDescent="0.25">
      <c r="A522"/>
      <c r="B522"/>
      <c r="C522"/>
      <c r="D522"/>
      <c r="E522"/>
      <c r="F522"/>
      <c r="G522"/>
      <c r="H522"/>
      <c r="I522"/>
      <c r="J522"/>
      <c r="K522"/>
      <c r="L522"/>
    </row>
    <row r="523" spans="1:12" s="283" customFormat="1" ht="15" x14ac:dyDescent="0.25">
      <c r="A523"/>
      <c r="B523"/>
      <c r="C523"/>
      <c r="D523"/>
      <c r="E523"/>
      <c r="F523"/>
      <c r="G523"/>
      <c r="H523"/>
      <c r="I523"/>
      <c r="J523"/>
      <c r="K523"/>
      <c r="L523"/>
    </row>
    <row r="524" spans="1:12" s="283" customFormat="1" ht="15" x14ac:dyDescent="0.25">
      <c r="A524"/>
      <c r="B524"/>
      <c r="C524"/>
      <c r="D524"/>
      <c r="E524"/>
      <c r="F524"/>
      <c r="G524"/>
      <c r="H524"/>
      <c r="I524"/>
      <c r="J524"/>
      <c r="K524"/>
      <c r="L524"/>
    </row>
    <row r="525" spans="1:12" s="283" customFormat="1" ht="15" x14ac:dyDescent="0.25">
      <c r="A525"/>
      <c r="B525"/>
      <c r="C525"/>
      <c r="D525"/>
      <c r="E525"/>
      <c r="F525"/>
      <c r="G525"/>
      <c r="H525"/>
      <c r="I525"/>
      <c r="J525"/>
      <c r="K525"/>
      <c r="L525"/>
    </row>
    <row r="526" spans="1:12" s="283" customFormat="1" ht="15" x14ac:dyDescent="0.25">
      <c r="A526"/>
      <c r="B526"/>
      <c r="C526"/>
      <c r="D526"/>
      <c r="E526"/>
      <c r="F526"/>
      <c r="G526"/>
      <c r="H526"/>
      <c r="I526"/>
      <c r="J526"/>
      <c r="K526"/>
      <c r="L526"/>
    </row>
    <row r="527" spans="1:12" s="283" customFormat="1" ht="15" x14ac:dyDescent="0.25">
      <c r="A527"/>
      <c r="B527"/>
      <c r="C527"/>
      <c r="D527"/>
      <c r="E527"/>
      <c r="F527"/>
      <c r="G527"/>
      <c r="H527"/>
      <c r="I527"/>
      <c r="J527"/>
      <c r="K527"/>
      <c r="L527"/>
    </row>
    <row r="528" spans="1:12" s="283" customFormat="1" ht="15" x14ac:dyDescent="0.25">
      <c r="A528"/>
      <c r="B528"/>
      <c r="C528"/>
      <c r="D528"/>
      <c r="E528"/>
      <c r="F528"/>
      <c r="G528"/>
      <c r="H528"/>
      <c r="I528"/>
      <c r="J528"/>
      <c r="K528"/>
      <c r="L528"/>
    </row>
    <row r="529" spans="1:12" s="283" customFormat="1" ht="15" x14ac:dyDescent="0.25">
      <c r="A529"/>
      <c r="B529"/>
      <c r="C529"/>
      <c r="D529"/>
      <c r="E529"/>
      <c r="F529"/>
      <c r="G529"/>
      <c r="H529"/>
      <c r="I529"/>
      <c r="J529"/>
      <c r="K529"/>
      <c r="L529"/>
    </row>
    <row r="530" spans="1:12" s="283" customFormat="1" ht="15" x14ac:dyDescent="0.25">
      <c r="A530"/>
      <c r="B530"/>
      <c r="C530"/>
      <c r="D530"/>
      <c r="E530"/>
      <c r="F530"/>
      <c r="G530"/>
      <c r="H530"/>
      <c r="I530"/>
      <c r="J530"/>
      <c r="K530"/>
      <c r="L530"/>
    </row>
    <row r="531" spans="1:12" s="283" customFormat="1" ht="15" x14ac:dyDescent="0.25">
      <c r="A531"/>
      <c r="B531"/>
      <c r="C531"/>
      <c r="D531"/>
      <c r="E531"/>
      <c r="F531"/>
      <c r="G531"/>
      <c r="H531"/>
      <c r="I531"/>
      <c r="J531"/>
      <c r="K531"/>
      <c r="L531"/>
    </row>
    <row r="532" spans="1:12" s="283" customFormat="1" ht="15" x14ac:dyDescent="0.25">
      <c r="A532"/>
      <c r="B532"/>
      <c r="C532"/>
      <c r="D532"/>
      <c r="E532"/>
      <c r="F532"/>
      <c r="G532"/>
      <c r="H532"/>
      <c r="I532"/>
      <c r="J532"/>
      <c r="K532"/>
      <c r="L532"/>
    </row>
    <row r="533" spans="1:12" s="283" customFormat="1" ht="15" x14ac:dyDescent="0.25">
      <c r="A533"/>
      <c r="B533"/>
      <c r="C533"/>
      <c r="D533"/>
      <c r="E533"/>
      <c r="F533"/>
      <c r="G533"/>
      <c r="H533"/>
      <c r="I533"/>
      <c r="J533"/>
      <c r="K533"/>
      <c r="L533"/>
    </row>
    <row r="534" spans="1:12" s="283" customFormat="1" ht="15" x14ac:dyDescent="0.25">
      <c r="A534"/>
      <c r="B534"/>
      <c r="C534"/>
      <c r="D534"/>
      <c r="E534"/>
      <c r="F534"/>
      <c r="G534"/>
      <c r="H534"/>
      <c r="I534"/>
      <c r="J534"/>
      <c r="K534"/>
      <c r="L534"/>
    </row>
    <row r="535" spans="1:12" s="283" customFormat="1" ht="15" x14ac:dyDescent="0.25">
      <c r="A535"/>
      <c r="B535"/>
      <c r="C535"/>
      <c r="D535"/>
      <c r="E535"/>
      <c r="F535"/>
      <c r="G535"/>
      <c r="H535"/>
      <c r="I535"/>
      <c r="J535"/>
      <c r="K535"/>
      <c r="L535"/>
    </row>
    <row r="536" spans="1:12" s="283" customFormat="1" ht="15" x14ac:dyDescent="0.25">
      <c r="A536"/>
      <c r="B536"/>
      <c r="C536"/>
      <c r="D536"/>
      <c r="E536"/>
      <c r="F536"/>
      <c r="G536"/>
      <c r="H536"/>
      <c r="I536"/>
      <c r="J536"/>
      <c r="K536"/>
      <c r="L536"/>
    </row>
    <row r="537" spans="1:12" s="283" customFormat="1" ht="15" x14ac:dyDescent="0.25">
      <c r="A537"/>
      <c r="B537"/>
      <c r="C537"/>
      <c r="D537"/>
      <c r="E537"/>
      <c r="F537"/>
      <c r="G537"/>
      <c r="H537"/>
      <c r="I537"/>
      <c r="J537"/>
      <c r="K537"/>
      <c r="L537"/>
    </row>
    <row r="538" spans="1:12" s="283" customFormat="1" ht="15" x14ac:dyDescent="0.25">
      <c r="A538"/>
      <c r="B538"/>
      <c r="C538"/>
      <c r="D538"/>
      <c r="E538"/>
      <c r="F538"/>
      <c r="G538"/>
      <c r="H538"/>
      <c r="I538"/>
      <c r="J538"/>
      <c r="K538"/>
      <c r="L538"/>
    </row>
    <row r="539" spans="1:12" s="283" customFormat="1" ht="15" x14ac:dyDescent="0.25">
      <c r="A539"/>
      <c r="B539"/>
      <c r="C539"/>
      <c r="D539"/>
      <c r="E539"/>
      <c r="F539"/>
      <c r="G539"/>
      <c r="H539"/>
      <c r="I539"/>
      <c r="J539"/>
      <c r="K539"/>
      <c r="L539"/>
    </row>
    <row r="540" spans="1:12" s="283" customFormat="1" ht="15" x14ac:dyDescent="0.25">
      <c r="A540"/>
      <c r="B540"/>
      <c r="C540"/>
      <c r="D540"/>
      <c r="E540"/>
      <c r="F540"/>
      <c r="G540"/>
      <c r="H540"/>
      <c r="I540"/>
      <c r="J540"/>
      <c r="K540"/>
      <c r="L540"/>
    </row>
    <row r="541" spans="1:12" s="283" customFormat="1" ht="15" x14ac:dyDescent="0.25">
      <c r="A541"/>
      <c r="B541"/>
      <c r="C541"/>
      <c r="D541"/>
      <c r="E541"/>
      <c r="F541"/>
      <c r="G541"/>
      <c r="H541"/>
      <c r="I541"/>
      <c r="J541"/>
      <c r="K541"/>
      <c r="L541"/>
    </row>
    <row r="542" spans="1:12" s="283" customFormat="1" ht="15" x14ac:dyDescent="0.25">
      <c r="A542"/>
      <c r="B542"/>
      <c r="C542"/>
      <c r="D542"/>
      <c r="E542"/>
      <c r="F542"/>
      <c r="G542"/>
      <c r="H542"/>
      <c r="I542"/>
      <c r="J542"/>
      <c r="K542"/>
      <c r="L542"/>
    </row>
    <row r="543" spans="1:12" s="283" customFormat="1" ht="15" x14ac:dyDescent="0.25">
      <c r="A543"/>
      <c r="B543"/>
      <c r="C543"/>
      <c r="D543"/>
      <c r="E543"/>
      <c r="F543"/>
      <c r="G543"/>
      <c r="H543"/>
      <c r="I543"/>
      <c r="J543"/>
      <c r="K543"/>
      <c r="L543"/>
    </row>
    <row r="544" spans="1:12" s="283" customFormat="1" ht="15" x14ac:dyDescent="0.25">
      <c r="A544"/>
      <c r="B544"/>
      <c r="C544"/>
      <c r="D544"/>
      <c r="E544"/>
      <c r="F544"/>
      <c r="G544"/>
      <c r="H544"/>
      <c r="I544"/>
      <c r="J544"/>
      <c r="K544"/>
      <c r="L544"/>
    </row>
    <row r="545" spans="1:12" s="283" customFormat="1" ht="15" x14ac:dyDescent="0.25">
      <c r="A545"/>
      <c r="B545"/>
      <c r="C545"/>
      <c r="D545"/>
      <c r="E545"/>
      <c r="F545"/>
      <c r="G545"/>
      <c r="H545"/>
      <c r="I545"/>
      <c r="J545"/>
      <c r="K545"/>
      <c r="L545"/>
    </row>
    <row r="546" spans="1:12" s="283" customFormat="1" ht="15" x14ac:dyDescent="0.25">
      <c r="A546"/>
      <c r="B546"/>
      <c r="C546"/>
      <c r="D546"/>
      <c r="E546"/>
      <c r="F546"/>
      <c r="G546"/>
      <c r="H546"/>
      <c r="I546"/>
      <c r="J546"/>
      <c r="K546"/>
      <c r="L546"/>
    </row>
    <row r="547" spans="1:12" s="283" customFormat="1" ht="15" x14ac:dyDescent="0.25">
      <c r="A547"/>
      <c r="B547"/>
      <c r="C547"/>
      <c r="D547"/>
      <c r="E547"/>
      <c r="F547"/>
      <c r="G547"/>
      <c r="H547"/>
      <c r="I547"/>
      <c r="J547"/>
      <c r="K547"/>
      <c r="L547"/>
    </row>
    <row r="548" spans="1:12" s="283" customFormat="1" ht="15" x14ac:dyDescent="0.25">
      <c r="A548"/>
      <c r="B548"/>
      <c r="C548"/>
      <c r="D548"/>
      <c r="E548"/>
      <c r="F548"/>
      <c r="G548"/>
      <c r="H548"/>
      <c r="I548"/>
      <c r="J548"/>
      <c r="K548"/>
      <c r="L548"/>
    </row>
    <row r="549" spans="1:12" s="283" customFormat="1" ht="15" x14ac:dyDescent="0.25">
      <c r="A549"/>
      <c r="B549"/>
      <c r="C549"/>
      <c r="D549"/>
      <c r="E549"/>
      <c r="F549"/>
      <c r="G549"/>
      <c r="H549"/>
      <c r="I549"/>
      <c r="J549"/>
      <c r="K549"/>
      <c r="L549"/>
    </row>
    <row r="550" spans="1:12" s="283" customFormat="1" ht="15" x14ac:dyDescent="0.25">
      <c r="A550"/>
      <c r="B550"/>
      <c r="C550"/>
      <c r="D550"/>
      <c r="E550"/>
      <c r="F550"/>
      <c r="G550"/>
      <c r="H550"/>
      <c r="I550"/>
      <c r="J550"/>
      <c r="K550"/>
      <c r="L550"/>
    </row>
    <row r="551" spans="1:12" s="283" customFormat="1" ht="15" x14ac:dyDescent="0.25">
      <c r="A551"/>
      <c r="B551"/>
      <c r="C551"/>
      <c r="D551"/>
      <c r="E551"/>
      <c r="F551"/>
      <c r="G551"/>
      <c r="H551"/>
      <c r="I551"/>
      <c r="J551"/>
      <c r="K551"/>
      <c r="L551"/>
    </row>
    <row r="552" spans="1:12" s="283" customFormat="1" ht="15" x14ac:dyDescent="0.25">
      <c r="A552"/>
      <c r="B552"/>
      <c r="C552"/>
      <c r="D552"/>
      <c r="E552"/>
      <c r="F552"/>
      <c r="G552"/>
      <c r="H552"/>
      <c r="I552"/>
      <c r="J552"/>
      <c r="K552"/>
      <c r="L552"/>
    </row>
    <row r="553" spans="1:12" s="283" customFormat="1" ht="15" x14ac:dyDescent="0.25">
      <c r="A553"/>
      <c r="B553"/>
      <c r="C553"/>
      <c r="D553"/>
      <c r="E553"/>
      <c r="F553"/>
      <c r="G553"/>
      <c r="H553"/>
      <c r="I553"/>
      <c r="J553"/>
      <c r="K553"/>
      <c r="L553"/>
    </row>
    <row r="554" spans="1:12" s="283" customFormat="1" ht="15" x14ac:dyDescent="0.25">
      <c r="A554"/>
      <c r="B554"/>
      <c r="C554"/>
      <c r="D554"/>
      <c r="E554"/>
      <c r="F554"/>
      <c r="G554"/>
      <c r="H554"/>
      <c r="I554"/>
      <c r="J554"/>
      <c r="K554"/>
      <c r="L554"/>
    </row>
    <row r="555" spans="1:12" s="283" customFormat="1" ht="15" x14ac:dyDescent="0.25">
      <c r="A555"/>
      <c r="B555"/>
      <c r="C555"/>
      <c r="D555"/>
      <c r="E555"/>
      <c r="F555"/>
      <c r="G555"/>
      <c r="H555"/>
      <c r="I555"/>
      <c r="J555"/>
      <c r="K555"/>
      <c r="L555"/>
    </row>
    <row r="556" spans="1:12" s="283" customFormat="1" ht="15" x14ac:dyDescent="0.25">
      <c r="A556"/>
      <c r="B556"/>
      <c r="C556"/>
      <c r="D556"/>
      <c r="E556"/>
      <c r="F556"/>
      <c r="G556"/>
      <c r="H556"/>
      <c r="I556"/>
      <c r="J556"/>
      <c r="K556"/>
      <c r="L556"/>
    </row>
    <row r="557" spans="1:12" s="283" customFormat="1" ht="15" x14ac:dyDescent="0.25">
      <c r="A557"/>
      <c r="B557"/>
      <c r="C557"/>
      <c r="D557"/>
      <c r="E557"/>
      <c r="F557"/>
      <c r="G557"/>
      <c r="H557"/>
      <c r="I557"/>
      <c r="J557"/>
      <c r="K557"/>
      <c r="L557"/>
    </row>
    <row r="558" spans="1:12" s="283" customFormat="1" ht="15" x14ac:dyDescent="0.25">
      <c r="A558"/>
      <c r="B558"/>
      <c r="C558"/>
      <c r="D558"/>
      <c r="E558"/>
      <c r="F558"/>
      <c r="G558"/>
      <c r="H558"/>
      <c r="I558"/>
      <c r="J558"/>
      <c r="K558"/>
      <c r="L558"/>
    </row>
    <row r="559" spans="1:12" s="283" customFormat="1" ht="15" x14ac:dyDescent="0.25">
      <c r="A559"/>
      <c r="B559"/>
      <c r="C559"/>
      <c r="D559"/>
      <c r="E559"/>
      <c r="F559"/>
      <c r="G559"/>
      <c r="H559"/>
      <c r="I559"/>
      <c r="J559"/>
      <c r="K559"/>
      <c r="L559"/>
    </row>
    <row r="560" spans="1:12" s="283" customFormat="1" ht="15" x14ac:dyDescent="0.25">
      <c r="A560"/>
      <c r="B560"/>
      <c r="C560"/>
      <c r="D560"/>
      <c r="E560"/>
      <c r="F560"/>
      <c r="G560"/>
      <c r="H560"/>
      <c r="I560"/>
      <c r="J560"/>
      <c r="K560"/>
      <c r="L560"/>
    </row>
    <row r="561" spans="1:12" s="283" customFormat="1" ht="15" x14ac:dyDescent="0.25">
      <c r="A561"/>
      <c r="B561"/>
      <c r="C561"/>
      <c r="D561"/>
      <c r="E561"/>
      <c r="F561"/>
      <c r="G561"/>
      <c r="H561"/>
      <c r="I561"/>
      <c r="J561"/>
      <c r="K561"/>
      <c r="L561"/>
    </row>
    <row r="562" spans="1:12" s="283" customFormat="1" ht="15" x14ac:dyDescent="0.25">
      <c r="A562"/>
      <c r="B562"/>
      <c r="C562"/>
      <c r="D562"/>
      <c r="E562"/>
      <c r="F562"/>
      <c r="G562"/>
      <c r="H562"/>
      <c r="I562"/>
      <c r="J562"/>
      <c r="K562"/>
      <c r="L562"/>
    </row>
    <row r="563" spans="1:12" s="283" customFormat="1" ht="15" x14ac:dyDescent="0.25">
      <c r="A563"/>
      <c r="B563"/>
      <c r="C563"/>
      <c r="D563"/>
      <c r="E563"/>
      <c r="F563"/>
      <c r="G563"/>
      <c r="H563"/>
      <c r="I563"/>
      <c r="J563"/>
      <c r="K563"/>
      <c r="L563"/>
    </row>
    <row r="564" spans="1:12" s="283" customFormat="1" ht="15" x14ac:dyDescent="0.25">
      <c r="A564"/>
      <c r="B564"/>
      <c r="C564"/>
      <c r="D564"/>
      <c r="E564"/>
      <c r="F564"/>
      <c r="G564"/>
      <c r="H564"/>
      <c r="I564"/>
      <c r="J564"/>
      <c r="K564"/>
      <c r="L564"/>
    </row>
    <row r="565" spans="1:12" s="283" customFormat="1" ht="15" x14ac:dyDescent="0.25">
      <c r="A565"/>
      <c r="B565"/>
      <c r="C565"/>
      <c r="D565"/>
      <c r="E565"/>
      <c r="F565"/>
      <c r="G565"/>
      <c r="H565"/>
      <c r="I565"/>
      <c r="J565"/>
      <c r="K565"/>
      <c r="L565"/>
    </row>
    <row r="566" spans="1:12" s="283" customFormat="1" ht="15" x14ac:dyDescent="0.25">
      <c r="A566"/>
      <c r="B566"/>
      <c r="C566"/>
      <c r="D566"/>
      <c r="E566"/>
      <c r="F566"/>
      <c r="G566"/>
      <c r="H566"/>
      <c r="I566"/>
      <c r="J566"/>
      <c r="K566"/>
      <c r="L566"/>
    </row>
    <row r="567" spans="1:12" s="283" customFormat="1" ht="15" x14ac:dyDescent="0.25">
      <c r="A567"/>
      <c r="B567"/>
      <c r="C567"/>
      <c r="D567"/>
      <c r="E567"/>
      <c r="F567"/>
      <c r="G567"/>
      <c r="H567"/>
      <c r="I567"/>
      <c r="J567"/>
      <c r="K567"/>
      <c r="L567"/>
    </row>
    <row r="568" spans="1:12" s="283" customFormat="1" ht="15" x14ac:dyDescent="0.25">
      <c r="A568"/>
      <c r="B568"/>
      <c r="C568"/>
      <c r="D568"/>
      <c r="E568"/>
      <c r="F568"/>
      <c r="G568"/>
      <c r="H568"/>
      <c r="I568"/>
      <c r="J568"/>
      <c r="K568"/>
      <c r="L568"/>
    </row>
    <row r="569" spans="1:12" s="283" customFormat="1" ht="15" x14ac:dyDescent="0.25">
      <c r="A569"/>
      <c r="B569"/>
      <c r="C569"/>
      <c r="D569"/>
      <c r="E569"/>
      <c r="F569"/>
      <c r="G569"/>
      <c r="H569"/>
      <c r="I569"/>
      <c r="J569"/>
      <c r="K569"/>
      <c r="L569"/>
    </row>
    <row r="570" spans="1:12" s="283" customFormat="1" ht="15" x14ac:dyDescent="0.25">
      <c r="A570"/>
      <c r="B570"/>
      <c r="C570"/>
      <c r="D570"/>
      <c r="E570"/>
      <c r="F570"/>
      <c r="G570"/>
      <c r="H570"/>
      <c r="I570"/>
      <c r="J570"/>
      <c r="K570"/>
      <c r="L570"/>
    </row>
    <row r="571" spans="1:12" s="283" customFormat="1" ht="15" x14ac:dyDescent="0.25">
      <c r="A571"/>
      <c r="B571"/>
      <c r="C571"/>
      <c r="D571"/>
      <c r="E571"/>
      <c r="F571"/>
      <c r="G571"/>
      <c r="H571"/>
      <c r="I571"/>
      <c r="J571"/>
      <c r="K571"/>
      <c r="L571"/>
    </row>
    <row r="572" spans="1:12" s="283" customFormat="1" ht="15" x14ac:dyDescent="0.25">
      <c r="A572"/>
      <c r="B572"/>
      <c r="C572"/>
      <c r="D572"/>
      <c r="E572"/>
      <c r="F572"/>
      <c r="G572"/>
      <c r="H572"/>
      <c r="I572"/>
      <c r="J572"/>
      <c r="K572"/>
      <c r="L572"/>
    </row>
    <row r="573" spans="1:12" s="283" customFormat="1" ht="15" x14ac:dyDescent="0.25">
      <c r="A573"/>
      <c r="B573"/>
      <c r="C573"/>
      <c r="D573"/>
      <c r="E573"/>
      <c r="F573"/>
      <c r="G573"/>
      <c r="H573"/>
      <c r="I573"/>
      <c r="J573"/>
      <c r="K573"/>
      <c r="L573"/>
    </row>
    <row r="574" spans="1:12" s="283" customFormat="1" ht="15" x14ac:dyDescent="0.25">
      <c r="A574"/>
      <c r="B574"/>
      <c r="C574"/>
      <c r="D574"/>
      <c r="E574"/>
      <c r="F574"/>
      <c r="G574"/>
      <c r="H574"/>
      <c r="I574"/>
      <c r="J574"/>
      <c r="K574"/>
      <c r="L574"/>
    </row>
    <row r="575" spans="1:12" s="283" customFormat="1" ht="15" x14ac:dyDescent="0.25">
      <c r="A575"/>
      <c r="B575"/>
      <c r="C575"/>
      <c r="D575"/>
      <c r="E575"/>
      <c r="F575"/>
      <c r="G575"/>
      <c r="H575"/>
      <c r="I575"/>
      <c r="J575"/>
      <c r="K575"/>
      <c r="L575"/>
    </row>
    <row r="576" spans="1:12" s="283" customFormat="1" ht="15" x14ac:dyDescent="0.25">
      <c r="A576"/>
      <c r="B576"/>
      <c r="C576"/>
      <c r="D576"/>
      <c r="E576"/>
      <c r="F576"/>
      <c r="G576"/>
      <c r="H576"/>
      <c r="I576"/>
      <c r="J576"/>
      <c r="K576"/>
      <c r="L576"/>
    </row>
    <row r="577" spans="1:12" s="283" customFormat="1" ht="15" x14ac:dyDescent="0.25">
      <c r="A577"/>
      <c r="B577"/>
      <c r="C577"/>
      <c r="D577"/>
      <c r="E577"/>
      <c r="F577"/>
      <c r="G577"/>
      <c r="H577"/>
      <c r="I577"/>
      <c r="J577"/>
      <c r="K577"/>
      <c r="L577"/>
    </row>
    <row r="578" spans="1:12" s="283" customFormat="1" ht="15" x14ac:dyDescent="0.25">
      <c r="A578"/>
      <c r="B578"/>
      <c r="C578"/>
      <c r="D578"/>
      <c r="E578"/>
      <c r="F578"/>
      <c r="G578"/>
      <c r="H578"/>
      <c r="I578"/>
      <c r="J578"/>
      <c r="K578"/>
      <c r="L578"/>
    </row>
    <row r="579" spans="1:12" s="283" customFormat="1" ht="15" x14ac:dyDescent="0.25">
      <c r="A579"/>
      <c r="B579"/>
      <c r="C579"/>
      <c r="D579"/>
      <c r="E579"/>
      <c r="F579"/>
      <c r="G579"/>
      <c r="H579"/>
      <c r="I579"/>
      <c r="J579"/>
      <c r="K579"/>
      <c r="L579"/>
    </row>
    <row r="580" spans="1:12" s="283" customFormat="1" ht="15" x14ac:dyDescent="0.25">
      <c r="A580"/>
      <c r="B580"/>
      <c r="C580"/>
      <c r="D580"/>
      <c r="E580"/>
      <c r="F580"/>
      <c r="G580"/>
      <c r="H580"/>
      <c r="I580"/>
      <c r="J580"/>
      <c r="K580"/>
      <c r="L580"/>
    </row>
    <row r="581" spans="1:12" s="283" customFormat="1" ht="15" x14ac:dyDescent="0.25">
      <c r="A581"/>
      <c r="B581"/>
      <c r="C581"/>
      <c r="D581"/>
      <c r="E581"/>
      <c r="F581"/>
      <c r="G581"/>
      <c r="H581"/>
      <c r="I581"/>
      <c r="J581"/>
      <c r="K581"/>
      <c r="L581"/>
    </row>
    <row r="582" spans="1:12" s="283" customFormat="1" ht="15" x14ac:dyDescent="0.25">
      <c r="A582"/>
      <c r="B582"/>
      <c r="C582"/>
      <c r="D582"/>
      <c r="E582"/>
      <c r="F582"/>
      <c r="G582"/>
      <c r="H582"/>
      <c r="I582"/>
      <c r="J582"/>
      <c r="K582"/>
      <c r="L582"/>
    </row>
    <row r="583" spans="1:12" s="283" customFormat="1" ht="15" x14ac:dyDescent="0.25">
      <c r="A583"/>
      <c r="B583"/>
      <c r="C583"/>
      <c r="D583"/>
      <c r="E583"/>
      <c r="F583"/>
      <c r="G583"/>
      <c r="H583"/>
      <c r="I583"/>
      <c r="J583"/>
      <c r="K583"/>
      <c r="L583"/>
    </row>
    <row r="584" spans="1:12" s="283" customFormat="1" ht="15" x14ac:dyDescent="0.25">
      <c r="A584"/>
      <c r="B584"/>
      <c r="C584"/>
      <c r="D584"/>
      <c r="E584"/>
      <c r="F584"/>
      <c r="G584"/>
      <c r="H584"/>
      <c r="I584"/>
      <c r="J584"/>
      <c r="K584"/>
      <c r="L584"/>
    </row>
    <row r="585" spans="1:12" s="283" customFormat="1" ht="15" x14ac:dyDescent="0.25">
      <c r="A585"/>
      <c r="B585"/>
      <c r="C585"/>
      <c r="D585"/>
      <c r="E585"/>
      <c r="F585"/>
      <c r="G585"/>
      <c r="H585"/>
      <c r="I585"/>
      <c r="J585"/>
      <c r="K585"/>
      <c r="L585"/>
    </row>
    <row r="586" spans="1:12" s="283" customFormat="1" ht="15" x14ac:dyDescent="0.25">
      <c r="A586"/>
      <c r="B586"/>
      <c r="C586"/>
      <c r="D586"/>
      <c r="E586"/>
      <c r="F586"/>
      <c r="G586"/>
      <c r="H586"/>
      <c r="I586"/>
      <c r="J586"/>
      <c r="K586"/>
      <c r="L586"/>
    </row>
    <row r="587" spans="1:12" s="283" customFormat="1" ht="15" x14ac:dyDescent="0.25">
      <c r="A587"/>
      <c r="B587"/>
      <c r="C587"/>
      <c r="D587"/>
      <c r="E587"/>
      <c r="F587"/>
      <c r="G587"/>
      <c r="H587"/>
      <c r="I587"/>
      <c r="J587"/>
      <c r="K587"/>
      <c r="L587"/>
    </row>
    <row r="588" spans="1:12" s="283" customFormat="1" ht="15" x14ac:dyDescent="0.25">
      <c r="A588"/>
      <c r="B588"/>
      <c r="C588"/>
      <c r="D588"/>
      <c r="E588"/>
      <c r="F588"/>
      <c r="G588"/>
      <c r="H588"/>
      <c r="I588"/>
      <c r="J588"/>
      <c r="K588"/>
      <c r="L588"/>
    </row>
    <row r="589" spans="1:12" s="283" customFormat="1" ht="15" x14ac:dyDescent="0.25">
      <c r="A589"/>
      <c r="B589"/>
      <c r="C589"/>
      <c r="D589"/>
      <c r="E589"/>
      <c r="F589"/>
      <c r="G589"/>
      <c r="H589"/>
      <c r="I589"/>
      <c r="J589"/>
      <c r="K589"/>
      <c r="L589"/>
    </row>
    <row r="590" spans="1:12" s="283" customFormat="1" ht="15" x14ac:dyDescent="0.25">
      <c r="A590"/>
      <c r="B590"/>
      <c r="C590"/>
      <c r="D590"/>
      <c r="E590"/>
      <c r="F590"/>
      <c r="G590"/>
      <c r="H590"/>
      <c r="I590"/>
      <c r="J590"/>
      <c r="K590"/>
      <c r="L590"/>
    </row>
    <row r="591" spans="1:12" s="283" customFormat="1" ht="15" x14ac:dyDescent="0.25">
      <c r="A591"/>
      <c r="B591"/>
      <c r="C591"/>
      <c r="D591"/>
      <c r="E591"/>
      <c r="F591"/>
      <c r="G591"/>
      <c r="H591"/>
      <c r="I591"/>
      <c r="J591"/>
      <c r="K591"/>
      <c r="L591"/>
    </row>
    <row r="592" spans="1:12" s="283" customFormat="1" ht="15" x14ac:dyDescent="0.25">
      <c r="A592"/>
      <c r="B592"/>
      <c r="C592"/>
      <c r="D592"/>
      <c r="E592"/>
      <c r="F592"/>
      <c r="G592"/>
      <c r="H592"/>
      <c r="I592"/>
      <c r="J592"/>
      <c r="K592"/>
      <c r="L592"/>
    </row>
    <row r="593" spans="1:12" s="283" customFormat="1" ht="15" x14ac:dyDescent="0.25">
      <c r="A593"/>
      <c r="B593"/>
      <c r="C593"/>
      <c r="D593"/>
      <c r="E593"/>
      <c r="F593"/>
      <c r="G593"/>
      <c r="H593"/>
      <c r="I593"/>
      <c r="J593"/>
      <c r="K593"/>
      <c r="L593"/>
    </row>
    <row r="594" spans="1:12" s="283" customFormat="1" ht="15" x14ac:dyDescent="0.25">
      <c r="A594"/>
      <c r="B594"/>
      <c r="C594"/>
      <c r="D594"/>
      <c r="E594"/>
      <c r="F594"/>
      <c r="G594"/>
      <c r="H594"/>
      <c r="I594"/>
      <c r="J594"/>
      <c r="K594"/>
      <c r="L594"/>
    </row>
    <row r="595" spans="1:12" s="283" customFormat="1" ht="15" x14ac:dyDescent="0.25">
      <c r="A595"/>
      <c r="B595"/>
      <c r="C595"/>
      <c r="D595"/>
      <c r="E595"/>
      <c r="F595"/>
      <c r="G595"/>
      <c r="H595"/>
      <c r="I595"/>
      <c r="J595"/>
      <c r="K595"/>
      <c r="L595"/>
    </row>
    <row r="596" spans="1:12" s="283" customFormat="1" ht="15" x14ac:dyDescent="0.25">
      <c r="A596"/>
      <c r="B596"/>
      <c r="C596"/>
      <c r="D596"/>
      <c r="E596"/>
      <c r="F596"/>
      <c r="G596"/>
      <c r="H596"/>
      <c r="I596"/>
      <c r="J596"/>
      <c r="K596"/>
      <c r="L596"/>
    </row>
    <row r="597" spans="1:12" s="283" customFormat="1" ht="15" x14ac:dyDescent="0.25">
      <c r="A597"/>
      <c r="B597"/>
      <c r="C597"/>
      <c r="D597"/>
      <c r="E597"/>
      <c r="F597"/>
      <c r="G597"/>
      <c r="H597"/>
      <c r="I597"/>
      <c r="J597"/>
      <c r="K597"/>
      <c r="L597"/>
    </row>
    <row r="598" spans="1:12" s="283" customFormat="1" ht="15" x14ac:dyDescent="0.25">
      <c r="A598"/>
      <c r="B598"/>
      <c r="C598"/>
      <c r="D598"/>
      <c r="E598"/>
      <c r="F598"/>
      <c r="G598"/>
      <c r="H598"/>
      <c r="I598"/>
      <c r="J598"/>
      <c r="K598"/>
      <c r="L598"/>
    </row>
    <row r="599" spans="1:12" s="283" customFormat="1" ht="15" x14ac:dyDescent="0.25">
      <c r="A599"/>
      <c r="B599"/>
      <c r="C599"/>
      <c r="D599"/>
      <c r="E599"/>
      <c r="F599"/>
      <c r="G599"/>
      <c r="H599"/>
      <c r="I599"/>
      <c r="J599"/>
      <c r="K599"/>
      <c r="L599"/>
    </row>
    <row r="600" spans="1:12" s="283" customFormat="1" ht="15" x14ac:dyDescent="0.25">
      <c r="A600"/>
      <c r="B600"/>
      <c r="C600"/>
      <c r="D600"/>
      <c r="E600"/>
      <c r="F600"/>
      <c r="G600"/>
      <c r="H600"/>
      <c r="I600"/>
      <c r="J600"/>
      <c r="K600"/>
      <c r="L600"/>
    </row>
    <row r="601" spans="1:12" s="283" customFormat="1" ht="15" x14ac:dyDescent="0.25">
      <c r="A601"/>
      <c r="B601"/>
      <c r="C601"/>
      <c r="D601"/>
      <c r="E601"/>
      <c r="F601"/>
      <c r="G601"/>
      <c r="H601"/>
      <c r="I601"/>
      <c r="J601"/>
      <c r="K601"/>
      <c r="L601"/>
    </row>
    <row r="602" spans="1:12" s="283" customFormat="1" ht="15" x14ac:dyDescent="0.25">
      <c r="A602"/>
      <c r="B602"/>
      <c r="C602"/>
      <c r="D602"/>
      <c r="E602"/>
      <c r="F602"/>
      <c r="G602"/>
      <c r="H602"/>
      <c r="I602"/>
      <c r="J602"/>
      <c r="K602"/>
      <c r="L602"/>
    </row>
    <row r="603" spans="1:12" s="283" customFormat="1" ht="15" x14ac:dyDescent="0.25">
      <c r="A603"/>
      <c r="B603"/>
      <c r="C603"/>
      <c r="D603"/>
      <c r="E603"/>
      <c r="F603"/>
      <c r="G603"/>
      <c r="H603"/>
      <c r="I603"/>
      <c r="J603"/>
      <c r="K603"/>
      <c r="L603"/>
    </row>
    <row r="604" spans="1:12" s="283" customFormat="1" ht="15" x14ac:dyDescent="0.25">
      <c r="A604"/>
      <c r="B604"/>
      <c r="C604"/>
      <c r="D604"/>
      <c r="E604"/>
      <c r="F604"/>
      <c r="G604"/>
      <c r="H604"/>
      <c r="I604"/>
      <c r="J604"/>
      <c r="K604"/>
      <c r="L604"/>
    </row>
    <row r="605" spans="1:12" s="283" customFormat="1" ht="15" x14ac:dyDescent="0.25">
      <c r="A605"/>
      <c r="B605"/>
      <c r="C605"/>
      <c r="D605"/>
      <c r="E605"/>
      <c r="F605"/>
      <c r="G605"/>
      <c r="H605"/>
      <c r="I605"/>
      <c r="J605"/>
      <c r="K605"/>
      <c r="L605"/>
    </row>
    <row r="606" spans="1:12" s="283" customFormat="1" ht="15" x14ac:dyDescent="0.25">
      <c r="A606"/>
      <c r="B606"/>
      <c r="C606"/>
      <c r="D606"/>
      <c r="E606"/>
      <c r="F606"/>
      <c r="G606"/>
      <c r="H606"/>
      <c r="I606"/>
      <c r="J606"/>
      <c r="K606"/>
      <c r="L606"/>
    </row>
    <row r="607" spans="1:12" s="283" customFormat="1" ht="15" x14ac:dyDescent="0.25">
      <c r="A607"/>
      <c r="B607"/>
      <c r="C607"/>
      <c r="D607"/>
      <c r="E607"/>
      <c r="F607"/>
      <c r="G607"/>
      <c r="H607"/>
      <c r="I607"/>
      <c r="J607"/>
      <c r="K607"/>
      <c r="L607"/>
    </row>
    <row r="608" spans="1:12" s="283" customFormat="1" ht="15" x14ac:dyDescent="0.25">
      <c r="A608"/>
      <c r="B608"/>
      <c r="C608"/>
      <c r="D608"/>
      <c r="E608"/>
      <c r="F608"/>
      <c r="G608"/>
      <c r="H608"/>
      <c r="I608"/>
      <c r="J608"/>
      <c r="K608"/>
      <c r="L608"/>
    </row>
    <row r="609" spans="1:12" s="283" customFormat="1" ht="15" x14ac:dyDescent="0.25">
      <c r="A609"/>
      <c r="B609"/>
      <c r="C609"/>
      <c r="D609"/>
      <c r="E609"/>
      <c r="F609"/>
      <c r="G609"/>
      <c r="H609"/>
      <c r="I609"/>
      <c r="J609"/>
      <c r="K609"/>
      <c r="L609"/>
    </row>
    <row r="610" spans="1:12" s="283" customFormat="1" ht="15" x14ac:dyDescent="0.25">
      <c r="A610"/>
      <c r="B610"/>
      <c r="C610"/>
      <c r="D610"/>
      <c r="E610"/>
      <c r="F610"/>
      <c r="G610"/>
      <c r="H610"/>
      <c r="I610"/>
      <c r="J610"/>
      <c r="K610"/>
      <c r="L610"/>
    </row>
    <row r="611" spans="1:12" s="283" customFormat="1" ht="15" x14ac:dyDescent="0.25">
      <c r="A611"/>
      <c r="B611"/>
      <c r="C611"/>
      <c r="D611"/>
      <c r="E611"/>
      <c r="F611"/>
      <c r="G611"/>
      <c r="H611"/>
      <c r="I611"/>
      <c r="J611"/>
      <c r="K611"/>
      <c r="L611"/>
    </row>
    <row r="612" spans="1:12" s="283" customFormat="1" ht="15" x14ac:dyDescent="0.25">
      <c r="A612"/>
      <c r="B612"/>
      <c r="C612"/>
      <c r="D612"/>
      <c r="E612"/>
      <c r="F612"/>
      <c r="G612"/>
      <c r="H612"/>
      <c r="I612"/>
      <c r="J612"/>
      <c r="K612"/>
      <c r="L612"/>
    </row>
    <row r="613" spans="1:12" s="283" customFormat="1" ht="15" x14ac:dyDescent="0.25">
      <c r="A613"/>
      <c r="B613"/>
      <c r="C613"/>
      <c r="D613"/>
      <c r="E613"/>
      <c r="F613"/>
      <c r="G613"/>
      <c r="H613"/>
      <c r="I613"/>
      <c r="J613"/>
      <c r="K613"/>
      <c r="L613"/>
    </row>
    <row r="614" spans="1:12" s="283" customFormat="1" ht="15" x14ac:dyDescent="0.25">
      <c r="A614"/>
      <c r="B614"/>
      <c r="C614"/>
      <c r="D614"/>
      <c r="E614"/>
      <c r="F614"/>
      <c r="G614"/>
      <c r="H614"/>
      <c r="I614"/>
      <c r="J614"/>
      <c r="K614"/>
      <c r="L614"/>
    </row>
    <row r="615" spans="1:12" s="283" customFormat="1" ht="15" x14ac:dyDescent="0.25">
      <c r="A615"/>
      <c r="B615"/>
      <c r="C615"/>
      <c r="D615"/>
      <c r="E615"/>
      <c r="F615"/>
      <c r="G615"/>
      <c r="H615"/>
      <c r="I615"/>
      <c r="J615"/>
      <c r="K615"/>
      <c r="L615"/>
    </row>
    <row r="616" spans="1:12" s="283" customFormat="1" ht="15" x14ac:dyDescent="0.25">
      <c r="A616"/>
      <c r="B616"/>
      <c r="C616"/>
      <c r="D616"/>
      <c r="E616"/>
      <c r="F616"/>
      <c r="G616"/>
      <c r="H616"/>
      <c r="I616"/>
      <c r="J616"/>
      <c r="K616"/>
      <c r="L616"/>
    </row>
    <row r="617" spans="1:12" s="283" customFormat="1" ht="15" x14ac:dyDescent="0.25">
      <c r="A617"/>
      <c r="B617"/>
      <c r="C617"/>
      <c r="D617"/>
      <c r="E617"/>
      <c r="F617"/>
      <c r="G617"/>
      <c r="H617"/>
      <c r="I617"/>
      <c r="J617"/>
      <c r="K617"/>
      <c r="L617"/>
    </row>
    <row r="618" spans="1:12" s="283" customFormat="1" ht="15" x14ac:dyDescent="0.25">
      <c r="A618"/>
      <c r="B618"/>
      <c r="C618"/>
      <c r="D618"/>
      <c r="E618"/>
      <c r="F618"/>
      <c r="G618"/>
      <c r="H618"/>
      <c r="I618"/>
      <c r="J618"/>
      <c r="K618"/>
      <c r="L618"/>
    </row>
    <row r="619" spans="1:12" s="283" customFormat="1" ht="15" x14ac:dyDescent="0.25">
      <c r="A619"/>
      <c r="B619"/>
      <c r="C619"/>
      <c r="D619"/>
      <c r="E619"/>
      <c r="F619"/>
      <c r="G619"/>
      <c r="H619"/>
      <c r="I619"/>
      <c r="J619"/>
      <c r="K619"/>
      <c r="L619"/>
    </row>
    <row r="620" spans="1:12" s="283" customFormat="1" ht="15" x14ac:dyDescent="0.25">
      <c r="A620"/>
      <c r="B620"/>
      <c r="C620"/>
      <c r="D620"/>
      <c r="E620"/>
      <c r="F620"/>
      <c r="G620"/>
      <c r="H620"/>
      <c r="I620"/>
      <c r="J620"/>
      <c r="K620"/>
      <c r="L620"/>
    </row>
    <row r="621" spans="1:12" s="283" customFormat="1" ht="15" x14ac:dyDescent="0.25">
      <c r="A621"/>
      <c r="B621"/>
      <c r="C621"/>
      <c r="D621"/>
      <c r="E621"/>
      <c r="F621"/>
      <c r="G621"/>
      <c r="H621"/>
      <c r="I621"/>
      <c r="J621"/>
      <c r="K621"/>
      <c r="L621"/>
    </row>
    <row r="622" spans="1:12" s="283" customFormat="1" ht="15" x14ac:dyDescent="0.25">
      <c r="A622"/>
      <c r="B622"/>
      <c r="C622"/>
      <c r="D622"/>
      <c r="E622"/>
      <c r="F622"/>
      <c r="G622"/>
      <c r="H622"/>
      <c r="I622"/>
      <c r="J622"/>
      <c r="K622"/>
      <c r="L622"/>
    </row>
    <row r="623" spans="1:12" s="283" customFormat="1" ht="15" x14ac:dyDescent="0.25">
      <c r="A623"/>
      <c r="B623"/>
      <c r="C623"/>
      <c r="D623"/>
      <c r="E623"/>
      <c r="F623"/>
      <c r="G623"/>
      <c r="H623"/>
      <c r="I623"/>
      <c r="J623"/>
      <c r="K623"/>
      <c r="L623"/>
    </row>
    <row r="624" spans="1:12" s="283" customFormat="1" ht="15" x14ac:dyDescent="0.25">
      <c r="A624"/>
      <c r="B624"/>
      <c r="C624"/>
      <c r="D624"/>
      <c r="E624"/>
      <c r="F624"/>
      <c r="G624"/>
      <c r="H624"/>
      <c r="I624"/>
      <c r="J624"/>
      <c r="K624"/>
      <c r="L624"/>
    </row>
    <row r="625" spans="1:12" s="283" customFormat="1" ht="15" x14ac:dyDescent="0.25">
      <c r="A625"/>
      <c r="B625"/>
      <c r="C625"/>
      <c r="D625"/>
      <c r="E625"/>
      <c r="F625"/>
      <c r="G625"/>
      <c r="H625"/>
      <c r="I625"/>
      <c r="J625"/>
      <c r="K625"/>
      <c r="L625"/>
    </row>
    <row r="626" spans="1:12" s="283" customFormat="1" ht="15" x14ac:dyDescent="0.25">
      <c r="A626"/>
      <c r="B626"/>
      <c r="C626"/>
      <c r="D626"/>
      <c r="E626"/>
      <c r="F626"/>
      <c r="G626"/>
      <c r="H626"/>
      <c r="I626"/>
      <c r="J626"/>
      <c r="K626"/>
      <c r="L626"/>
    </row>
    <row r="627" spans="1:12" s="283" customFormat="1" ht="15" x14ac:dyDescent="0.25">
      <c r="A627"/>
      <c r="B627"/>
      <c r="C627"/>
      <c r="D627"/>
      <c r="E627"/>
      <c r="F627"/>
      <c r="G627"/>
      <c r="H627"/>
      <c r="I627"/>
      <c r="J627"/>
      <c r="K627"/>
      <c r="L627"/>
    </row>
    <row r="628" spans="1:12" s="283" customFormat="1" ht="15" x14ac:dyDescent="0.25">
      <c r="A628"/>
      <c r="B628"/>
      <c r="C628"/>
      <c r="D628"/>
      <c r="E628"/>
      <c r="F628"/>
      <c r="G628"/>
      <c r="H628"/>
      <c r="I628"/>
      <c r="J628"/>
      <c r="K628"/>
      <c r="L628"/>
    </row>
    <row r="629" spans="1:12" s="283" customFormat="1" ht="15" x14ac:dyDescent="0.25">
      <c r="A629"/>
      <c r="B629"/>
      <c r="C629"/>
      <c r="D629"/>
      <c r="E629"/>
      <c r="F629"/>
      <c r="G629"/>
      <c r="H629"/>
      <c r="I629"/>
      <c r="J629"/>
      <c r="K629"/>
      <c r="L629"/>
    </row>
    <row r="630" spans="1:12" s="283" customFormat="1" ht="15" x14ac:dyDescent="0.25">
      <c r="A630"/>
      <c r="B630"/>
      <c r="C630"/>
      <c r="D630"/>
      <c r="E630"/>
      <c r="F630"/>
      <c r="G630"/>
      <c r="H630"/>
      <c r="I630"/>
      <c r="J630"/>
      <c r="K630"/>
      <c r="L630"/>
    </row>
    <row r="631" spans="1:12" s="283" customFormat="1" ht="15" x14ac:dyDescent="0.25">
      <c r="A631"/>
      <c r="B631"/>
      <c r="C631"/>
      <c r="D631"/>
      <c r="E631"/>
      <c r="F631"/>
      <c r="G631"/>
      <c r="H631"/>
      <c r="I631"/>
      <c r="J631"/>
      <c r="K631"/>
      <c r="L631"/>
    </row>
    <row r="632" spans="1:12" s="283" customFormat="1" ht="15" x14ac:dyDescent="0.25">
      <c r="A632"/>
      <c r="B632"/>
      <c r="C632"/>
      <c r="D632"/>
      <c r="E632"/>
      <c r="F632"/>
      <c r="G632"/>
      <c r="H632"/>
      <c r="I632"/>
      <c r="J632"/>
      <c r="K632"/>
      <c r="L632"/>
    </row>
    <row r="633" spans="1:12" s="283" customFormat="1" ht="15" x14ac:dyDescent="0.25">
      <c r="A633"/>
      <c r="B633"/>
      <c r="C633"/>
      <c r="D633"/>
      <c r="E633"/>
      <c r="F633"/>
      <c r="G633"/>
      <c r="H633"/>
      <c r="I633"/>
      <c r="J633"/>
      <c r="K633"/>
      <c r="L633"/>
    </row>
    <row r="634" spans="1:12" s="283" customFormat="1" ht="15" x14ac:dyDescent="0.25">
      <c r="A634"/>
      <c r="B634"/>
      <c r="C634"/>
      <c r="D634"/>
      <c r="E634"/>
      <c r="F634"/>
      <c r="G634"/>
      <c r="H634"/>
      <c r="I634"/>
      <c r="J634"/>
      <c r="K634"/>
      <c r="L634"/>
    </row>
    <row r="635" spans="1:12" s="283" customFormat="1" ht="15" x14ac:dyDescent="0.25">
      <c r="A635"/>
      <c r="B635"/>
      <c r="C635"/>
      <c r="D635"/>
      <c r="E635"/>
      <c r="F635"/>
      <c r="G635"/>
      <c r="H635"/>
      <c r="I635"/>
      <c r="J635"/>
      <c r="K635"/>
      <c r="L635"/>
    </row>
    <row r="636" spans="1:12" s="283" customFormat="1" ht="15" x14ac:dyDescent="0.25">
      <c r="A636"/>
      <c r="B636"/>
      <c r="C636"/>
      <c r="D636"/>
      <c r="E636"/>
      <c r="F636"/>
      <c r="G636"/>
      <c r="H636"/>
      <c r="I636"/>
      <c r="J636"/>
      <c r="K636"/>
      <c r="L636"/>
    </row>
    <row r="637" spans="1:12" s="283" customFormat="1" ht="15" x14ac:dyDescent="0.25">
      <c r="A637"/>
      <c r="B637"/>
      <c r="C637"/>
      <c r="D637"/>
      <c r="E637"/>
      <c r="F637"/>
      <c r="G637"/>
      <c r="H637"/>
      <c r="I637"/>
      <c r="J637"/>
      <c r="K637"/>
      <c r="L637"/>
    </row>
    <row r="638" spans="1:12" s="283" customFormat="1" ht="15" x14ac:dyDescent="0.25">
      <c r="A638"/>
      <c r="B638"/>
      <c r="C638"/>
      <c r="D638"/>
      <c r="E638"/>
      <c r="F638"/>
      <c r="G638"/>
      <c r="H638"/>
      <c r="I638"/>
      <c r="J638"/>
      <c r="K638"/>
      <c r="L638"/>
    </row>
    <row r="639" spans="1:12" s="283" customFormat="1" ht="15" x14ac:dyDescent="0.25">
      <c r="A639"/>
      <c r="B639"/>
      <c r="C639"/>
      <c r="D639"/>
      <c r="E639"/>
      <c r="F639"/>
      <c r="G639"/>
      <c r="H639"/>
      <c r="I639"/>
      <c r="J639"/>
      <c r="K639"/>
      <c r="L639"/>
    </row>
    <row r="640" spans="1:12" s="283" customFormat="1" ht="15" x14ac:dyDescent="0.25">
      <c r="A640"/>
      <c r="B640"/>
      <c r="C640"/>
      <c r="D640"/>
      <c r="E640"/>
      <c r="F640"/>
      <c r="G640"/>
      <c r="H640"/>
      <c r="I640"/>
      <c r="J640"/>
      <c r="K640"/>
      <c r="L640"/>
    </row>
    <row r="641" spans="1:12" s="283" customFormat="1" ht="15" x14ac:dyDescent="0.25">
      <c r="A641"/>
      <c r="B641"/>
      <c r="C641"/>
      <c r="D641"/>
      <c r="E641"/>
      <c r="F641"/>
      <c r="G641"/>
      <c r="H641"/>
      <c r="I641"/>
      <c r="J641"/>
      <c r="K641"/>
      <c r="L641"/>
    </row>
    <row r="642" spans="1:12" s="283" customFormat="1" ht="15" x14ac:dyDescent="0.25">
      <c r="A642"/>
      <c r="B642"/>
      <c r="C642"/>
      <c r="D642"/>
      <c r="E642"/>
      <c r="F642"/>
      <c r="G642"/>
      <c r="H642"/>
      <c r="I642"/>
      <c r="J642"/>
      <c r="K642"/>
      <c r="L642"/>
    </row>
    <row r="643" spans="1:12" s="283" customFormat="1" ht="15" x14ac:dyDescent="0.25">
      <c r="A643"/>
      <c r="B643"/>
      <c r="C643"/>
      <c r="D643"/>
      <c r="E643"/>
      <c r="F643"/>
      <c r="G643"/>
      <c r="H643"/>
      <c r="I643"/>
      <c r="J643"/>
      <c r="K643"/>
      <c r="L643"/>
    </row>
    <row r="644" spans="1:12" s="283" customFormat="1" ht="15" x14ac:dyDescent="0.25">
      <c r="A644"/>
      <c r="B644"/>
      <c r="C644"/>
      <c r="D644"/>
      <c r="E644"/>
      <c r="F644"/>
      <c r="G644"/>
      <c r="H644"/>
      <c r="I644"/>
      <c r="J644"/>
      <c r="K644"/>
      <c r="L644"/>
    </row>
    <row r="645" spans="1:12" s="283" customFormat="1" ht="15" x14ac:dyDescent="0.25">
      <c r="A645"/>
      <c r="B645"/>
      <c r="C645"/>
      <c r="D645"/>
      <c r="E645"/>
      <c r="F645"/>
      <c r="G645"/>
      <c r="H645"/>
      <c r="I645"/>
      <c r="J645"/>
      <c r="K645"/>
      <c r="L645"/>
    </row>
    <row r="646" spans="1:12" s="283" customFormat="1" ht="15" x14ac:dyDescent="0.25">
      <c r="A646"/>
      <c r="B646"/>
      <c r="C646"/>
      <c r="D646"/>
      <c r="E646"/>
      <c r="F646"/>
      <c r="G646"/>
      <c r="H646"/>
      <c r="I646"/>
      <c r="J646"/>
      <c r="K646"/>
      <c r="L646"/>
    </row>
    <row r="647" spans="1:12" s="283" customFormat="1" ht="15" x14ac:dyDescent="0.25">
      <c r="A647"/>
      <c r="B647"/>
      <c r="C647"/>
      <c r="D647"/>
      <c r="E647"/>
      <c r="F647"/>
      <c r="G647"/>
      <c r="H647"/>
      <c r="I647"/>
      <c r="J647"/>
      <c r="K647"/>
      <c r="L647"/>
    </row>
    <row r="648" spans="1:12" s="283" customFormat="1" ht="15" x14ac:dyDescent="0.25">
      <c r="A648"/>
      <c r="B648"/>
      <c r="C648"/>
      <c r="D648"/>
      <c r="E648"/>
      <c r="F648"/>
      <c r="G648"/>
      <c r="H648"/>
      <c r="I648"/>
      <c r="J648"/>
      <c r="K648"/>
      <c r="L648"/>
    </row>
    <row r="649" spans="1:12" s="283" customFormat="1" ht="15" x14ac:dyDescent="0.25">
      <c r="A649"/>
      <c r="B649"/>
      <c r="C649"/>
      <c r="D649"/>
      <c r="E649"/>
      <c r="F649"/>
      <c r="G649"/>
      <c r="H649"/>
      <c r="I649"/>
      <c r="J649"/>
      <c r="K649"/>
      <c r="L649"/>
    </row>
    <row r="650" spans="1:12" s="283" customFormat="1" ht="15" x14ac:dyDescent="0.25">
      <c r="A650"/>
      <c r="B650"/>
      <c r="C650"/>
      <c r="D650"/>
      <c r="E650"/>
      <c r="F650"/>
      <c r="G650"/>
      <c r="H650"/>
      <c r="I650"/>
      <c r="J650"/>
      <c r="K650"/>
      <c r="L650"/>
    </row>
    <row r="651" spans="1:12" s="283" customFormat="1" ht="15" x14ac:dyDescent="0.25">
      <c r="A651"/>
      <c r="B651"/>
      <c r="C651"/>
      <c r="D651"/>
      <c r="E651"/>
      <c r="F651"/>
      <c r="G651"/>
      <c r="H651"/>
      <c r="I651"/>
      <c r="J651"/>
      <c r="K651"/>
      <c r="L651"/>
    </row>
    <row r="652" spans="1:12" s="283" customFormat="1" ht="15" x14ac:dyDescent="0.25">
      <c r="A652"/>
      <c r="B652"/>
      <c r="C652"/>
      <c r="D652"/>
      <c r="E652"/>
      <c r="F652"/>
      <c r="G652"/>
      <c r="H652"/>
      <c r="I652"/>
      <c r="J652"/>
      <c r="K652"/>
      <c r="L652"/>
    </row>
    <row r="653" spans="1:12" s="283" customFormat="1" ht="15" x14ac:dyDescent="0.25">
      <c r="A653"/>
      <c r="B653"/>
      <c r="C653"/>
      <c r="D653"/>
      <c r="E653"/>
      <c r="F653"/>
      <c r="G653"/>
      <c r="H653"/>
      <c r="I653"/>
      <c r="J653"/>
      <c r="K653"/>
      <c r="L653"/>
    </row>
    <row r="654" spans="1:12" s="283" customFormat="1" ht="15" x14ac:dyDescent="0.25">
      <c r="A654"/>
      <c r="B654"/>
      <c r="C654"/>
      <c r="D654"/>
      <c r="E654"/>
      <c r="F654"/>
      <c r="G654"/>
      <c r="H654"/>
      <c r="I654"/>
      <c r="J654"/>
      <c r="K654"/>
      <c r="L654"/>
    </row>
    <row r="655" spans="1:12" s="283" customFormat="1" ht="15" x14ac:dyDescent="0.25">
      <c r="A655"/>
      <c r="B655"/>
      <c r="C655"/>
      <c r="D655"/>
      <c r="E655"/>
      <c r="F655"/>
      <c r="G655"/>
      <c r="H655"/>
      <c r="I655"/>
      <c r="J655"/>
      <c r="K655"/>
      <c r="L655"/>
    </row>
    <row r="656" spans="1:12" s="283" customFormat="1" ht="15" x14ac:dyDescent="0.25">
      <c r="A656"/>
      <c r="B656"/>
      <c r="C656"/>
      <c r="D656"/>
      <c r="E656"/>
      <c r="F656"/>
      <c r="G656"/>
      <c r="H656"/>
      <c r="I656"/>
      <c r="J656"/>
      <c r="K656"/>
      <c r="L656"/>
    </row>
    <row r="657" spans="1:12" s="283" customFormat="1" ht="15" x14ac:dyDescent="0.25">
      <c r="A657"/>
      <c r="B657"/>
      <c r="C657"/>
      <c r="D657"/>
      <c r="E657"/>
      <c r="F657"/>
      <c r="G657"/>
      <c r="H657"/>
      <c r="I657"/>
      <c r="J657"/>
      <c r="K657"/>
      <c r="L657"/>
    </row>
    <row r="658" spans="1:12" s="283" customFormat="1" ht="15" x14ac:dyDescent="0.25">
      <c r="A658"/>
      <c r="B658"/>
      <c r="C658"/>
      <c r="D658"/>
      <c r="E658"/>
      <c r="F658"/>
      <c r="G658"/>
      <c r="H658"/>
      <c r="I658"/>
      <c r="J658"/>
      <c r="K658"/>
      <c r="L658"/>
    </row>
    <row r="659" spans="1:12" s="283" customFormat="1" ht="15" x14ac:dyDescent="0.25">
      <c r="A659"/>
      <c r="B659"/>
      <c r="C659"/>
      <c r="D659"/>
      <c r="E659"/>
      <c r="F659"/>
      <c r="G659"/>
      <c r="H659"/>
      <c r="I659"/>
      <c r="J659"/>
      <c r="K659"/>
      <c r="L659"/>
    </row>
    <row r="660" spans="1:12" s="283" customFormat="1" ht="15" x14ac:dyDescent="0.25">
      <c r="A660"/>
      <c r="B660"/>
      <c r="C660"/>
      <c r="D660"/>
      <c r="E660"/>
      <c r="F660"/>
      <c r="G660"/>
      <c r="H660"/>
      <c r="I660"/>
      <c r="J660"/>
      <c r="K660"/>
      <c r="L660"/>
    </row>
    <row r="661" spans="1:12" s="283" customFormat="1" ht="15" x14ac:dyDescent="0.25">
      <c r="A661"/>
      <c r="B661"/>
      <c r="C661"/>
      <c r="D661"/>
      <c r="E661"/>
      <c r="F661"/>
      <c r="G661"/>
      <c r="H661"/>
      <c r="I661"/>
      <c r="J661"/>
      <c r="K661"/>
      <c r="L661"/>
    </row>
    <row r="662" spans="1:12" s="283" customFormat="1" ht="15" x14ac:dyDescent="0.25">
      <c r="A662"/>
      <c r="B662"/>
      <c r="C662"/>
      <c r="D662"/>
      <c r="E662"/>
      <c r="F662"/>
      <c r="G662"/>
      <c r="H662"/>
      <c r="I662"/>
      <c r="J662"/>
      <c r="K662"/>
      <c r="L662"/>
    </row>
    <row r="663" spans="1:12" s="283" customFormat="1" ht="15" x14ac:dyDescent="0.25">
      <c r="A663"/>
      <c r="B663"/>
      <c r="C663"/>
      <c r="D663"/>
      <c r="E663"/>
      <c r="F663"/>
      <c r="G663"/>
      <c r="H663"/>
      <c r="I663"/>
      <c r="J663"/>
      <c r="K663"/>
      <c r="L663"/>
    </row>
    <row r="664" spans="1:12" s="283" customFormat="1" ht="15" x14ac:dyDescent="0.25">
      <c r="A664"/>
      <c r="B664"/>
      <c r="C664"/>
      <c r="D664"/>
      <c r="E664"/>
      <c r="F664"/>
      <c r="G664"/>
      <c r="H664"/>
      <c r="I664"/>
      <c r="J664"/>
      <c r="K664"/>
      <c r="L664"/>
    </row>
    <row r="665" spans="1:12" s="283" customFormat="1" ht="15" x14ac:dyDescent="0.25">
      <c r="A665"/>
      <c r="B665"/>
      <c r="C665"/>
      <c r="D665"/>
      <c r="E665"/>
      <c r="F665"/>
      <c r="G665"/>
      <c r="H665"/>
      <c r="I665"/>
      <c r="J665"/>
      <c r="K665"/>
      <c r="L665"/>
    </row>
    <row r="666" spans="1:12" s="283" customFormat="1" ht="15" x14ac:dyDescent="0.25">
      <c r="A666"/>
      <c r="B666"/>
      <c r="C666"/>
      <c r="D666"/>
      <c r="E666"/>
      <c r="F666"/>
      <c r="G666"/>
      <c r="H666"/>
      <c r="I666"/>
      <c r="J666"/>
      <c r="K666"/>
      <c r="L666"/>
    </row>
    <row r="667" spans="1:12" s="283" customFormat="1" ht="15" x14ac:dyDescent="0.25">
      <c r="A667"/>
      <c r="B667"/>
      <c r="C667"/>
      <c r="D667"/>
      <c r="E667"/>
      <c r="F667"/>
      <c r="G667"/>
      <c r="H667"/>
      <c r="I667"/>
      <c r="J667"/>
      <c r="K667"/>
      <c r="L667"/>
    </row>
    <row r="668" spans="1:12" s="283" customFormat="1" ht="15" x14ac:dyDescent="0.25">
      <c r="A668"/>
      <c r="B668"/>
      <c r="C668"/>
      <c r="D668"/>
      <c r="E668"/>
      <c r="F668"/>
      <c r="G668"/>
      <c r="H668"/>
      <c r="I668"/>
      <c r="J668"/>
      <c r="K668"/>
      <c r="L668"/>
    </row>
    <row r="669" spans="1:12" s="283" customFormat="1" ht="15" x14ac:dyDescent="0.25">
      <c r="A669"/>
      <c r="B669"/>
      <c r="C669"/>
      <c r="D669"/>
      <c r="E669"/>
      <c r="F669"/>
      <c r="G669"/>
      <c r="H669"/>
      <c r="I669"/>
      <c r="J669"/>
      <c r="K669"/>
      <c r="L669"/>
    </row>
    <row r="670" spans="1:12" s="283" customFormat="1" ht="15" x14ac:dyDescent="0.25">
      <c r="A670"/>
      <c r="B670"/>
      <c r="C670"/>
      <c r="D670"/>
      <c r="E670"/>
      <c r="F670"/>
      <c r="G670"/>
      <c r="H670"/>
      <c r="I670"/>
      <c r="J670"/>
      <c r="K670"/>
      <c r="L670"/>
    </row>
    <row r="671" spans="1:12" s="283" customFormat="1" ht="15" x14ac:dyDescent="0.25">
      <c r="A671"/>
      <c r="B671"/>
      <c r="C671"/>
      <c r="D671"/>
      <c r="E671"/>
      <c r="F671"/>
      <c r="G671"/>
      <c r="H671"/>
      <c r="I671"/>
      <c r="J671"/>
      <c r="K671"/>
      <c r="L671"/>
    </row>
    <row r="672" spans="1:12" s="283" customFormat="1" ht="15" x14ac:dyDescent="0.25">
      <c r="A672"/>
      <c r="B672"/>
      <c r="C672"/>
      <c r="D672"/>
      <c r="E672"/>
      <c r="F672"/>
      <c r="G672"/>
      <c r="H672"/>
      <c r="I672"/>
      <c r="J672"/>
      <c r="K672"/>
      <c r="L672"/>
    </row>
    <row r="673" spans="1:12" s="283" customFormat="1" ht="15" x14ac:dyDescent="0.25">
      <c r="A673"/>
      <c r="B673"/>
      <c r="C673"/>
      <c r="D673"/>
      <c r="E673"/>
      <c r="F673"/>
      <c r="G673"/>
      <c r="H673"/>
      <c r="I673"/>
      <c r="J673"/>
      <c r="K673"/>
      <c r="L673"/>
    </row>
    <row r="674" spans="1:12" s="283" customFormat="1" ht="15" x14ac:dyDescent="0.25">
      <c r="A674"/>
      <c r="B674"/>
      <c r="C674"/>
      <c r="D674"/>
      <c r="E674"/>
      <c r="F674"/>
      <c r="G674"/>
      <c r="H674"/>
      <c r="I674"/>
      <c r="J674"/>
      <c r="K674"/>
      <c r="L674"/>
    </row>
    <row r="675" spans="1:12" s="283" customFormat="1" ht="15" x14ac:dyDescent="0.25">
      <c r="A675"/>
      <c r="B675"/>
      <c r="C675"/>
      <c r="D675"/>
      <c r="E675"/>
      <c r="F675"/>
      <c r="G675"/>
      <c r="H675"/>
      <c r="I675"/>
      <c r="J675"/>
      <c r="K675"/>
      <c r="L675"/>
    </row>
    <row r="676" spans="1:12" s="283" customFormat="1" ht="15" x14ac:dyDescent="0.25">
      <c r="A676"/>
      <c r="B676"/>
      <c r="C676"/>
      <c r="D676"/>
      <c r="E676"/>
      <c r="F676"/>
      <c r="G676"/>
      <c r="H676"/>
      <c r="I676"/>
      <c r="J676"/>
      <c r="K676"/>
      <c r="L676"/>
    </row>
    <row r="677" spans="1:12" s="283" customFormat="1" ht="15" x14ac:dyDescent="0.25">
      <c r="A677"/>
      <c r="B677"/>
      <c r="C677"/>
      <c r="D677"/>
      <c r="E677"/>
      <c r="F677"/>
      <c r="G677"/>
      <c r="H677"/>
      <c r="I677"/>
      <c r="J677"/>
      <c r="K677"/>
      <c r="L677"/>
    </row>
    <row r="678" spans="1:12" s="283" customFormat="1" ht="15" x14ac:dyDescent="0.25">
      <c r="A678"/>
      <c r="B678"/>
      <c r="C678"/>
      <c r="D678"/>
      <c r="E678"/>
      <c r="F678"/>
      <c r="G678"/>
      <c r="H678"/>
      <c r="I678"/>
      <c r="J678"/>
      <c r="K678"/>
      <c r="L678"/>
    </row>
    <row r="679" spans="1:12" s="283" customFormat="1" ht="15" x14ac:dyDescent="0.25">
      <c r="A679"/>
      <c r="B679"/>
      <c r="C679"/>
      <c r="D679"/>
      <c r="E679"/>
      <c r="F679"/>
      <c r="G679"/>
      <c r="H679"/>
      <c r="I679"/>
      <c r="J679"/>
      <c r="K679"/>
      <c r="L679"/>
    </row>
    <row r="680" spans="1:12" s="283" customFormat="1" ht="15" x14ac:dyDescent="0.25">
      <c r="A680"/>
      <c r="B680"/>
      <c r="C680"/>
      <c r="D680"/>
      <c r="E680"/>
      <c r="F680"/>
      <c r="G680"/>
      <c r="H680"/>
      <c r="I680"/>
      <c r="J680"/>
      <c r="K680"/>
      <c r="L680"/>
    </row>
    <row r="681" spans="1:12" s="283" customFormat="1" ht="15" x14ac:dyDescent="0.25">
      <c r="A681"/>
      <c r="B681"/>
      <c r="C681"/>
      <c r="D681"/>
      <c r="E681"/>
      <c r="F681"/>
      <c r="G681"/>
      <c r="H681"/>
      <c r="I681"/>
      <c r="J681"/>
      <c r="K681"/>
      <c r="L681"/>
    </row>
    <row r="682" spans="1:12" s="283" customFormat="1" ht="15" x14ac:dyDescent="0.25">
      <c r="A682"/>
      <c r="B682"/>
      <c r="C682"/>
      <c r="D682"/>
      <c r="E682"/>
      <c r="F682"/>
      <c r="G682"/>
      <c r="H682"/>
      <c r="I682"/>
      <c r="J682"/>
      <c r="K682"/>
      <c r="L682"/>
    </row>
    <row r="683" spans="1:12" s="283" customFormat="1" ht="15" x14ac:dyDescent="0.25">
      <c r="A683"/>
      <c r="B683"/>
      <c r="C683"/>
      <c r="D683"/>
      <c r="E683"/>
      <c r="F683"/>
      <c r="G683"/>
      <c r="H683"/>
      <c r="I683"/>
      <c r="J683"/>
      <c r="K683"/>
      <c r="L683"/>
    </row>
    <row r="684" spans="1:12" s="283" customFormat="1" ht="15" x14ac:dyDescent="0.25">
      <c r="A684"/>
      <c r="B684"/>
      <c r="C684"/>
      <c r="D684"/>
      <c r="E684"/>
      <c r="F684"/>
      <c r="G684"/>
      <c r="H684"/>
      <c r="I684"/>
      <c r="J684"/>
      <c r="K684"/>
      <c r="L684"/>
    </row>
    <row r="685" spans="1:12" s="283" customFormat="1" ht="15" x14ac:dyDescent="0.25">
      <c r="A685"/>
      <c r="B685"/>
      <c r="C685"/>
      <c r="D685"/>
      <c r="E685"/>
      <c r="F685"/>
      <c r="G685"/>
      <c r="H685"/>
      <c r="I685"/>
      <c r="J685"/>
      <c r="K685"/>
      <c r="L685"/>
    </row>
    <row r="686" spans="1:12" s="283" customFormat="1" ht="15" x14ac:dyDescent="0.25">
      <c r="A686"/>
      <c r="B686"/>
      <c r="C686"/>
      <c r="D686"/>
      <c r="E686"/>
      <c r="F686"/>
      <c r="G686"/>
      <c r="H686"/>
      <c r="I686"/>
      <c r="J686"/>
      <c r="K686"/>
      <c r="L686"/>
    </row>
    <row r="687" spans="1:12" s="283" customFormat="1" ht="15" x14ac:dyDescent="0.25">
      <c r="A687"/>
      <c r="B687"/>
      <c r="C687"/>
      <c r="D687"/>
      <c r="E687"/>
      <c r="F687"/>
      <c r="G687"/>
      <c r="H687"/>
      <c r="I687"/>
      <c r="J687"/>
      <c r="K687"/>
      <c r="L687"/>
    </row>
    <row r="688" spans="1:12" s="283" customFormat="1" ht="15" x14ac:dyDescent="0.25">
      <c r="A688"/>
      <c r="B688"/>
      <c r="C688"/>
      <c r="D688"/>
      <c r="E688"/>
      <c r="F688"/>
      <c r="G688"/>
      <c r="H688"/>
      <c r="I688"/>
      <c r="J688"/>
      <c r="K688"/>
      <c r="L688"/>
    </row>
    <row r="689" spans="1:12" s="283" customFormat="1" ht="15" x14ac:dyDescent="0.25">
      <c r="A689"/>
      <c r="B689"/>
      <c r="C689"/>
      <c r="D689"/>
      <c r="E689"/>
      <c r="F689"/>
      <c r="G689"/>
      <c r="H689"/>
      <c r="I689"/>
      <c r="J689"/>
      <c r="K689"/>
      <c r="L689"/>
    </row>
    <row r="690" spans="1:12" s="283" customFormat="1" ht="15" x14ac:dyDescent="0.25">
      <c r="A690"/>
      <c r="B690"/>
      <c r="C690"/>
      <c r="D690"/>
      <c r="E690"/>
      <c r="F690"/>
      <c r="G690"/>
      <c r="H690"/>
      <c r="I690"/>
      <c r="J690"/>
      <c r="K690"/>
      <c r="L690"/>
    </row>
    <row r="691" spans="1:12" s="283" customFormat="1" ht="15" x14ac:dyDescent="0.25">
      <c r="A691"/>
      <c r="B691"/>
      <c r="C691"/>
      <c r="D691"/>
      <c r="E691"/>
      <c r="F691"/>
      <c r="G691"/>
      <c r="H691"/>
      <c r="I691"/>
      <c r="J691"/>
      <c r="K691"/>
      <c r="L691"/>
    </row>
    <row r="692" spans="1:12" s="283" customFormat="1" ht="15" x14ac:dyDescent="0.25">
      <c r="A692"/>
      <c r="B692"/>
      <c r="C692"/>
      <c r="D692"/>
      <c r="E692"/>
      <c r="F692"/>
      <c r="G692"/>
      <c r="H692"/>
      <c r="I692"/>
      <c r="J692"/>
      <c r="K692"/>
      <c r="L692"/>
    </row>
    <row r="693" spans="1:12" s="283" customFormat="1" ht="15" x14ac:dyDescent="0.25">
      <c r="A693"/>
      <c r="B693"/>
      <c r="C693"/>
      <c r="D693"/>
      <c r="E693"/>
      <c r="F693"/>
      <c r="G693"/>
      <c r="H693"/>
      <c r="I693"/>
      <c r="J693"/>
      <c r="K693"/>
      <c r="L693"/>
    </row>
    <row r="694" spans="1:12" s="283" customFormat="1" ht="15" x14ac:dyDescent="0.25">
      <c r="A694"/>
      <c r="B694"/>
      <c r="C694"/>
      <c r="D694"/>
      <c r="E694"/>
      <c r="F694"/>
      <c r="G694"/>
      <c r="H694"/>
      <c r="I694"/>
      <c r="J694"/>
      <c r="K694"/>
      <c r="L694"/>
    </row>
    <row r="695" spans="1:12" s="283" customFormat="1" ht="15" x14ac:dyDescent="0.25">
      <c r="A695"/>
      <c r="B695"/>
      <c r="C695"/>
      <c r="D695"/>
      <c r="E695"/>
      <c r="F695"/>
      <c r="G695"/>
      <c r="H695"/>
      <c r="I695"/>
      <c r="J695"/>
      <c r="K695"/>
      <c r="L695"/>
    </row>
    <row r="696" spans="1:12" s="283" customFormat="1" ht="15" x14ac:dyDescent="0.25">
      <c r="A696"/>
      <c r="B696"/>
      <c r="C696"/>
      <c r="D696"/>
      <c r="E696"/>
      <c r="F696"/>
      <c r="G696"/>
      <c r="H696"/>
      <c r="I696"/>
      <c r="J696"/>
      <c r="K696"/>
      <c r="L696"/>
    </row>
    <row r="697" spans="1:12" s="283" customFormat="1" ht="15" x14ac:dyDescent="0.25">
      <c r="A697"/>
      <c r="B697"/>
      <c r="C697"/>
      <c r="D697"/>
      <c r="E697"/>
      <c r="F697"/>
      <c r="G697"/>
      <c r="H697"/>
      <c r="I697"/>
      <c r="J697"/>
      <c r="K697"/>
      <c r="L697"/>
    </row>
    <row r="698" spans="1:12" s="283" customFormat="1" ht="15" x14ac:dyDescent="0.25">
      <c r="A698"/>
      <c r="B698"/>
      <c r="C698"/>
      <c r="D698"/>
      <c r="E698"/>
      <c r="F698"/>
      <c r="G698"/>
      <c r="H698"/>
      <c r="I698"/>
      <c r="J698"/>
      <c r="K698"/>
      <c r="L698"/>
    </row>
    <row r="699" spans="1:12" s="283" customFormat="1" ht="15" x14ac:dyDescent="0.25">
      <c r="A699"/>
      <c r="B699"/>
      <c r="C699"/>
      <c r="D699"/>
      <c r="E699"/>
      <c r="F699"/>
      <c r="G699"/>
      <c r="H699"/>
      <c r="I699"/>
      <c r="J699"/>
      <c r="K699"/>
      <c r="L699"/>
    </row>
    <row r="700" spans="1:12" s="283" customFormat="1" ht="15" x14ac:dyDescent="0.25">
      <c r="A700"/>
      <c r="B700"/>
      <c r="C700"/>
      <c r="D700"/>
      <c r="E700"/>
      <c r="F700"/>
      <c r="G700"/>
      <c r="H700"/>
      <c r="I700"/>
      <c r="J700"/>
      <c r="K700"/>
      <c r="L700"/>
    </row>
    <row r="701" spans="1:12" s="283" customFormat="1" ht="15" x14ac:dyDescent="0.25">
      <c r="A701"/>
      <c r="B701"/>
      <c r="C701"/>
      <c r="D701"/>
      <c r="E701"/>
      <c r="F701"/>
      <c r="G701"/>
      <c r="H701"/>
      <c r="I701"/>
      <c r="J701"/>
      <c r="K701"/>
      <c r="L701"/>
    </row>
    <row r="702" spans="1:12" s="283" customFormat="1" ht="15" x14ac:dyDescent="0.25">
      <c r="A702"/>
      <c r="B702"/>
      <c r="C702"/>
      <c r="D702"/>
      <c r="E702"/>
      <c r="F702"/>
      <c r="G702"/>
      <c r="H702"/>
      <c r="I702"/>
      <c r="J702"/>
      <c r="K702"/>
      <c r="L702"/>
    </row>
    <row r="703" spans="1:12" s="283" customFormat="1" ht="15" x14ac:dyDescent="0.25">
      <c r="A703"/>
      <c r="B703"/>
      <c r="C703"/>
      <c r="D703"/>
      <c r="E703"/>
      <c r="F703"/>
      <c r="G703"/>
      <c r="H703"/>
      <c r="I703"/>
      <c r="J703"/>
      <c r="K703"/>
      <c r="L703"/>
    </row>
    <row r="704" spans="1:12" s="283" customFormat="1" ht="15" x14ac:dyDescent="0.25">
      <c r="A704"/>
      <c r="B704"/>
      <c r="C704"/>
      <c r="D704"/>
      <c r="E704"/>
      <c r="F704"/>
      <c r="G704"/>
      <c r="H704"/>
      <c r="I704"/>
      <c r="J704"/>
      <c r="K704"/>
      <c r="L704"/>
    </row>
    <row r="705" spans="1:12" s="283" customFormat="1" ht="15" x14ac:dyDescent="0.25">
      <c r="A705"/>
      <c r="B705"/>
      <c r="C705"/>
      <c r="D705"/>
      <c r="E705"/>
      <c r="F705"/>
      <c r="G705"/>
      <c r="H705"/>
      <c r="I705"/>
      <c r="J705"/>
      <c r="K705"/>
      <c r="L705"/>
    </row>
    <row r="706" spans="1:12" s="283" customFormat="1" ht="15" x14ac:dyDescent="0.25">
      <c r="A706"/>
      <c r="B706"/>
      <c r="C706"/>
      <c r="D706"/>
      <c r="E706"/>
      <c r="F706"/>
      <c r="G706"/>
      <c r="H706"/>
      <c r="I706"/>
      <c r="J706"/>
      <c r="K706"/>
      <c r="L706"/>
    </row>
    <row r="707" spans="1:12" s="283" customFormat="1" ht="15" x14ac:dyDescent="0.25">
      <c r="A707"/>
      <c r="B707"/>
      <c r="C707"/>
      <c r="D707"/>
      <c r="E707"/>
      <c r="F707"/>
      <c r="G707"/>
      <c r="H707"/>
      <c r="I707"/>
      <c r="J707"/>
      <c r="K707"/>
      <c r="L707"/>
    </row>
    <row r="708" spans="1:12" s="283" customFormat="1" ht="15" x14ac:dyDescent="0.25">
      <c r="A708"/>
      <c r="B708"/>
      <c r="C708"/>
      <c r="D708"/>
      <c r="E708"/>
      <c r="F708"/>
      <c r="G708"/>
      <c r="H708"/>
      <c r="I708"/>
      <c r="J708"/>
      <c r="K708"/>
      <c r="L708"/>
    </row>
    <row r="709" spans="1:12" s="283" customFormat="1" ht="15" x14ac:dyDescent="0.25">
      <c r="A709"/>
      <c r="B709"/>
      <c r="C709"/>
      <c r="D709"/>
      <c r="E709"/>
      <c r="F709"/>
      <c r="G709"/>
      <c r="H709"/>
      <c r="I709"/>
      <c r="J709"/>
      <c r="K709"/>
      <c r="L709"/>
    </row>
    <row r="710" spans="1:12" s="283" customFormat="1" ht="15" x14ac:dyDescent="0.25">
      <c r="A710"/>
      <c r="B710"/>
      <c r="C710"/>
      <c r="D710"/>
      <c r="E710"/>
      <c r="F710"/>
      <c r="G710"/>
      <c r="H710"/>
      <c r="I710"/>
      <c r="J710"/>
      <c r="K710"/>
      <c r="L710"/>
    </row>
    <row r="711" spans="1:12" s="283" customFormat="1" ht="15" x14ac:dyDescent="0.25">
      <c r="A711"/>
      <c r="B711"/>
      <c r="C711"/>
      <c r="D711"/>
      <c r="E711"/>
      <c r="F711"/>
      <c r="G711"/>
      <c r="H711"/>
      <c r="I711"/>
      <c r="J711"/>
      <c r="K711"/>
      <c r="L711"/>
    </row>
    <row r="712" spans="1:12" s="283" customFormat="1" ht="15" x14ac:dyDescent="0.25">
      <c r="A712"/>
      <c r="B712"/>
      <c r="C712"/>
      <c r="D712"/>
      <c r="E712"/>
      <c r="F712"/>
      <c r="G712"/>
      <c r="H712"/>
      <c r="I712"/>
      <c r="J712"/>
      <c r="K712"/>
      <c r="L712"/>
    </row>
    <row r="713" spans="1:12" s="283" customFormat="1" ht="15" x14ac:dyDescent="0.25">
      <c r="A713"/>
      <c r="B713"/>
      <c r="C713"/>
      <c r="D713"/>
      <c r="E713"/>
      <c r="F713"/>
      <c r="G713"/>
      <c r="H713"/>
      <c r="I713"/>
      <c r="J713"/>
      <c r="K713"/>
      <c r="L713"/>
    </row>
    <row r="714" spans="1:12" s="283" customFormat="1" ht="15" x14ac:dyDescent="0.25">
      <c r="A714"/>
      <c r="B714"/>
      <c r="C714"/>
      <c r="D714"/>
      <c r="E714"/>
      <c r="F714"/>
      <c r="G714"/>
      <c r="H714"/>
      <c r="I714"/>
      <c r="J714"/>
      <c r="K714"/>
      <c r="L714"/>
    </row>
    <row r="715" spans="1:12" s="283" customFormat="1" ht="15" x14ac:dyDescent="0.25">
      <c r="A715"/>
      <c r="B715"/>
      <c r="C715"/>
      <c r="D715"/>
      <c r="E715"/>
      <c r="F715"/>
      <c r="G715"/>
      <c r="H715"/>
      <c r="I715"/>
      <c r="J715"/>
      <c r="K715"/>
      <c r="L715"/>
    </row>
    <row r="716" spans="1:12" s="283" customFormat="1" ht="15" x14ac:dyDescent="0.25">
      <c r="A716"/>
      <c r="B716"/>
      <c r="C716"/>
      <c r="D716"/>
      <c r="E716"/>
      <c r="F716"/>
      <c r="G716"/>
      <c r="H716"/>
      <c r="I716"/>
      <c r="J716"/>
      <c r="K716"/>
      <c r="L716"/>
    </row>
    <row r="717" spans="1:12" s="283" customFormat="1" ht="15" x14ac:dyDescent="0.25">
      <c r="A717"/>
      <c r="B717"/>
      <c r="C717"/>
      <c r="D717"/>
      <c r="E717"/>
      <c r="F717"/>
      <c r="G717"/>
      <c r="H717"/>
      <c r="I717"/>
      <c r="J717"/>
      <c r="K717"/>
      <c r="L717"/>
    </row>
    <row r="718" spans="1:12" s="283" customFormat="1" ht="15" x14ac:dyDescent="0.25">
      <c r="A718"/>
      <c r="B718"/>
      <c r="C718"/>
      <c r="D718"/>
      <c r="E718"/>
      <c r="F718"/>
      <c r="G718"/>
      <c r="H718"/>
      <c r="I718"/>
      <c r="J718"/>
      <c r="K718"/>
      <c r="L718"/>
    </row>
    <row r="719" spans="1:12" s="283" customFormat="1" ht="15" x14ac:dyDescent="0.25">
      <c r="A719"/>
      <c r="B719"/>
      <c r="C719"/>
      <c r="D719"/>
      <c r="E719"/>
      <c r="F719"/>
      <c r="G719"/>
      <c r="H719"/>
      <c r="I719"/>
      <c r="J719"/>
      <c r="K719"/>
      <c r="L719"/>
    </row>
    <row r="720" spans="1:12" s="283" customFormat="1" ht="15" x14ac:dyDescent="0.25">
      <c r="A720"/>
      <c r="B720"/>
      <c r="C720"/>
      <c r="D720"/>
      <c r="E720"/>
      <c r="F720"/>
      <c r="G720"/>
      <c r="H720"/>
      <c r="I720"/>
      <c r="J720"/>
      <c r="K720"/>
      <c r="L720"/>
    </row>
    <row r="721" spans="1:12" s="283" customFormat="1" ht="15" x14ac:dyDescent="0.25">
      <c r="A721"/>
      <c r="B721"/>
      <c r="C721"/>
      <c r="D721"/>
      <c r="E721"/>
      <c r="F721"/>
      <c r="G721"/>
      <c r="H721"/>
      <c r="I721"/>
      <c r="J721"/>
      <c r="K721"/>
      <c r="L721"/>
    </row>
    <row r="722" spans="1:12" s="283" customFormat="1" ht="15" x14ac:dyDescent="0.25">
      <c r="A722"/>
      <c r="B722"/>
      <c r="C722"/>
      <c r="D722"/>
      <c r="E722"/>
      <c r="F722"/>
      <c r="G722"/>
      <c r="H722"/>
      <c r="I722"/>
      <c r="J722"/>
      <c r="K722"/>
      <c r="L722"/>
    </row>
    <row r="723" spans="1:12" s="283" customFormat="1" ht="15" x14ac:dyDescent="0.25">
      <c r="A723"/>
      <c r="B723"/>
      <c r="C723"/>
      <c r="D723"/>
      <c r="E723"/>
      <c r="F723"/>
      <c r="G723"/>
      <c r="H723"/>
      <c r="I723"/>
      <c r="J723"/>
      <c r="K723"/>
      <c r="L723"/>
    </row>
    <row r="724" spans="1:12" s="283" customFormat="1" ht="15" x14ac:dyDescent="0.25">
      <c r="A724"/>
      <c r="B724"/>
      <c r="C724"/>
      <c r="D724"/>
      <c r="E724"/>
      <c r="F724"/>
      <c r="G724"/>
      <c r="H724"/>
      <c r="I724"/>
      <c r="J724"/>
      <c r="K724"/>
      <c r="L724"/>
    </row>
    <row r="725" spans="1:12" s="283" customFormat="1" ht="15" x14ac:dyDescent="0.25">
      <c r="A725"/>
      <c r="B725"/>
      <c r="C725"/>
      <c r="D725"/>
      <c r="E725"/>
      <c r="F725"/>
      <c r="G725"/>
      <c r="H725"/>
      <c r="I725"/>
      <c r="J725"/>
      <c r="K725"/>
      <c r="L725"/>
    </row>
    <row r="726" spans="1:12" s="283" customFormat="1" ht="15" x14ac:dyDescent="0.25">
      <c r="A726"/>
      <c r="B726"/>
      <c r="C726"/>
      <c r="D726"/>
      <c r="E726"/>
      <c r="F726"/>
      <c r="G726"/>
      <c r="H726"/>
      <c r="I726"/>
      <c r="J726"/>
      <c r="K726"/>
      <c r="L726"/>
    </row>
    <row r="727" spans="1:12" s="283" customFormat="1" ht="15" x14ac:dyDescent="0.25">
      <c r="A727"/>
      <c r="B727"/>
      <c r="C727"/>
      <c r="D727"/>
      <c r="E727"/>
      <c r="F727"/>
      <c r="G727"/>
      <c r="H727"/>
      <c r="I727"/>
      <c r="J727"/>
      <c r="K727"/>
      <c r="L727"/>
    </row>
    <row r="728" spans="1:12" s="283" customFormat="1" ht="15" x14ac:dyDescent="0.25">
      <c r="A728"/>
      <c r="B728"/>
      <c r="C728"/>
      <c r="D728"/>
      <c r="E728"/>
      <c r="F728"/>
      <c r="G728"/>
      <c r="H728"/>
      <c r="I728"/>
      <c r="J728"/>
      <c r="K728"/>
      <c r="L728"/>
    </row>
    <row r="729" spans="1:12" s="283" customFormat="1" ht="15" x14ac:dyDescent="0.25">
      <c r="A729"/>
      <c r="B729"/>
      <c r="C729"/>
      <c r="D729"/>
      <c r="E729"/>
      <c r="F729"/>
      <c r="G729"/>
      <c r="H729"/>
      <c r="I729"/>
      <c r="J729"/>
      <c r="K729"/>
      <c r="L729"/>
    </row>
    <row r="730" spans="1:12" s="283" customFormat="1" ht="15" x14ac:dyDescent="0.25">
      <c r="A730"/>
      <c r="B730"/>
      <c r="C730"/>
      <c r="D730"/>
      <c r="E730"/>
      <c r="F730"/>
      <c r="G730"/>
      <c r="H730"/>
      <c r="I730"/>
      <c r="J730"/>
      <c r="K730"/>
      <c r="L730"/>
    </row>
    <row r="731" spans="1:12" s="283" customFormat="1" ht="15" x14ac:dyDescent="0.25">
      <c r="A731"/>
      <c r="B731"/>
      <c r="C731"/>
      <c r="D731"/>
      <c r="E731"/>
      <c r="F731"/>
      <c r="G731"/>
      <c r="H731"/>
      <c r="I731"/>
      <c r="J731"/>
      <c r="K731"/>
      <c r="L731"/>
    </row>
    <row r="732" spans="1:12" s="283" customFormat="1" ht="15" x14ac:dyDescent="0.25">
      <c r="A732"/>
      <c r="B732"/>
      <c r="C732"/>
      <c r="D732"/>
      <c r="E732"/>
      <c r="F732"/>
      <c r="G732"/>
      <c r="H732"/>
      <c r="I732"/>
      <c r="J732"/>
      <c r="K732"/>
      <c r="L732"/>
    </row>
    <row r="733" spans="1:12" s="283" customFormat="1" ht="15" x14ac:dyDescent="0.25">
      <c r="A733"/>
      <c r="B733"/>
      <c r="C733"/>
      <c r="D733"/>
      <c r="E733"/>
      <c r="F733"/>
      <c r="G733"/>
      <c r="H733"/>
      <c r="I733"/>
      <c r="J733"/>
      <c r="K733"/>
      <c r="L733"/>
    </row>
    <row r="734" spans="1:12" s="283" customFormat="1" ht="15" x14ac:dyDescent="0.25">
      <c r="A734"/>
      <c r="B734"/>
      <c r="C734"/>
      <c r="D734"/>
      <c r="E734"/>
      <c r="F734"/>
      <c r="G734"/>
      <c r="H734"/>
      <c r="I734"/>
      <c r="J734"/>
      <c r="K734"/>
      <c r="L734"/>
    </row>
    <row r="735" spans="1:12" s="283" customFormat="1" ht="15" x14ac:dyDescent="0.25">
      <c r="A735"/>
      <c r="B735"/>
      <c r="C735"/>
      <c r="D735"/>
      <c r="E735"/>
      <c r="F735"/>
      <c r="G735"/>
      <c r="H735"/>
      <c r="I735"/>
      <c r="J735"/>
      <c r="K735"/>
      <c r="L735"/>
    </row>
    <row r="736" spans="1:12" s="283" customFormat="1" ht="15" x14ac:dyDescent="0.25">
      <c r="A736"/>
      <c r="B736"/>
      <c r="C736"/>
      <c r="D736"/>
      <c r="E736"/>
      <c r="F736"/>
      <c r="G736"/>
      <c r="H736"/>
      <c r="I736"/>
      <c r="J736"/>
      <c r="K736"/>
      <c r="L736"/>
    </row>
    <row r="737" spans="1:12" s="283" customFormat="1" ht="15" x14ac:dyDescent="0.25">
      <c r="A737"/>
      <c r="B737"/>
      <c r="C737"/>
      <c r="D737"/>
      <c r="E737"/>
      <c r="F737"/>
      <c r="G737"/>
      <c r="H737"/>
      <c r="I737"/>
      <c r="J737"/>
      <c r="K737"/>
      <c r="L737"/>
    </row>
    <row r="738" spans="1:12" s="283" customFormat="1" ht="15" x14ac:dyDescent="0.25">
      <c r="A738"/>
      <c r="B738"/>
      <c r="C738"/>
      <c r="D738"/>
      <c r="E738"/>
      <c r="F738"/>
      <c r="G738"/>
      <c r="H738"/>
      <c r="I738"/>
      <c r="J738"/>
      <c r="K738"/>
      <c r="L738"/>
    </row>
    <row r="739" spans="1:12" s="283" customFormat="1" ht="15" x14ac:dyDescent="0.25">
      <c r="A739"/>
      <c r="B739"/>
      <c r="C739"/>
      <c r="D739"/>
      <c r="E739"/>
      <c r="F739"/>
      <c r="G739"/>
      <c r="H739"/>
      <c r="I739"/>
      <c r="J739"/>
      <c r="K739"/>
      <c r="L739"/>
    </row>
    <row r="740" spans="1:12" s="283" customFormat="1" ht="15" x14ac:dyDescent="0.25">
      <c r="A740"/>
      <c r="B740"/>
      <c r="C740"/>
      <c r="D740"/>
      <c r="E740"/>
      <c r="F740"/>
      <c r="G740"/>
      <c r="H740"/>
      <c r="I740"/>
      <c r="J740"/>
      <c r="K740"/>
      <c r="L740"/>
    </row>
    <row r="741" spans="1:12" s="283" customFormat="1" ht="15" x14ac:dyDescent="0.25">
      <c r="A741"/>
      <c r="B741"/>
      <c r="C741"/>
      <c r="D741"/>
      <c r="E741"/>
      <c r="F741"/>
      <c r="G741"/>
      <c r="H741"/>
      <c r="I741"/>
      <c r="J741"/>
      <c r="K741"/>
      <c r="L741"/>
    </row>
    <row r="742" spans="1:12" s="283" customFormat="1" ht="15" x14ac:dyDescent="0.25">
      <c r="A742"/>
      <c r="B742"/>
      <c r="C742"/>
      <c r="D742"/>
      <c r="E742"/>
      <c r="F742"/>
      <c r="G742"/>
      <c r="H742"/>
      <c r="I742"/>
      <c r="J742"/>
      <c r="K742"/>
      <c r="L742"/>
    </row>
    <row r="743" spans="1:12" s="283" customFormat="1" ht="15" x14ac:dyDescent="0.25">
      <c r="A743"/>
      <c r="B743"/>
      <c r="C743"/>
      <c r="D743"/>
      <c r="E743"/>
      <c r="F743"/>
      <c r="G743"/>
      <c r="H743"/>
      <c r="I743"/>
      <c r="J743"/>
      <c r="K743"/>
      <c r="L743"/>
    </row>
    <row r="744" spans="1:12" s="283" customFormat="1" ht="15" x14ac:dyDescent="0.25">
      <c r="A744"/>
      <c r="B744"/>
      <c r="C744"/>
      <c r="D744"/>
      <c r="E744"/>
      <c r="F744"/>
      <c r="G744"/>
      <c r="H744"/>
      <c r="I744"/>
      <c r="J744"/>
      <c r="K744"/>
      <c r="L744"/>
    </row>
    <row r="745" spans="1:12" s="283" customFormat="1" ht="15" x14ac:dyDescent="0.25">
      <c r="A745"/>
      <c r="B745"/>
      <c r="C745"/>
      <c r="D745"/>
      <c r="E745"/>
      <c r="F745"/>
      <c r="G745"/>
      <c r="H745"/>
      <c r="I745"/>
      <c r="J745"/>
      <c r="K745"/>
      <c r="L745"/>
    </row>
    <row r="746" spans="1:12" s="283" customFormat="1" ht="15" x14ac:dyDescent="0.25">
      <c r="A746"/>
      <c r="B746"/>
      <c r="C746"/>
      <c r="D746"/>
      <c r="E746"/>
      <c r="F746"/>
      <c r="G746"/>
      <c r="H746"/>
      <c r="I746"/>
      <c r="J746"/>
      <c r="K746"/>
      <c r="L746"/>
    </row>
    <row r="747" spans="1:12" s="283" customFormat="1" ht="15" x14ac:dyDescent="0.25">
      <c r="A747"/>
      <c r="B747"/>
      <c r="C747"/>
      <c r="D747"/>
      <c r="E747"/>
      <c r="F747"/>
      <c r="G747"/>
      <c r="H747"/>
      <c r="I747"/>
      <c r="J747"/>
      <c r="K747"/>
      <c r="L747"/>
    </row>
    <row r="748" spans="1:12" s="283" customFormat="1" ht="15" x14ac:dyDescent="0.25">
      <c r="A748"/>
      <c r="B748"/>
      <c r="C748"/>
      <c r="D748"/>
      <c r="E748"/>
      <c r="F748"/>
      <c r="G748"/>
      <c r="H748"/>
      <c r="I748"/>
      <c r="J748"/>
      <c r="K748"/>
      <c r="L748"/>
    </row>
    <row r="749" spans="1:12" s="283" customFormat="1" ht="15" x14ac:dyDescent="0.25">
      <c r="A749"/>
      <c r="B749"/>
      <c r="C749"/>
      <c r="D749"/>
      <c r="E749"/>
      <c r="F749"/>
      <c r="G749"/>
      <c r="H749"/>
      <c r="I749"/>
      <c r="J749"/>
      <c r="K749"/>
      <c r="L749"/>
    </row>
    <row r="750" spans="1:12" s="283" customFormat="1" ht="15" x14ac:dyDescent="0.25">
      <c r="A750"/>
      <c r="B750"/>
      <c r="C750"/>
      <c r="D750"/>
      <c r="E750"/>
      <c r="F750"/>
      <c r="G750"/>
      <c r="H750"/>
      <c r="I750"/>
      <c r="J750"/>
      <c r="K750"/>
      <c r="L750"/>
    </row>
    <row r="751" spans="1:12" s="283" customFormat="1" ht="15" x14ac:dyDescent="0.25">
      <c r="A751"/>
      <c r="B751"/>
      <c r="C751"/>
      <c r="D751"/>
      <c r="E751"/>
      <c r="F751"/>
      <c r="G751"/>
      <c r="H751"/>
      <c r="I751"/>
      <c r="J751"/>
      <c r="K751"/>
      <c r="L751"/>
    </row>
    <row r="752" spans="1:12" s="283" customFormat="1" ht="15" x14ac:dyDescent="0.25">
      <c r="A752"/>
      <c r="B752"/>
      <c r="C752"/>
      <c r="D752"/>
      <c r="E752"/>
      <c r="F752"/>
      <c r="G752"/>
      <c r="H752"/>
      <c r="I752"/>
      <c r="J752"/>
      <c r="K752"/>
      <c r="L752"/>
    </row>
    <row r="753" spans="1:12" s="283" customFormat="1" ht="15" x14ac:dyDescent="0.25">
      <c r="A753"/>
      <c r="B753"/>
      <c r="C753"/>
      <c r="D753"/>
      <c r="E753"/>
      <c r="F753"/>
      <c r="G753"/>
      <c r="H753"/>
      <c r="I753"/>
      <c r="J753"/>
      <c r="K753"/>
      <c r="L753"/>
    </row>
    <row r="754" spans="1:12" s="283" customFormat="1" ht="15" x14ac:dyDescent="0.25">
      <c r="A754"/>
      <c r="B754"/>
      <c r="C754"/>
      <c r="D754"/>
      <c r="E754"/>
      <c r="F754"/>
      <c r="G754"/>
      <c r="H754"/>
      <c r="I754"/>
      <c r="J754"/>
      <c r="K754"/>
      <c r="L754"/>
    </row>
    <row r="755" spans="1:12" s="283" customFormat="1" ht="15" x14ac:dyDescent="0.25">
      <c r="A755"/>
      <c r="B755"/>
      <c r="C755"/>
      <c r="D755"/>
      <c r="E755"/>
      <c r="F755"/>
      <c r="G755"/>
      <c r="H755"/>
      <c r="I755"/>
      <c r="J755"/>
      <c r="K755"/>
      <c r="L755"/>
    </row>
    <row r="756" spans="1:12" s="283" customFormat="1" ht="15" x14ac:dyDescent="0.25">
      <c r="A756"/>
      <c r="B756"/>
      <c r="C756"/>
      <c r="D756"/>
      <c r="E756"/>
      <c r="F756"/>
      <c r="G756"/>
      <c r="H756"/>
      <c r="I756"/>
      <c r="J756"/>
      <c r="K756"/>
      <c r="L756"/>
    </row>
    <row r="757" spans="1:12" s="283" customFormat="1" ht="15" x14ac:dyDescent="0.25">
      <c r="A757"/>
      <c r="B757"/>
      <c r="C757"/>
      <c r="D757"/>
      <c r="E757"/>
      <c r="F757"/>
      <c r="G757"/>
      <c r="H757"/>
      <c r="I757"/>
      <c r="J757"/>
      <c r="K757"/>
      <c r="L757"/>
    </row>
    <row r="758" spans="1:12" s="283" customFormat="1" ht="15" x14ac:dyDescent="0.25">
      <c r="A758"/>
      <c r="B758"/>
      <c r="C758"/>
      <c r="D758"/>
      <c r="E758"/>
      <c r="F758"/>
      <c r="G758"/>
      <c r="H758"/>
      <c r="I758"/>
      <c r="J758"/>
      <c r="K758"/>
      <c r="L758"/>
    </row>
    <row r="759" spans="1:12" s="283" customFormat="1" ht="15" x14ac:dyDescent="0.25">
      <c r="A759"/>
      <c r="B759"/>
      <c r="C759"/>
      <c r="D759"/>
      <c r="E759"/>
      <c r="F759"/>
      <c r="G759"/>
      <c r="H759"/>
      <c r="I759"/>
      <c r="J759"/>
      <c r="K759"/>
      <c r="L759"/>
    </row>
    <row r="760" spans="1:12" s="283" customFormat="1" ht="15" x14ac:dyDescent="0.25">
      <c r="A760"/>
      <c r="B760"/>
      <c r="C760"/>
      <c r="D760"/>
      <c r="E760"/>
      <c r="F760"/>
      <c r="G760"/>
      <c r="H760"/>
      <c r="I760"/>
      <c r="J760"/>
      <c r="K760"/>
      <c r="L760"/>
    </row>
    <row r="761" spans="1:12" s="283" customFormat="1" ht="15" x14ac:dyDescent="0.25">
      <c r="A761"/>
      <c r="B761"/>
      <c r="C761"/>
      <c r="D761"/>
      <c r="E761"/>
      <c r="F761"/>
      <c r="G761"/>
      <c r="H761"/>
      <c r="I761"/>
      <c r="J761"/>
      <c r="K761"/>
      <c r="L761"/>
    </row>
    <row r="762" spans="1:12" s="283" customFormat="1" ht="15" x14ac:dyDescent="0.25">
      <c r="A762"/>
      <c r="B762"/>
      <c r="C762"/>
      <c r="D762"/>
      <c r="E762"/>
      <c r="F762"/>
      <c r="G762"/>
      <c r="H762"/>
      <c r="I762"/>
      <c r="J762"/>
      <c r="K762"/>
      <c r="L762"/>
    </row>
    <row r="763" spans="1:12" s="283" customFormat="1" ht="15" x14ac:dyDescent="0.25">
      <c r="A763"/>
      <c r="B763"/>
      <c r="C763"/>
      <c r="D763"/>
      <c r="E763"/>
      <c r="F763"/>
      <c r="G763"/>
      <c r="H763"/>
      <c r="I763"/>
      <c r="J763"/>
      <c r="K763"/>
      <c r="L763"/>
    </row>
    <row r="764" spans="1:12" s="283" customFormat="1" ht="15" x14ac:dyDescent="0.25">
      <c r="A764"/>
      <c r="B764"/>
      <c r="C764"/>
      <c r="D764"/>
      <c r="E764"/>
      <c r="F764"/>
      <c r="G764"/>
      <c r="H764"/>
      <c r="I764"/>
      <c r="J764"/>
      <c r="K764"/>
      <c r="L764"/>
    </row>
    <row r="765" spans="1:12" s="283" customFormat="1" ht="15" x14ac:dyDescent="0.25">
      <c r="A765"/>
      <c r="B765"/>
      <c r="C765"/>
      <c r="D765"/>
      <c r="E765"/>
      <c r="F765"/>
      <c r="G765"/>
      <c r="H765"/>
      <c r="I765"/>
      <c r="J765"/>
      <c r="K765"/>
      <c r="L765"/>
    </row>
    <row r="766" spans="1:12" s="283" customFormat="1" ht="15" x14ac:dyDescent="0.25">
      <c r="A766"/>
      <c r="B766"/>
      <c r="C766"/>
      <c r="D766"/>
      <c r="E766"/>
      <c r="F766"/>
      <c r="G766"/>
      <c r="H766"/>
      <c r="I766"/>
      <c r="J766"/>
      <c r="K766"/>
      <c r="L766"/>
    </row>
    <row r="767" spans="1:12" s="283" customFormat="1" ht="15" x14ac:dyDescent="0.25">
      <c r="A767"/>
      <c r="B767"/>
      <c r="C767"/>
      <c r="D767"/>
      <c r="E767"/>
      <c r="F767"/>
      <c r="G767"/>
      <c r="H767"/>
      <c r="I767"/>
      <c r="J767"/>
      <c r="K767"/>
      <c r="L767"/>
    </row>
    <row r="768" spans="1:12" s="283" customFormat="1" ht="15" x14ac:dyDescent="0.25">
      <c r="A768"/>
      <c r="B768"/>
      <c r="C768"/>
      <c r="D768"/>
      <c r="E768"/>
      <c r="F768"/>
      <c r="G768"/>
      <c r="H768"/>
      <c r="I768"/>
      <c r="J768"/>
      <c r="K768"/>
      <c r="L768"/>
    </row>
    <row r="769" spans="1:12" s="283" customFormat="1" ht="15" x14ac:dyDescent="0.25">
      <c r="A769"/>
      <c r="B769"/>
      <c r="C769"/>
      <c r="D769"/>
      <c r="E769"/>
      <c r="F769"/>
      <c r="G769"/>
      <c r="H769"/>
      <c r="I769"/>
      <c r="J769"/>
      <c r="K769"/>
      <c r="L769"/>
    </row>
    <row r="770" spans="1:12" s="283" customFormat="1" ht="15" x14ac:dyDescent="0.25">
      <c r="A770"/>
      <c r="B770"/>
      <c r="C770"/>
      <c r="D770"/>
      <c r="E770"/>
      <c r="F770"/>
      <c r="G770"/>
      <c r="H770"/>
      <c r="I770"/>
      <c r="J770"/>
      <c r="K770"/>
      <c r="L770"/>
    </row>
    <row r="771" spans="1:12" s="283" customFormat="1" ht="15" x14ac:dyDescent="0.25">
      <c r="A771"/>
      <c r="B771"/>
      <c r="C771"/>
      <c r="D771"/>
      <c r="E771"/>
      <c r="F771"/>
      <c r="G771"/>
      <c r="H771"/>
      <c r="I771"/>
      <c r="J771"/>
      <c r="K771"/>
      <c r="L771"/>
    </row>
    <row r="772" spans="1:12" s="283" customFormat="1" ht="15" x14ac:dyDescent="0.25">
      <c r="A772"/>
      <c r="B772"/>
      <c r="C772"/>
      <c r="D772"/>
      <c r="E772"/>
      <c r="F772"/>
      <c r="G772"/>
      <c r="H772"/>
      <c r="I772"/>
      <c r="J772"/>
      <c r="K772"/>
      <c r="L772"/>
    </row>
    <row r="773" spans="1:12" s="283" customFormat="1" ht="15" x14ac:dyDescent="0.25">
      <c r="A773"/>
      <c r="B773"/>
      <c r="C773"/>
      <c r="D773"/>
      <c r="E773"/>
      <c r="F773"/>
      <c r="G773"/>
      <c r="H773"/>
      <c r="I773"/>
      <c r="J773"/>
      <c r="K773"/>
      <c r="L773"/>
    </row>
    <row r="774" spans="1:12" s="283" customFormat="1" ht="15" x14ac:dyDescent="0.25">
      <c r="A774"/>
      <c r="B774"/>
      <c r="C774"/>
      <c r="D774"/>
      <c r="E774"/>
      <c r="F774"/>
      <c r="G774"/>
      <c r="H774"/>
      <c r="I774"/>
      <c r="J774"/>
      <c r="K774"/>
      <c r="L774"/>
    </row>
    <row r="775" spans="1:12" s="283" customFormat="1" ht="15" x14ac:dyDescent="0.25">
      <c r="A775"/>
      <c r="B775"/>
      <c r="C775"/>
      <c r="D775"/>
      <c r="E775"/>
      <c r="F775"/>
      <c r="G775"/>
      <c r="H775"/>
      <c r="I775"/>
      <c r="J775"/>
      <c r="K775"/>
      <c r="L775"/>
    </row>
    <row r="776" spans="1:12" s="283" customFormat="1" ht="15" x14ac:dyDescent="0.25">
      <c r="A776"/>
      <c r="B776"/>
      <c r="C776"/>
      <c r="D776"/>
      <c r="E776"/>
      <c r="F776"/>
      <c r="G776"/>
      <c r="H776"/>
      <c r="I776"/>
      <c r="J776"/>
      <c r="K776"/>
      <c r="L776"/>
    </row>
    <row r="777" spans="1:12" s="283" customFormat="1" ht="15" x14ac:dyDescent="0.25">
      <c r="A777"/>
      <c r="B777"/>
      <c r="C777"/>
      <c r="D777"/>
      <c r="E777"/>
      <c r="F777"/>
      <c r="G777"/>
      <c r="H777"/>
      <c r="I777"/>
      <c r="J777"/>
      <c r="K777"/>
      <c r="L777"/>
    </row>
    <row r="778" spans="1:12" s="283" customFormat="1" ht="15" x14ac:dyDescent="0.25">
      <c r="A778"/>
      <c r="B778"/>
      <c r="C778"/>
      <c r="D778"/>
      <c r="E778"/>
      <c r="F778"/>
      <c r="G778"/>
      <c r="H778"/>
      <c r="I778"/>
      <c r="J778"/>
      <c r="K778"/>
      <c r="L778"/>
    </row>
    <row r="779" spans="1:12" s="283" customFormat="1" ht="15" x14ac:dyDescent="0.25">
      <c r="A779"/>
      <c r="B779"/>
      <c r="C779"/>
      <c r="D779"/>
      <c r="E779"/>
      <c r="F779"/>
      <c r="G779"/>
      <c r="H779"/>
      <c r="I779"/>
      <c r="J779"/>
      <c r="K779"/>
      <c r="L779"/>
    </row>
    <row r="780" spans="1:12" s="283" customFormat="1" ht="15" x14ac:dyDescent="0.25">
      <c r="A780"/>
      <c r="B780"/>
      <c r="C780"/>
      <c r="D780"/>
      <c r="E780"/>
      <c r="F780"/>
      <c r="G780"/>
      <c r="H780"/>
      <c r="I780"/>
      <c r="J780"/>
      <c r="K780"/>
      <c r="L780"/>
    </row>
    <row r="781" spans="1:12" s="283" customFormat="1" ht="15" x14ac:dyDescent="0.25">
      <c r="A781"/>
      <c r="B781"/>
      <c r="C781"/>
      <c r="D781"/>
      <c r="E781"/>
      <c r="F781"/>
      <c r="G781"/>
      <c r="H781"/>
      <c r="I781"/>
      <c r="J781"/>
      <c r="K781"/>
      <c r="L781"/>
    </row>
    <row r="782" spans="1:12" s="283" customFormat="1" ht="15" x14ac:dyDescent="0.25">
      <c r="A782"/>
      <c r="B782"/>
      <c r="C782"/>
      <c r="D782"/>
      <c r="E782"/>
      <c r="F782"/>
      <c r="G782"/>
      <c r="H782"/>
      <c r="I782"/>
      <c r="J782"/>
      <c r="K782"/>
      <c r="L782"/>
    </row>
    <row r="783" spans="1:12" s="283" customFormat="1" ht="15" x14ac:dyDescent="0.25">
      <c r="A783"/>
      <c r="B783"/>
      <c r="C783"/>
      <c r="D783"/>
      <c r="E783"/>
      <c r="F783"/>
      <c r="G783"/>
      <c r="H783"/>
      <c r="I783"/>
      <c r="J783"/>
      <c r="K783"/>
      <c r="L783"/>
    </row>
    <row r="784" spans="1:12" s="283" customFormat="1" ht="15" x14ac:dyDescent="0.25">
      <c r="A784"/>
      <c r="B784"/>
      <c r="C784"/>
      <c r="D784"/>
      <c r="E784"/>
      <c r="F784"/>
      <c r="G784"/>
      <c r="H784"/>
      <c r="I784"/>
      <c r="J784"/>
      <c r="K784"/>
      <c r="L784"/>
    </row>
    <row r="785" spans="1:12" s="283" customFormat="1" ht="15" x14ac:dyDescent="0.25">
      <c r="A785"/>
      <c r="B785"/>
      <c r="C785"/>
      <c r="D785"/>
      <c r="E785"/>
      <c r="F785"/>
      <c r="G785"/>
      <c r="H785"/>
      <c r="I785"/>
      <c r="J785"/>
      <c r="K785"/>
      <c r="L785"/>
    </row>
    <row r="786" spans="1:12" s="283" customFormat="1" ht="15" x14ac:dyDescent="0.25">
      <c r="A786"/>
      <c r="B786"/>
      <c r="C786"/>
      <c r="D786"/>
      <c r="E786"/>
      <c r="F786"/>
      <c r="G786"/>
      <c r="H786"/>
      <c r="I786"/>
      <c r="J786"/>
      <c r="K786"/>
      <c r="L786"/>
    </row>
    <row r="787" spans="1:12" s="283" customFormat="1" ht="15" x14ac:dyDescent="0.25">
      <c r="A787"/>
      <c r="B787"/>
      <c r="C787"/>
      <c r="D787"/>
      <c r="E787"/>
      <c r="F787"/>
      <c r="G787"/>
      <c r="H787"/>
      <c r="I787"/>
      <c r="J787"/>
      <c r="K787"/>
      <c r="L787"/>
    </row>
    <row r="788" spans="1:12" s="283" customFormat="1" ht="15" x14ac:dyDescent="0.25">
      <c r="A788"/>
      <c r="B788"/>
      <c r="C788"/>
      <c r="D788"/>
      <c r="E788"/>
      <c r="F788"/>
      <c r="G788"/>
      <c r="H788"/>
      <c r="I788"/>
      <c r="J788"/>
      <c r="K788"/>
      <c r="L788"/>
    </row>
    <row r="789" spans="1:12" s="283" customFormat="1" ht="15" x14ac:dyDescent="0.25">
      <c r="A789"/>
      <c r="B789"/>
      <c r="C789"/>
      <c r="D789"/>
      <c r="E789"/>
      <c r="F789"/>
      <c r="G789"/>
      <c r="H789"/>
      <c r="I789"/>
      <c r="J789"/>
      <c r="K789"/>
      <c r="L789"/>
    </row>
    <row r="790" spans="1:12" s="283" customFormat="1" ht="15" x14ac:dyDescent="0.25">
      <c r="A790"/>
      <c r="B790"/>
      <c r="C790"/>
      <c r="D790"/>
      <c r="E790"/>
      <c r="F790"/>
      <c r="G790"/>
      <c r="H790"/>
      <c r="I790"/>
      <c r="J790"/>
      <c r="K790"/>
      <c r="L790"/>
    </row>
    <row r="791" spans="1:12" s="283" customFormat="1" ht="15" x14ac:dyDescent="0.25">
      <c r="A791"/>
      <c r="B791"/>
      <c r="C791"/>
      <c r="D791"/>
      <c r="E791"/>
      <c r="F791"/>
      <c r="G791"/>
      <c r="H791"/>
      <c r="I791"/>
      <c r="J791"/>
      <c r="K791"/>
      <c r="L791"/>
    </row>
    <row r="792" spans="1:12" s="283" customFormat="1" ht="15" x14ac:dyDescent="0.25">
      <c r="A792"/>
      <c r="B792"/>
      <c r="C792"/>
      <c r="D792"/>
      <c r="E792"/>
      <c r="F792"/>
      <c r="G792"/>
      <c r="H792"/>
      <c r="I792"/>
      <c r="J792"/>
      <c r="K792"/>
      <c r="L792"/>
    </row>
    <row r="793" spans="1:12" s="283" customFormat="1" ht="15" x14ac:dyDescent="0.25">
      <c r="A793"/>
      <c r="B793"/>
      <c r="C793"/>
      <c r="D793"/>
      <c r="E793"/>
      <c r="F793"/>
      <c r="G793"/>
      <c r="H793"/>
      <c r="I793"/>
      <c r="J793"/>
      <c r="K793"/>
      <c r="L793"/>
    </row>
    <row r="794" spans="1:12" s="283" customFormat="1" ht="15" x14ac:dyDescent="0.25">
      <c r="A794"/>
      <c r="B794"/>
      <c r="C794"/>
      <c r="D794"/>
      <c r="E794"/>
      <c r="F794"/>
      <c r="G794"/>
      <c r="H794"/>
      <c r="I794"/>
      <c r="J794"/>
      <c r="K794"/>
      <c r="L794"/>
    </row>
    <row r="795" spans="1:12" s="283" customFormat="1" ht="15" x14ac:dyDescent="0.25">
      <c r="A795"/>
      <c r="B795"/>
      <c r="C795"/>
      <c r="D795"/>
      <c r="E795"/>
      <c r="F795"/>
      <c r="G795"/>
      <c r="H795"/>
      <c r="I795"/>
      <c r="J795"/>
      <c r="K795"/>
      <c r="L795"/>
    </row>
    <row r="796" spans="1:12" s="283" customFormat="1" ht="15" x14ac:dyDescent="0.25">
      <c r="A796"/>
      <c r="B796"/>
      <c r="C796"/>
      <c r="D796"/>
      <c r="E796"/>
      <c r="F796"/>
      <c r="G796"/>
      <c r="H796"/>
      <c r="I796"/>
      <c r="J796"/>
      <c r="K796"/>
      <c r="L796"/>
    </row>
    <row r="797" spans="1:12" s="283" customFormat="1" ht="15" x14ac:dyDescent="0.25">
      <c r="A797"/>
      <c r="B797"/>
      <c r="C797"/>
      <c r="D797"/>
      <c r="E797"/>
      <c r="F797"/>
      <c r="G797"/>
      <c r="H797"/>
      <c r="I797"/>
      <c r="J797"/>
      <c r="K797"/>
      <c r="L797"/>
    </row>
    <row r="798" spans="1:12" s="283" customFormat="1" ht="15" x14ac:dyDescent="0.25">
      <c r="A798"/>
      <c r="B798"/>
      <c r="C798"/>
      <c r="D798"/>
      <c r="E798"/>
      <c r="F798"/>
      <c r="G798"/>
      <c r="H798"/>
      <c r="I798"/>
      <c r="J798"/>
      <c r="K798"/>
      <c r="L798"/>
    </row>
    <row r="799" spans="1:12" s="283" customFormat="1" ht="15" x14ac:dyDescent="0.25">
      <c r="A799"/>
      <c r="B799"/>
      <c r="C799"/>
      <c r="D799"/>
      <c r="E799"/>
      <c r="F799"/>
      <c r="G799"/>
      <c r="H799"/>
      <c r="I799"/>
      <c r="J799"/>
      <c r="K799"/>
      <c r="L799"/>
    </row>
    <row r="800" spans="1:12" s="283" customFormat="1" ht="15" x14ac:dyDescent="0.25">
      <c r="A800"/>
      <c r="B800"/>
      <c r="C800"/>
      <c r="D800"/>
      <c r="E800"/>
      <c r="F800"/>
      <c r="G800"/>
      <c r="H800"/>
      <c r="I800"/>
      <c r="J800"/>
      <c r="K800"/>
      <c r="L800"/>
    </row>
    <row r="801" spans="1:12" s="283" customFormat="1" ht="15" x14ac:dyDescent="0.25">
      <c r="A801"/>
      <c r="B801"/>
      <c r="C801"/>
      <c r="D801"/>
      <c r="E801"/>
      <c r="F801"/>
      <c r="G801"/>
      <c r="H801"/>
      <c r="I801"/>
      <c r="J801"/>
      <c r="K801"/>
      <c r="L801"/>
    </row>
    <row r="802" spans="1:12" s="283" customFormat="1" ht="15" x14ac:dyDescent="0.25">
      <c r="A802"/>
      <c r="B802"/>
      <c r="C802"/>
      <c r="D802"/>
      <c r="E802"/>
      <c r="F802"/>
      <c r="G802"/>
      <c r="H802"/>
      <c r="I802"/>
      <c r="J802"/>
      <c r="K802"/>
      <c r="L802"/>
    </row>
    <row r="803" spans="1:12" s="283" customFormat="1" ht="15" x14ac:dyDescent="0.25">
      <c r="A803"/>
      <c r="B803"/>
      <c r="C803"/>
      <c r="D803"/>
      <c r="E803"/>
      <c r="F803"/>
      <c r="G803"/>
      <c r="H803"/>
      <c r="I803"/>
      <c r="J803"/>
      <c r="K803"/>
      <c r="L803"/>
    </row>
    <row r="804" spans="1:12" s="283" customFormat="1" ht="15" x14ac:dyDescent="0.25">
      <c r="A804"/>
      <c r="B804"/>
      <c r="C804"/>
      <c r="D804"/>
      <c r="E804"/>
      <c r="F804"/>
      <c r="G804"/>
      <c r="H804"/>
      <c r="I804"/>
      <c r="J804"/>
      <c r="K804"/>
      <c r="L804"/>
    </row>
    <row r="805" spans="1:12" s="283" customFormat="1" ht="15" x14ac:dyDescent="0.25">
      <c r="A805"/>
      <c r="B805"/>
      <c r="C805"/>
      <c r="D805"/>
      <c r="E805"/>
      <c r="F805"/>
      <c r="G805"/>
      <c r="H805"/>
      <c r="I805"/>
      <c r="J805"/>
      <c r="K805"/>
      <c r="L805"/>
    </row>
    <row r="806" spans="1:12" s="283" customFormat="1" ht="15" x14ac:dyDescent="0.25">
      <c r="A806"/>
      <c r="B806"/>
      <c r="C806"/>
      <c r="D806"/>
      <c r="E806"/>
      <c r="F806"/>
      <c r="G806"/>
      <c r="H806"/>
      <c r="I806"/>
      <c r="J806"/>
      <c r="K806"/>
      <c r="L806"/>
    </row>
    <row r="807" spans="1:12" s="283" customFormat="1" ht="15" x14ac:dyDescent="0.25">
      <c r="A807"/>
      <c r="B807"/>
      <c r="C807"/>
      <c r="D807"/>
      <c r="E807"/>
      <c r="F807"/>
      <c r="G807"/>
      <c r="H807"/>
      <c r="I807"/>
      <c r="J807"/>
      <c r="K807"/>
      <c r="L807"/>
    </row>
    <row r="808" spans="1:12" s="283" customFormat="1" ht="15" x14ac:dyDescent="0.25">
      <c r="A808"/>
      <c r="B808"/>
      <c r="C808"/>
      <c r="D808"/>
      <c r="E808"/>
      <c r="F808"/>
      <c r="G808"/>
      <c r="H808"/>
      <c r="I808"/>
      <c r="J808"/>
      <c r="K808"/>
      <c r="L808"/>
    </row>
    <row r="809" spans="1:12" s="283" customFormat="1" ht="15" x14ac:dyDescent="0.25">
      <c r="A809"/>
      <c r="B809"/>
      <c r="C809"/>
      <c r="D809"/>
      <c r="E809"/>
      <c r="F809"/>
      <c r="G809"/>
      <c r="H809"/>
      <c r="I809"/>
      <c r="J809"/>
      <c r="K809"/>
      <c r="L809"/>
    </row>
    <row r="810" spans="1:12" s="283" customFormat="1" ht="15" x14ac:dyDescent="0.25">
      <c r="A810"/>
      <c r="B810"/>
      <c r="C810"/>
      <c r="D810"/>
      <c r="E810"/>
      <c r="F810"/>
      <c r="G810"/>
      <c r="H810"/>
      <c r="I810"/>
      <c r="J810"/>
      <c r="K810"/>
      <c r="L810"/>
    </row>
    <row r="811" spans="1:12" s="283" customFormat="1" ht="15" x14ac:dyDescent="0.25">
      <c r="A811"/>
      <c r="B811"/>
      <c r="C811"/>
      <c r="D811"/>
      <c r="E811"/>
      <c r="F811"/>
      <c r="G811"/>
      <c r="H811"/>
      <c r="I811"/>
      <c r="J811"/>
      <c r="K811"/>
      <c r="L811"/>
    </row>
    <row r="812" spans="1:12" s="283" customFormat="1" ht="15" x14ac:dyDescent="0.25">
      <c r="A812"/>
      <c r="B812"/>
      <c r="C812"/>
      <c r="D812"/>
      <c r="E812"/>
      <c r="F812"/>
      <c r="G812"/>
      <c r="H812"/>
      <c r="I812"/>
      <c r="J812"/>
      <c r="K812"/>
      <c r="L812"/>
    </row>
    <row r="813" spans="1:12" s="283" customFormat="1" ht="15" x14ac:dyDescent="0.25">
      <c r="A813"/>
      <c r="B813"/>
      <c r="C813"/>
      <c r="D813"/>
      <c r="E813"/>
      <c r="F813"/>
      <c r="G813"/>
      <c r="H813"/>
      <c r="I813"/>
      <c r="J813"/>
      <c r="K813"/>
      <c r="L813"/>
    </row>
    <row r="814" spans="1:12" s="283" customFormat="1" ht="15" x14ac:dyDescent="0.25">
      <c r="A814"/>
      <c r="B814"/>
      <c r="C814"/>
      <c r="D814"/>
      <c r="E814"/>
      <c r="F814"/>
      <c r="G814"/>
      <c r="H814"/>
      <c r="I814"/>
      <c r="J814"/>
      <c r="K814"/>
      <c r="L814"/>
    </row>
    <row r="815" spans="1:12" s="283" customFormat="1" ht="15" x14ac:dyDescent="0.25">
      <c r="A815"/>
      <c r="B815"/>
      <c r="C815"/>
      <c r="D815"/>
      <c r="E815"/>
      <c r="F815"/>
      <c r="G815"/>
      <c r="H815"/>
      <c r="I815"/>
      <c r="J815"/>
      <c r="K815"/>
      <c r="L815"/>
    </row>
    <row r="816" spans="1:12" s="283" customFormat="1" ht="15" x14ac:dyDescent="0.25">
      <c r="A816"/>
      <c r="B816"/>
      <c r="C816"/>
      <c r="D816"/>
      <c r="E816"/>
      <c r="F816"/>
      <c r="G816"/>
      <c r="H816"/>
      <c r="I816"/>
      <c r="J816"/>
      <c r="K816"/>
      <c r="L816"/>
    </row>
    <row r="817" spans="1:12" s="283" customFormat="1" ht="15" x14ac:dyDescent="0.25">
      <c r="A817"/>
      <c r="B817"/>
      <c r="C817"/>
      <c r="D817"/>
      <c r="E817"/>
      <c r="F817"/>
      <c r="G817"/>
      <c r="H817"/>
      <c r="I817"/>
      <c r="J817"/>
      <c r="K817"/>
      <c r="L817"/>
    </row>
    <row r="818" spans="1:12" s="283" customFormat="1" ht="15" x14ac:dyDescent="0.25">
      <c r="A818"/>
      <c r="B818"/>
      <c r="C818"/>
      <c r="D818"/>
      <c r="E818"/>
      <c r="F818"/>
      <c r="G818"/>
      <c r="H818"/>
      <c r="I818"/>
      <c r="J818"/>
      <c r="K818"/>
      <c r="L818"/>
    </row>
    <row r="819" spans="1:12" s="283" customFormat="1" ht="15" x14ac:dyDescent="0.25">
      <c r="A819"/>
      <c r="B819"/>
      <c r="C819"/>
      <c r="D819"/>
      <c r="E819"/>
      <c r="F819"/>
      <c r="G819"/>
      <c r="H819"/>
      <c r="I819"/>
      <c r="J819"/>
      <c r="K819"/>
      <c r="L819"/>
    </row>
    <row r="820" spans="1:12" s="283" customFormat="1" ht="15" x14ac:dyDescent="0.25">
      <c r="A820"/>
      <c r="B820"/>
      <c r="C820"/>
      <c r="D820"/>
      <c r="E820"/>
      <c r="F820"/>
      <c r="G820"/>
      <c r="H820"/>
      <c r="I820"/>
      <c r="J820"/>
      <c r="K820"/>
      <c r="L820"/>
    </row>
    <row r="821" spans="1:12" s="283" customFormat="1" ht="15" x14ac:dyDescent="0.25">
      <c r="A821"/>
      <c r="B821"/>
      <c r="C821"/>
      <c r="D821"/>
      <c r="E821"/>
      <c r="F821"/>
      <c r="G821"/>
      <c r="H821"/>
      <c r="I821"/>
      <c r="J821"/>
      <c r="K821"/>
      <c r="L821"/>
    </row>
    <row r="822" spans="1:12" s="283" customFormat="1" ht="15" x14ac:dyDescent="0.25">
      <c r="A822"/>
      <c r="B822"/>
      <c r="C822"/>
      <c r="D822"/>
      <c r="E822"/>
      <c r="F822"/>
      <c r="G822"/>
      <c r="H822"/>
      <c r="I822"/>
      <c r="J822"/>
      <c r="K822"/>
      <c r="L822"/>
    </row>
    <row r="823" spans="1:12" s="283" customFormat="1" ht="15" x14ac:dyDescent="0.25">
      <c r="A823"/>
      <c r="B823"/>
      <c r="C823"/>
      <c r="D823"/>
      <c r="E823"/>
      <c r="F823"/>
      <c r="G823"/>
      <c r="H823"/>
      <c r="I823"/>
      <c r="J823"/>
      <c r="K823"/>
      <c r="L823"/>
    </row>
    <row r="824" spans="1:12" s="283" customFormat="1" ht="15" x14ac:dyDescent="0.25">
      <c r="A824"/>
      <c r="B824"/>
      <c r="C824"/>
      <c r="D824"/>
      <c r="E824"/>
      <c r="F824"/>
      <c r="G824"/>
      <c r="H824"/>
      <c r="I824"/>
      <c r="J824"/>
      <c r="K824"/>
      <c r="L824"/>
    </row>
    <row r="825" spans="1:12" s="283" customFormat="1" ht="15" x14ac:dyDescent="0.25">
      <c r="A825"/>
      <c r="B825"/>
      <c r="C825"/>
      <c r="D825"/>
      <c r="E825"/>
      <c r="F825"/>
      <c r="G825"/>
      <c r="H825"/>
      <c r="I825"/>
      <c r="J825"/>
      <c r="K825"/>
      <c r="L825"/>
    </row>
    <row r="826" spans="1:12" s="283" customFormat="1" ht="15" x14ac:dyDescent="0.25">
      <c r="A826"/>
      <c r="B826"/>
      <c r="C826"/>
      <c r="D826"/>
      <c r="E826"/>
      <c r="F826"/>
      <c r="G826"/>
      <c r="H826"/>
      <c r="I826"/>
      <c r="J826"/>
      <c r="K826"/>
      <c r="L826"/>
    </row>
    <row r="827" spans="1:12" s="283" customFormat="1" ht="15" x14ac:dyDescent="0.25">
      <c r="A827"/>
      <c r="B827"/>
      <c r="C827"/>
      <c r="D827"/>
      <c r="E827"/>
      <c r="F827"/>
      <c r="G827"/>
      <c r="H827"/>
      <c r="I827"/>
      <c r="J827"/>
      <c r="K827"/>
      <c r="L827"/>
    </row>
    <row r="828" spans="1:12" s="283" customFormat="1" ht="15" x14ac:dyDescent="0.25">
      <c r="A828"/>
      <c r="B828"/>
      <c r="C828"/>
      <c r="D828"/>
      <c r="E828"/>
      <c r="F828"/>
      <c r="G828"/>
      <c r="H828"/>
      <c r="I828"/>
      <c r="J828"/>
      <c r="K828"/>
      <c r="L828"/>
    </row>
    <row r="829" spans="1:12" s="283" customFormat="1" ht="15" x14ac:dyDescent="0.25">
      <c r="A829"/>
      <c r="B829"/>
      <c r="C829"/>
      <c r="D829"/>
      <c r="E829"/>
      <c r="F829"/>
      <c r="G829"/>
      <c r="H829"/>
      <c r="I829"/>
      <c r="J829"/>
      <c r="K829"/>
      <c r="L829"/>
    </row>
    <row r="830" spans="1:12" s="283" customFormat="1" ht="15" x14ac:dyDescent="0.25">
      <c r="A830"/>
      <c r="B830"/>
      <c r="C830"/>
      <c r="D830"/>
      <c r="E830"/>
      <c r="F830"/>
      <c r="G830"/>
      <c r="H830"/>
      <c r="I830"/>
      <c r="J830"/>
      <c r="K830"/>
      <c r="L830"/>
    </row>
    <row r="831" spans="1:12" s="283" customFormat="1" ht="15" x14ac:dyDescent="0.25">
      <c r="A831"/>
      <c r="B831"/>
      <c r="C831"/>
      <c r="D831"/>
      <c r="E831"/>
      <c r="F831"/>
      <c r="G831"/>
      <c r="H831"/>
      <c r="I831"/>
      <c r="J831"/>
      <c r="K831"/>
      <c r="L831"/>
    </row>
    <row r="832" spans="1:12" s="283" customFormat="1" ht="15" x14ac:dyDescent="0.25">
      <c r="A832"/>
      <c r="B832"/>
      <c r="C832"/>
      <c r="D832"/>
      <c r="E832"/>
      <c r="F832"/>
      <c r="G832"/>
      <c r="H832"/>
      <c r="I832"/>
      <c r="J832"/>
      <c r="K832"/>
      <c r="L832"/>
    </row>
    <row r="833" spans="1:12" s="283" customFormat="1" ht="15" x14ac:dyDescent="0.25">
      <c r="A833"/>
      <c r="B833"/>
      <c r="C833"/>
      <c r="D833"/>
      <c r="E833"/>
      <c r="F833"/>
      <c r="G833"/>
      <c r="H833"/>
      <c r="I833"/>
      <c r="J833"/>
      <c r="K833"/>
      <c r="L833"/>
    </row>
    <row r="834" spans="1:12" s="283" customFormat="1" ht="15" x14ac:dyDescent="0.25">
      <c r="A834"/>
      <c r="B834"/>
      <c r="C834"/>
      <c r="D834"/>
      <c r="E834"/>
      <c r="F834"/>
      <c r="G834"/>
      <c r="H834"/>
      <c r="I834"/>
      <c r="J834"/>
      <c r="K834"/>
      <c r="L834"/>
    </row>
    <row r="835" spans="1:12" s="283" customFormat="1" ht="15" x14ac:dyDescent="0.25">
      <c r="A835"/>
      <c r="B835"/>
      <c r="C835"/>
      <c r="D835"/>
      <c r="E835"/>
      <c r="F835"/>
      <c r="G835"/>
      <c r="H835"/>
      <c r="I835"/>
      <c r="J835"/>
      <c r="K835"/>
      <c r="L835"/>
    </row>
    <row r="836" spans="1:12" s="283" customFormat="1" ht="15" x14ac:dyDescent="0.25">
      <c r="A836"/>
      <c r="B836"/>
      <c r="C836"/>
      <c r="D836"/>
      <c r="E836"/>
      <c r="F836"/>
      <c r="G836"/>
      <c r="H836"/>
      <c r="I836"/>
      <c r="J836"/>
      <c r="K836"/>
      <c r="L836"/>
    </row>
    <row r="837" spans="1:12" s="283" customFormat="1" ht="15" x14ac:dyDescent="0.25">
      <c r="A837"/>
      <c r="B837"/>
      <c r="C837"/>
      <c r="D837"/>
      <c r="E837"/>
      <c r="F837"/>
      <c r="G837"/>
      <c r="H837"/>
      <c r="I837"/>
      <c r="J837"/>
      <c r="K837"/>
      <c r="L837"/>
    </row>
    <row r="838" spans="1:12" s="283" customFormat="1" ht="15" x14ac:dyDescent="0.25">
      <c r="A838"/>
      <c r="B838"/>
      <c r="C838"/>
      <c r="D838"/>
      <c r="E838"/>
      <c r="F838"/>
      <c r="G838"/>
      <c r="H838"/>
      <c r="I838"/>
      <c r="J838"/>
      <c r="K838"/>
      <c r="L838"/>
    </row>
    <row r="839" spans="1:12" s="283" customFormat="1" ht="15" x14ac:dyDescent="0.25">
      <c r="A839"/>
      <c r="B839"/>
      <c r="C839"/>
      <c r="D839"/>
      <c r="E839"/>
      <c r="F839"/>
      <c r="G839"/>
      <c r="H839"/>
      <c r="I839"/>
      <c r="J839"/>
      <c r="K839"/>
      <c r="L839"/>
    </row>
    <row r="840" spans="1:12" s="283" customFormat="1" ht="15" x14ac:dyDescent="0.25">
      <c r="A840"/>
      <c r="B840"/>
      <c r="C840"/>
      <c r="D840"/>
      <c r="E840"/>
      <c r="F840"/>
      <c r="G840"/>
      <c r="H840"/>
      <c r="I840"/>
      <c r="J840"/>
      <c r="K840"/>
      <c r="L840"/>
    </row>
    <row r="841" spans="1:12" s="283" customFormat="1" ht="15" x14ac:dyDescent="0.25">
      <c r="A841"/>
      <c r="B841"/>
      <c r="C841"/>
      <c r="D841"/>
      <c r="E841"/>
      <c r="F841"/>
      <c r="G841"/>
      <c r="H841"/>
      <c r="I841"/>
      <c r="J841"/>
      <c r="K841"/>
      <c r="L841"/>
    </row>
    <row r="842" spans="1:12" s="283" customFormat="1" ht="15" x14ac:dyDescent="0.25">
      <c r="A842"/>
      <c r="B842"/>
      <c r="C842"/>
      <c r="D842"/>
      <c r="E842"/>
      <c r="F842"/>
      <c r="G842"/>
      <c r="H842"/>
      <c r="I842"/>
      <c r="J842"/>
      <c r="K842"/>
      <c r="L842"/>
    </row>
    <row r="843" spans="1:12" s="283" customFormat="1" ht="15" x14ac:dyDescent="0.25">
      <c r="A843"/>
      <c r="B843"/>
      <c r="C843"/>
      <c r="D843"/>
      <c r="E843"/>
      <c r="F843"/>
      <c r="G843"/>
      <c r="H843"/>
      <c r="I843"/>
      <c r="J843"/>
      <c r="K843"/>
      <c r="L843"/>
    </row>
    <row r="844" spans="1:12" s="283" customFormat="1" ht="15" x14ac:dyDescent="0.25">
      <c r="A844"/>
      <c r="B844"/>
      <c r="C844"/>
      <c r="D844"/>
      <c r="E844"/>
      <c r="F844"/>
      <c r="G844"/>
      <c r="H844"/>
      <c r="I844"/>
      <c r="J844"/>
      <c r="K844"/>
      <c r="L844"/>
    </row>
    <row r="845" spans="1:12" s="283" customFormat="1" ht="15" x14ac:dyDescent="0.25">
      <c r="A845"/>
      <c r="B845"/>
      <c r="C845"/>
      <c r="D845"/>
      <c r="E845"/>
      <c r="F845"/>
      <c r="G845"/>
      <c r="H845"/>
      <c r="I845"/>
      <c r="J845"/>
      <c r="K845"/>
      <c r="L845"/>
    </row>
    <row r="846" spans="1:12" s="283" customFormat="1" ht="15" x14ac:dyDescent="0.25">
      <c r="A846"/>
      <c r="B846"/>
      <c r="C846"/>
      <c r="D846"/>
      <c r="E846"/>
      <c r="F846"/>
      <c r="G846"/>
      <c r="H846"/>
      <c r="I846"/>
      <c r="J846"/>
      <c r="K846"/>
      <c r="L846"/>
    </row>
    <row r="847" spans="1:12" s="283" customFormat="1" ht="15" x14ac:dyDescent="0.25">
      <c r="A847"/>
      <c r="B847"/>
      <c r="C847"/>
      <c r="D847"/>
      <c r="E847"/>
      <c r="F847"/>
      <c r="G847"/>
      <c r="H847"/>
      <c r="I847"/>
      <c r="J847"/>
      <c r="K847"/>
      <c r="L847"/>
    </row>
    <row r="848" spans="1:12" s="283" customFormat="1" ht="15" x14ac:dyDescent="0.25">
      <c r="A848"/>
      <c r="B848"/>
      <c r="C848"/>
      <c r="D848"/>
      <c r="E848"/>
      <c r="F848"/>
      <c r="G848"/>
      <c r="H848"/>
      <c r="I848"/>
      <c r="J848"/>
      <c r="K848"/>
      <c r="L848"/>
    </row>
    <row r="849" spans="1:12" s="283" customFormat="1" ht="15" x14ac:dyDescent="0.25">
      <c r="A849"/>
      <c r="B849"/>
      <c r="C849"/>
      <c r="D849"/>
      <c r="E849"/>
      <c r="F849"/>
      <c r="G849"/>
      <c r="H849"/>
      <c r="I849"/>
      <c r="J849"/>
      <c r="K849"/>
      <c r="L849"/>
    </row>
    <row r="850" spans="1:12" s="283" customFormat="1" ht="15" x14ac:dyDescent="0.25">
      <c r="A850"/>
      <c r="B850"/>
      <c r="C850"/>
      <c r="D850"/>
      <c r="E850"/>
      <c r="F850"/>
      <c r="G850"/>
      <c r="H850"/>
      <c r="I850"/>
      <c r="J850"/>
      <c r="K850"/>
      <c r="L850"/>
    </row>
    <row r="851" spans="1:12" s="283" customFormat="1" ht="15" x14ac:dyDescent="0.25">
      <c r="A851"/>
      <c r="B851"/>
      <c r="C851"/>
      <c r="D851"/>
      <c r="E851"/>
      <c r="F851"/>
      <c r="G851"/>
      <c r="H851"/>
      <c r="I851"/>
      <c r="J851"/>
      <c r="K851"/>
      <c r="L851"/>
    </row>
    <row r="852" spans="1:12" s="283" customFormat="1" ht="15" x14ac:dyDescent="0.25">
      <c r="A852"/>
      <c r="B852"/>
      <c r="C852"/>
      <c r="D852"/>
      <c r="E852"/>
      <c r="F852"/>
      <c r="G852"/>
      <c r="H852"/>
      <c r="I852"/>
      <c r="J852"/>
      <c r="K852"/>
      <c r="L852"/>
    </row>
    <row r="853" spans="1:12" s="283" customFormat="1" ht="15" x14ac:dyDescent="0.25">
      <c r="A853"/>
      <c r="B853"/>
      <c r="C853"/>
      <c r="D853"/>
      <c r="E853"/>
      <c r="F853"/>
      <c r="G853"/>
      <c r="H853"/>
      <c r="I853"/>
      <c r="J853"/>
      <c r="K853"/>
      <c r="L853"/>
    </row>
    <row r="854" spans="1:12" s="283" customFormat="1" ht="15" x14ac:dyDescent="0.25">
      <c r="A854"/>
      <c r="B854"/>
      <c r="C854"/>
      <c r="D854"/>
      <c r="E854"/>
      <c r="F854"/>
      <c r="G854"/>
      <c r="H854"/>
      <c r="I854"/>
      <c r="J854"/>
      <c r="K854"/>
      <c r="L854"/>
    </row>
    <row r="855" spans="1:12" s="283" customFormat="1" ht="15" x14ac:dyDescent="0.25">
      <c r="A855"/>
      <c r="B855"/>
      <c r="C855"/>
      <c r="D855"/>
      <c r="E855"/>
      <c r="F855"/>
      <c r="G855"/>
      <c r="H855"/>
      <c r="I855"/>
      <c r="J855"/>
      <c r="K855"/>
      <c r="L855"/>
    </row>
    <row r="856" spans="1:12" s="283" customFormat="1" ht="15" x14ac:dyDescent="0.25">
      <c r="A856"/>
      <c r="B856"/>
      <c r="C856"/>
      <c r="D856"/>
      <c r="E856"/>
      <c r="F856"/>
      <c r="G856"/>
      <c r="H856"/>
      <c r="I856"/>
      <c r="J856"/>
      <c r="K856"/>
      <c r="L856"/>
    </row>
    <row r="857" spans="1:12" s="283" customFormat="1" ht="15" x14ac:dyDescent="0.25">
      <c r="A857"/>
      <c r="B857"/>
      <c r="C857"/>
      <c r="D857"/>
      <c r="E857"/>
      <c r="F857"/>
      <c r="G857"/>
      <c r="H857"/>
      <c r="I857"/>
      <c r="J857"/>
      <c r="K857"/>
      <c r="L857"/>
    </row>
    <row r="858" spans="1:12" s="283" customFormat="1" ht="15" x14ac:dyDescent="0.25">
      <c r="A858"/>
      <c r="B858"/>
      <c r="C858"/>
      <c r="D858"/>
      <c r="E858"/>
      <c r="F858"/>
      <c r="G858"/>
      <c r="H858"/>
      <c r="I858"/>
      <c r="J858"/>
      <c r="K858"/>
      <c r="L858"/>
    </row>
    <row r="859" spans="1:12" s="283" customFormat="1" ht="15" x14ac:dyDescent="0.25">
      <c r="A859"/>
      <c r="B859"/>
      <c r="C859"/>
      <c r="D859"/>
      <c r="E859"/>
      <c r="F859"/>
      <c r="G859"/>
      <c r="H859"/>
      <c r="I859"/>
      <c r="J859"/>
      <c r="K859"/>
      <c r="L859"/>
    </row>
    <row r="860" spans="1:12" s="283" customFormat="1" ht="15" x14ac:dyDescent="0.25">
      <c r="A860"/>
      <c r="B860"/>
      <c r="C860"/>
      <c r="D860"/>
      <c r="E860"/>
      <c r="F860"/>
      <c r="G860"/>
      <c r="H860"/>
      <c r="I860"/>
      <c r="J860"/>
      <c r="K860"/>
      <c r="L860"/>
    </row>
    <row r="861" spans="1:12" s="283" customFormat="1" ht="15" x14ac:dyDescent="0.25">
      <c r="A861"/>
      <c r="B861"/>
      <c r="C861"/>
      <c r="D861"/>
      <c r="E861"/>
      <c r="F861"/>
      <c r="G861"/>
      <c r="H861"/>
      <c r="I861"/>
      <c r="J861"/>
      <c r="K861"/>
      <c r="L861"/>
    </row>
    <row r="862" spans="1:12" s="283" customFormat="1" ht="15" x14ac:dyDescent="0.25">
      <c r="A862"/>
      <c r="B862"/>
      <c r="C862"/>
      <c r="D862"/>
      <c r="E862"/>
      <c r="F862"/>
      <c r="G862"/>
      <c r="H862"/>
      <c r="I862"/>
      <c r="J862"/>
      <c r="K862"/>
      <c r="L862"/>
    </row>
    <row r="863" spans="1:12" s="283" customFormat="1" ht="15" x14ac:dyDescent="0.25">
      <c r="A863"/>
      <c r="B863"/>
      <c r="C863"/>
      <c r="D863"/>
      <c r="E863"/>
      <c r="F863"/>
      <c r="G863"/>
      <c r="H863"/>
      <c r="I863"/>
      <c r="J863"/>
      <c r="K863"/>
      <c r="L863"/>
    </row>
    <row r="864" spans="1:12" s="283" customFormat="1" ht="15" x14ac:dyDescent="0.25">
      <c r="A864"/>
      <c r="B864"/>
      <c r="C864"/>
      <c r="D864"/>
      <c r="E864"/>
      <c r="F864"/>
      <c r="G864"/>
      <c r="H864"/>
      <c r="I864"/>
      <c r="J864"/>
      <c r="K864"/>
      <c r="L864"/>
    </row>
    <row r="865" spans="1:12" s="283" customFormat="1" ht="15" x14ac:dyDescent="0.25">
      <c r="A865"/>
      <c r="B865"/>
      <c r="C865"/>
      <c r="D865"/>
      <c r="E865"/>
      <c r="F865"/>
      <c r="G865"/>
      <c r="H865"/>
      <c r="I865"/>
      <c r="J865"/>
      <c r="K865"/>
      <c r="L865"/>
    </row>
    <row r="866" spans="1:12" s="283" customFormat="1" ht="15" x14ac:dyDescent="0.25">
      <c r="A866"/>
      <c r="B866"/>
      <c r="C866"/>
      <c r="D866"/>
      <c r="E866"/>
      <c r="F866"/>
      <c r="G866"/>
      <c r="H866"/>
      <c r="I866"/>
      <c r="J866"/>
      <c r="K866"/>
      <c r="L866"/>
    </row>
    <row r="867" spans="1:12" s="283" customFormat="1" ht="15" x14ac:dyDescent="0.25">
      <c r="A867"/>
      <c r="B867"/>
      <c r="C867"/>
      <c r="D867"/>
      <c r="E867"/>
      <c r="F867"/>
      <c r="G867"/>
      <c r="H867"/>
      <c r="I867"/>
      <c r="J867"/>
      <c r="K867"/>
      <c r="L867"/>
    </row>
    <row r="868" spans="1:12" s="283" customFormat="1" ht="15" x14ac:dyDescent="0.25">
      <c r="A868"/>
      <c r="B868"/>
      <c r="C868"/>
      <c r="D868"/>
      <c r="E868"/>
      <c r="F868"/>
      <c r="G868"/>
      <c r="H868"/>
      <c r="I868"/>
      <c r="J868"/>
      <c r="K868"/>
      <c r="L868"/>
    </row>
    <row r="869" spans="1:12" s="283" customFormat="1" ht="15" x14ac:dyDescent="0.25">
      <c r="A869"/>
      <c r="B869"/>
      <c r="C869"/>
      <c r="D869"/>
      <c r="E869"/>
      <c r="F869"/>
      <c r="G869"/>
      <c r="H869"/>
      <c r="I869"/>
      <c r="J869"/>
      <c r="K869"/>
      <c r="L869"/>
    </row>
    <row r="870" spans="1:12" s="283" customFormat="1" ht="15" x14ac:dyDescent="0.25">
      <c r="A870"/>
      <c r="B870"/>
      <c r="C870"/>
      <c r="D870"/>
      <c r="E870"/>
      <c r="F870"/>
      <c r="G870"/>
      <c r="H870"/>
      <c r="I870"/>
      <c r="J870"/>
      <c r="K870"/>
      <c r="L870"/>
    </row>
    <row r="871" spans="1:12" s="283" customFormat="1" ht="15" x14ac:dyDescent="0.25">
      <c r="A871"/>
      <c r="B871"/>
      <c r="C871"/>
      <c r="D871"/>
      <c r="E871"/>
      <c r="F871"/>
      <c r="G871"/>
      <c r="H871"/>
      <c r="I871"/>
      <c r="J871"/>
      <c r="K871"/>
      <c r="L871"/>
    </row>
    <row r="872" spans="1:12" s="283" customFormat="1" ht="15" x14ac:dyDescent="0.25">
      <c r="A872"/>
      <c r="B872"/>
      <c r="C872"/>
      <c r="D872"/>
      <c r="E872"/>
      <c r="F872"/>
      <c r="G872"/>
      <c r="H872"/>
      <c r="I872"/>
      <c r="J872"/>
      <c r="K872"/>
      <c r="L872"/>
    </row>
    <row r="873" spans="1:12" s="283" customFormat="1" ht="15" x14ac:dyDescent="0.25">
      <c r="A873"/>
      <c r="B873"/>
      <c r="C873"/>
      <c r="D873"/>
      <c r="E873"/>
      <c r="F873"/>
      <c r="G873"/>
      <c r="H873"/>
      <c r="I873"/>
      <c r="J873"/>
      <c r="K873"/>
      <c r="L873"/>
    </row>
    <row r="874" spans="1:12" s="283" customFormat="1" ht="15" x14ac:dyDescent="0.25">
      <c r="A874"/>
      <c r="B874"/>
      <c r="C874"/>
      <c r="D874"/>
      <c r="E874"/>
      <c r="F874"/>
      <c r="G874"/>
      <c r="H874"/>
      <c r="I874"/>
      <c r="J874"/>
      <c r="K874"/>
      <c r="L874"/>
    </row>
    <row r="875" spans="1:12" s="283" customFormat="1" ht="15" x14ac:dyDescent="0.25">
      <c r="A875"/>
      <c r="B875"/>
      <c r="C875"/>
      <c r="D875"/>
      <c r="E875"/>
      <c r="F875"/>
      <c r="G875"/>
      <c r="H875"/>
      <c r="I875"/>
      <c r="J875"/>
      <c r="K875"/>
      <c r="L875"/>
    </row>
    <row r="876" spans="1:12" s="283" customFormat="1" ht="15" x14ac:dyDescent="0.25">
      <c r="A876"/>
      <c r="B876"/>
      <c r="C876"/>
      <c r="D876"/>
      <c r="E876"/>
      <c r="F876"/>
      <c r="G876"/>
      <c r="H876"/>
      <c r="I876"/>
      <c r="J876"/>
      <c r="K876"/>
      <c r="L876"/>
    </row>
    <row r="877" spans="1:12" s="283" customFormat="1" ht="15" x14ac:dyDescent="0.25">
      <c r="A877"/>
      <c r="B877"/>
      <c r="C877"/>
      <c r="D877"/>
      <c r="E877"/>
      <c r="F877"/>
      <c r="G877"/>
      <c r="H877"/>
      <c r="I877"/>
      <c r="J877"/>
      <c r="K877"/>
      <c r="L877"/>
    </row>
    <row r="878" spans="1:12" s="283" customFormat="1" ht="15" x14ac:dyDescent="0.25">
      <c r="A878"/>
      <c r="B878"/>
      <c r="C878"/>
      <c r="D878"/>
      <c r="E878"/>
      <c r="F878"/>
      <c r="G878"/>
      <c r="H878"/>
      <c r="I878"/>
      <c r="J878"/>
      <c r="K878"/>
      <c r="L878"/>
    </row>
    <row r="879" spans="1:12" s="283" customFormat="1" ht="15" x14ac:dyDescent="0.25">
      <c r="A879"/>
      <c r="B879"/>
      <c r="C879"/>
      <c r="D879"/>
      <c r="E879"/>
      <c r="F879"/>
      <c r="G879"/>
      <c r="H879"/>
      <c r="I879"/>
      <c r="J879"/>
      <c r="K879"/>
      <c r="L879"/>
    </row>
    <row r="880" spans="1:12" s="283" customFormat="1" ht="15" x14ac:dyDescent="0.25">
      <c r="A880"/>
      <c r="B880"/>
      <c r="C880"/>
      <c r="D880"/>
      <c r="E880"/>
      <c r="F880"/>
      <c r="G880"/>
      <c r="H880"/>
      <c r="I880"/>
      <c r="J880"/>
      <c r="K880"/>
      <c r="L880"/>
    </row>
    <row r="881" spans="1:12" s="283" customFormat="1" ht="15" x14ac:dyDescent="0.25">
      <c r="A881"/>
      <c r="B881"/>
      <c r="C881"/>
      <c r="D881"/>
      <c r="E881"/>
      <c r="F881"/>
      <c r="G881"/>
      <c r="H881"/>
      <c r="I881"/>
      <c r="J881"/>
      <c r="K881"/>
      <c r="L881"/>
    </row>
    <row r="882" spans="1:12" s="283" customFormat="1" ht="15" x14ac:dyDescent="0.25">
      <c r="A882"/>
      <c r="B882"/>
      <c r="C882"/>
      <c r="D882"/>
      <c r="E882"/>
      <c r="F882"/>
      <c r="G882"/>
      <c r="H882"/>
      <c r="I882"/>
      <c r="J882"/>
      <c r="K882"/>
      <c r="L882"/>
    </row>
    <row r="883" spans="1:12" s="283" customFormat="1" ht="15" x14ac:dyDescent="0.25">
      <c r="A883"/>
      <c r="B883"/>
      <c r="C883"/>
      <c r="D883"/>
      <c r="E883"/>
      <c r="F883"/>
      <c r="G883"/>
      <c r="H883"/>
      <c r="I883"/>
      <c r="J883"/>
      <c r="K883"/>
      <c r="L883"/>
    </row>
    <row r="884" spans="1:12" s="283" customFormat="1" ht="15" x14ac:dyDescent="0.25">
      <c r="A884"/>
      <c r="B884"/>
      <c r="C884"/>
      <c r="D884"/>
      <c r="E884"/>
      <c r="F884"/>
      <c r="G884"/>
      <c r="H884"/>
      <c r="I884"/>
      <c r="J884"/>
      <c r="K884"/>
      <c r="L884"/>
    </row>
    <row r="885" spans="1:12" s="283" customFormat="1" ht="15" x14ac:dyDescent="0.25">
      <c r="A885"/>
      <c r="B885"/>
      <c r="C885"/>
      <c r="D885"/>
      <c r="E885"/>
      <c r="F885"/>
      <c r="G885"/>
      <c r="H885"/>
      <c r="I885"/>
      <c r="J885"/>
      <c r="K885"/>
      <c r="L885"/>
    </row>
    <row r="886" spans="1:12" s="283" customFormat="1" ht="15" x14ac:dyDescent="0.25">
      <c r="A886"/>
      <c r="B886"/>
      <c r="C886"/>
      <c r="D886"/>
      <c r="E886"/>
      <c r="F886"/>
      <c r="G886"/>
      <c r="H886"/>
      <c r="I886"/>
      <c r="J886"/>
      <c r="K886"/>
      <c r="L886"/>
    </row>
    <row r="887" spans="1:12" s="283" customFormat="1" ht="15" x14ac:dyDescent="0.25">
      <c r="A887"/>
      <c r="B887"/>
      <c r="C887"/>
      <c r="D887"/>
      <c r="E887"/>
      <c r="F887"/>
      <c r="G887"/>
      <c r="H887"/>
      <c r="I887"/>
      <c r="J887"/>
      <c r="K887"/>
      <c r="L887"/>
    </row>
    <row r="888" spans="1:12" s="283" customFormat="1" ht="15" x14ac:dyDescent="0.25">
      <c r="A888"/>
      <c r="B888"/>
      <c r="C888"/>
      <c r="D888"/>
      <c r="E888"/>
      <c r="F888"/>
      <c r="G888"/>
      <c r="H888"/>
      <c r="I888"/>
      <c r="J888"/>
      <c r="K888"/>
      <c r="L888"/>
    </row>
    <row r="889" spans="1:12" s="283" customFormat="1" ht="15" x14ac:dyDescent="0.25">
      <c r="A889"/>
      <c r="B889"/>
      <c r="C889"/>
      <c r="D889"/>
      <c r="E889"/>
      <c r="F889"/>
      <c r="G889"/>
      <c r="H889"/>
      <c r="I889"/>
      <c r="J889"/>
      <c r="K889"/>
      <c r="L889"/>
    </row>
    <row r="890" spans="1:12" s="283" customFormat="1" ht="15" x14ac:dyDescent="0.25">
      <c r="A890"/>
      <c r="B890"/>
      <c r="C890"/>
      <c r="D890"/>
      <c r="E890"/>
      <c r="F890"/>
      <c r="G890"/>
      <c r="H890"/>
      <c r="I890"/>
      <c r="J890"/>
      <c r="K890"/>
      <c r="L890"/>
    </row>
    <row r="891" spans="1:12" s="283" customFormat="1" ht="15" x14ac:dyDescent="0.25">
      <c r="A891"/>
      <c r="B891"/>
      <c r="C891"/>
      <c r="D891"/>
      <c r="E891"/>
      <c r="F891"/>
      <c r="G891"/>
      <c r="H891"/>
      <c r="I891"/>
      <c r="J891"/>
      <c r="K891"/>
      <c r="L891"/>
    </row>
    <row r="892" spans="1:12" s="283" customFormat="1" ht="15" x14ac:dyDescent="0.25">
      <c r="A892"/>
      <c r="B892"/>
      <c r="C892"/>
      <c r="D892"/>
      <c r="E892"/>
      <c r="F892"/>
      <c r="G892"/>
      <c r="H892"/>
      <c r="I892"/>
      <c r="J892"/>
      <c r="K892"/>
      <c r="L892"/>
    </row>
    <row r="893" spans="1:12" s="283" customFormat="1" ht="15" x14ac:dyDescent="0.25">
      <c r="A893"/>
      <c r="B893"/>
      <c r="C893"/>
      <c r="D893"/>
      <c r="E893"/>
      <c r="F893"/>
      <c r="G893"/>
      <c r="H893"/>
      <c r="I893"/>
      <c r="J893"/>
      <c r="K893"/>
      <c r="L893"/>
    </row>
    <row r="894" spans="1:12" s="283" customFormat="1" ht="15" x14ac:dyDescent="0.25">
      <c r="A894"/>
      <c r="B894"/>
      <c r="C894"/>
      <c r="D894"/>
      <c r="E894"/>
      <c r="F894"/>
      <c r="G894"/>
      <c r="H894"/>
      <c r="I894"/>
      <c r="J894"/>
      <c r="K894"/>
      <c r="L894"/>
    </row>
    <row r="895" spans="1:12" s="283" customFormat="1" ht="15" x14ac:dyDescent="0.25">
      <c r="A895"/>
      <c r="B895"/>
      <c r="C895"/>
      <c r="D895"/>
      <c r="E895"/>
      <c r="F895"/>
      <c r="G895"/>
      <c r="H895"/>
      <c r="I895"/>
      <c r="J895"/>
      <c r="K895"/>
      <c r="L895"/>
    </row>
    <row r="896" spans="1:12" s="283" customFormat="1" ht="15" x14ac:dyDescent="0.25">
      <c r="A896"/>
      <c r="B896"/>
      <c r="C896"/>
      <c r="D896"/>
      <c r="E896"/>
      <c r="F896"/>
      <c r="G896"/>
      <c r="H896"/>
      <c r="I896"/>
      <c r="J896"/>
      <c r="K896"/>
      <c r="L896"/>
    </row>
    <row r="897" spans="1:12" s="283" customFormat="1" ht="15" x14ac:dyDescent="0.25">
      <c r="A897"/>
      <c r="B897"/>
      <c r="C897"/>
      <c r="D897"/>
      <c r="E897"/>
      <c r="F897"/>
      <c r="G897"/>
      <c r="H897"/>
      <c r="I897"/>
      <c r="J897"/>
      <c r="K897"/>
      <c r="L897"/>
    </row>
    <row r="898" spans="1:12" s="283" customFormat="1" ht="15" x14ac:dyDescent="0.25">
      <c r="A898"/>
      <c r="B898"/>
      <c r="C898"/>
      <c r="D898"/>
      <c r="E898"/>
      <c r="F898"/>
      <c r="G898"/>
      <c r="H898"/>
      <c r="I898"/>
      <c r="J898"/>
      <c r="K898"/>
      <c r="L898"/>
    </row>
    <row r="899" spans="1:12" s="283" customFormat="1" ht="15" x14ac:dyDescent="0.25">
      <c r="A899"/>
      <c r="B899"/>
      <c r="C899"/>
      <c r="D899"/>
      <c r="E899"/>
      <c r="F899"/>
      <c r="G899"/>
      <c r="H899"/>
      <c r="I899"/>
      <c r="J899"/>
      <c r="K899"/>
      <c r="L899"/>
    </row>
    <row r="900" spans="1:12" s="283" customFormat="1" ht="15" x14ac:dyDescent="0.25">
      <c r="A900"/>
      <c r="B900"/>
      <c r="C900"/>
      <c r="D900"/>
      <c r="E900"/>
      <c r="F900"/>
      <c r="G900"/>
      <c r="H900"/>
      <c r="I900"/>
      <c r="J900"/>
      <c r="K900"/>
      <c r="L900"/>
    </row>
    <row r="901" spans="1:12" s="283" customFormat="1" ht="15" x14ac:dyDescent="0.25">
      <c r="A901"/>
      <c r="B901"/>
      <c r="C901"/>
      <c r="D901"/>
      <c r="E901"/>
      <c r="F901"/>
      <c r="G901"/>
      <c r="H901"/>
      <c r="I901"/>
      <c r="J901"/>
      <c r="K901"/>
      <c r="L901"/>
    </row>
    <row r="902" spans="1:12" s="283" customFormat="1" ht="15" x14ac:dyDescent="0.25">
      <c r="A902"/>
      <c r="B902"/>
      <c r="C902"/>
      <c r="D902"/>
      <c r="E902"/>
      <c r="F902"/>
      <c r="G902"/>
      <c r="H902"/>
      <c r="I902"/>
      <c r="J902"/>
      <c r="K902"/>
      <c r="L902"/>
    </row>
    <row r="903" spans="1:12" s="283" customFormat="1" ht="15" x14ac:dyDescent="0.25">
      <c r="A903"/>
      <c r="B903"/>
      <c r="C903"/>
      <c r="D903"/>
      <c r="E903"/>
      <c r="F903"/>
      <c r="G903"/>
      <c r="H903"/>
      <c r="I903"/>
      <c r="J903"/>
      <c r="K903"/>
      <c r="L903"/>
    </row>
    <row r="904" spans="1:12" s="283" customFormat="1" ht="15" x14ac:dyDescent="0.25">
      <c r="A904"/>
      <c r="B904"/>
      <c r="C904"/>
      <c r="D904"/>
      <c r="E904"/>
      <c r="F904"/>
      <c r="G904"/>
      <c r="H904"/>
      <c r="I904"/>
      <c r="J904"/>
      <c r="K904"/>
      <c r="L904"/>
    </row>
    <row r="905" spans="1:12" s="283" customFormat="1" ht="15" x14ac:dyDescent="0.25">
      <c r="A905"/>
      <c r="B905"/>
      <c r="C905"/>
      <c r="D905"/>
      <c r="E905"/>
      <c r="F905"/>
      <c r="G905"/>
      <c r="H905"/>
      <c r="I905"/>
      <c r="J905"/>
      <c r="K905"/>
      <c r="L905"/>
    </row>
    <row r="906" spans="1:12" s="283" customFormat="1" ht="15" x14ac:dyDescent="0.25">
      <c r="A906"/>
      <c r="B906"/>
      <c r="C906"/>
      <c r="D906"/>
      <c r="E906"/>
      <c r="F906"/>
      <c r="G906"/>
      <c r="H906"/>
      <c r="I906"/>
      <c r="J906"/>
      <c r="K906"/>
      <c r="L906"/>
    </row>
    <row r="907" spans="1:12" s="283" customFormat="1" ht="15" x14ac:dyDescent="0.25">
      <c r="A907"/>
      <c r="B907"/>
      <c r="C907"/>
      <c r="D907"/>
      <c r="E907"/>
      <c r="F907"/>
      <c r="G907"/>
      <c r="H907"/>
      <c r="I907"/>
      <c r="J907"/>
      <c r="K907"/>
      <c r="L907"/>
    </row>
    <row r="908" spans="1:12" s="283" customFormat="1" ht="15" x14ac:dyDescent="0.25">
      <c r="A908"/>
      <c r="B908"/>
      <c r="C908"/>
      <c r="D908"/>
      <c r="E908"/>
      <c r="F908"/>
      <c r="G908"/>
      <c r="H908"/>
      <c r="I908"/>
      <c r="J908"/>
      <c r="K908"/>
      <c r="L908"/>
    </row>
    <row r="909" spans="1:12" s="283" customFormat="1" ht="15" x14ac:dyDescent="0.25">
      <c r="A909"/>
      <c r="B909"/>
      <c r="C909"/>
      <c r="D909"/>
      <c r="E909"/>
      <c r="F909"/>
      <c r="G909"/>
      <c r="H909"/>
      <c r="I909"/>
      <c r="J909"/>
      <c r="K909"/>
      <c r="L909"/>
    </row>
    <row r="910" spans="1:12" s="283" customFormat="1" ht="15" x14ac:dyDescent="0.25">
      <c r="A910"/>
      <c r="B910"/>
      <c r="C910"/>
      <c r="D910"/>
      <c r="E910"/>
      <c r="F910"/>
      <c r="G910"/>
      <c r="H910"/>
      <c r="I910"/>
      <c r="J910"/>
      <c r="K910"/>
      <c r="L910"/>
    </row>
    <row r="911" spans="1:12" s="283" customFormat="1" ht="15" x14ac:dyDescent="0.25">
      <c r="A911"/>
      <c r="B911"/>
      <c r="C911"/>
      <c r="D911"/>
      <c r="E911"/>
      <c r="F911"/>
      <c r="G911"/>
      <c r="H911"/>
      <c r="I911"/>
      <c r="J911"/>
      <c r="K911"/>
      <c r="L911"/>
    </row>
    <row r="912" spans="1:12" s="283" customFormat="1" ht="15" x14ac:dyDescent="0.25">
      <c r="A912"/>
      <c r="B912"/>
      <c r="C912"/>
      <c r="D912"/>
      <c r="E912"/>
      <c r="F912"/>
      <c r="G912"/>
      <c r="H912"/>
      <c r="I912"/>
      <c r="J912"/>
      <c r="K912"/>
      <c r="L912"/>
    </row>
    <row r="913" spans="1:12" s="283" customFormat="1" ht="15" x14ac:dyDescent="0.25">
      <c r="A913"/>
      <c r="B913"/>
      <c r="C913"/>
      <c r="D913"/>
      <c r="E913"/>
      <c r="F913"/>
      <c r="G913"/>
      <c r="H913"/>
      <c r="I913"/>
      <c r="J913"/>
      <c r="K913"/>
      <c r="L913"/>
    </row>
    <row r="914" spans="1:12" s="283" customFormat="1" ht="15" x14ac:dyDescent="0.25">
      <c r="A914"/>
      <c r="B914"/>
      <c r="C914"/>
      <c r="D914"/>
      <c r="E914"/>
      <c r="F914"/>
      <c r="G914"/>
      <c r="H914"/>
      <c r="I914"/>
      <c r="J914"/>
      <c r="K914"/>
      <c r="L914"/>
    </row>
    <row r="915" spans="1:12" s="283" customFormat="1" ht="15" x14ac:dyDescent="0.25">
      <c r="A915"/>
      <c r="B915"/>
      <c r="C915"/>
      <c r="D915"/>
      <c r="E915"/>
      <c r="F915"/>
      <c r="G915"/>
      <c r="H915"/>
      <c r="I915"/>
      <c r="J915"/>
      <c r="K915"/>
      <c r="L915"/>
    </row>
    <row r="916" spans="1:12" s="283" customFormat="1" ht="15" x14ac:dyDescent="0.25">
      <c r="A916"/>
      <c r="B916"/>
      <c r="C916"/>
      <c r="D916"/>
      <c r="E916"/>
      <c r="F916"/>
      <c r="G916"/>
      <c r="H916"/>
      <c r="I916"/>
      <c r="J916"/>
      <c r="K916"/>
      <c r="L916"/>
    </row>
    <row r="917" spans="1:12" s="283" customFormat="1" ht="15" x14ac:dyDescent="0.25">
      <c r="A917"/>
      <c r="B917"/>
      <c r="C917"/>
      <c r="D917"/>
      <c r="E917"/>
      <c r="F917"/>
      <c r="G917"/>
      <c r="H917"/>
      <c r="I917"/>
      <c r="J917"/>
      <c r="K917"/>
      <c r="L917"/>
    </row>
    <row r="918" spans="1:12" s="283" customFormat="1" ht="15" x14ac:dyDescent="0.25">
      <c r="A918"/>
      <c r="B918"/>
      <c r="C918"/>
      <c r="D918"/>
      <c r="E918"/>
      <c r="F918"/>
      <c r="G918"/>
      <c r="H918"/>
      <c r="I918"/>
      <c r="J918"/>
      <c r="K918"/>
      <c r="L918"/>
    </row>
    <row r="919" spans="1:12" s="283" customFormat="1" ht="15" x14ac:dyDescent="0.25">
      <c r="A919"/>
      <c r="B919"/>
      <c r="C919"/>
      <c r="D919"/>
      <c r="E919"/>
      <c r="F919"/>
      <c r="G919"/>
      <c r="H919"/>
      <c r="I919"/>
      <c r="J919"/>
      <c r="K919"/>
      <c r="L919"/>
    </row>
    <row r="920" spans="1:12" s="283" customFormat="1" ht="15" x14ac:dyDescent="0.25">
      <c r="A920"/>
      <c r="B920"/>
      <c r="C920"/>
      <c r="D920"/>
      <c r="E920"/>
      <c r="F920"/>
      <c r="G920"/>
      <c r="H920"/>
      <c r="I920"/>
      <c r="J920"/>
      <c r="K920"/>
      <c r="L920"/>
    </row>
    <row r="921" spans="1:12" s="283" customFormat="1" ht="15" x14ac:dyDescent="0.25">
      <c r="A921"/>
      <c r="B921"/>
      <c r="C921"/>
      <c r="D921"/>
      <c r="E921"/>
      <c r="F921"/>
      <c r="G921"/>
      <c r="H921"/>
      <c r="I921"/>
      <c r="J921"/>
      <c r="K921"/>
      <c r="L921"/>
    </row>
    <row r="922" spans="1:12" s="283" customFormat="1" ht="15" x14ac:dyDescent="0.25">
      <c r="A922"/>
      <c r="B922"/>
      <c r="C922"/>
      <c r="D922"/>
      <c r="E922"/>
      <c r="F922"/>
      <c r="G922"/>
      <c r="H922"/>
      <c r="I922"/>
      <c r="J922"/>
      <c r="K922"/>
      <c r="L922"/>
    </row>
    <row r="923" spans="1:12" s="283" customFormat="1" ht="15" x14ac:dyDescent="0.25">
      <c r="A923"/>
      <c r="B923"/>
      <c r="C923"/>
      <c r="D923"/>
      <c r="E923"/>
      <c r="F923"/>
      <c r="G923"/>
      <c r="H923"/>
      <c r="I923"/>
      <c r="J923"/>
      <c r="K923"/>
      <c r="L923"/>
    </row>
    <row r="924" spans="1:12" s="283" customFormat="1" ht="15" x14ac:dyDescent="0.25">
      <c r="A924"/>
      <c r="B924"/>
      <c r="C924"/>
      <c r="D924"/>
      <c r="E924"/>
      <c r="F924"/>
      <c r="G924"/>
      <c r="H924"/>
      <c r="I924"/>
      <c r="J924"/>
      <c r="K924"/>
      <c r="L924"/>
    </row>
    <row r="925" spans="1:12" s="283" customFormat="1" ht="15" x14ac:dyDescent="0.25">
      <c r="A925"/>
      <c r="B925"/>
      <c r="C925"/>
      <c r="D925"/>
      <c r="E925"/>
      <c r="F925"/>
      <c r="G925"/>
      <c r="H925"/>
      <c r="I925"/>
      <c r="J925"/>
      <c r="K925"/>
      <c r="L925"/>
    </row>
    <row r="926" spans="1:12" s="283" customFormat="1" ht="15" x14ac:dyDescent="0.25">
      <c r="A926"/>
      <c r="B926"/>
      <c r="C926"/>
      <c r="D926"/>
      <c r="E926"/>
      <c r="F926"/>
      <c r="G926"/>
      <c r="H926"/>
      <c r="I926"/>
      <c r="J926"/>
      <c r="K926"/>
      <c r="L926"/>
    </row>
    <row r="927" spans="1:12" s="283" customFormat="1" ht="15" x14ac:dyDescent="0.25">
      <c r="A927"/>
      <c r="B927"/>
      <c r="C927"/>
      <c r="D927"/>
      <c r="E927"/>
      <c r="F927"/>
      <c r="G927"/>
      <c r="H927"/>
      <c r="I927"/>
      <c r="J927"/>
      <c r="K927"/>
      <c r="L927"/>
    </row>
    <row r="928" spans="1:12" s="283" customFormat="1" ht="15" x14ac:dyDescent="0.25">
      <c r="A928"/>
      <c r="B928"/>
      <c r="C928"/>
      <c r="D928"/>
      <c r="E928"/>
      <c r="F928"/>
      <c r="G928"/>
      <c r="H928"/>
      <c r="I928"/>
      <c r="J928"/>
      <c r="K928"/>
      <c r="L928"/>
    </row>
    <row r="929" spans="1:12" s="283" customFormat="1" ht="15" x14ac:dyDescent="0.25">
      <c r="A929"/>
      <c r="B929"/>
      <c r="C929"/>
      <c r="D929"/>
      <c r="E929"/>
      <c r="F929"/>
      <c r="G929"/>
      <c r="H929"/>
      <c r="I929"/>
      <c r="J929"/>
      <c r="K929"/>
      <c r="L929"/>
    </row>
    <row r="930" spans="1:12" s="283" customFormat="1" ht="15" x14ac:dyDescent="0.25">
      <c r="A930"/>
      <c r="B930"/>
      <c r="C930"/>
      <c r="D930"/>
      <c r="E930"/>
      <c r="F930"/>
      <c r="G930"/>
      <c r="H930"/>
      <c r="I930"/>
      <c r="J930"/>
      <c r="K930"/>
      <c r="L930"/>
    </row>
    <row r="931" spans="1:12" s="283" customFormat="1" ht="15" x14ac:dyDescent="0.25">
      <c r="A931"/>
      <c r="B931"/>
      <c r="C931"/>
      <c r="D931"/>
      <c r="E931"/>
      <c r="F931"/>
      <c r="G931"/>
      <c r="H931"/>
      <c r="I931"/>
      <c r="J931"/>
      <c r="K931"/>
      <c r="L931"/>
    </row>
    <row r="932" spans="1:12" s="283" customFormat="1" ht="15" x14ac:dyDescent="0.25">
      <c r="A932"/>
      <c r="B932"/>
      <c r="C932"/>
      <c r="D932"/>
      <c r="E932"/>
      <c r="F932"/>
      <c r="G932"/>
      <c r="H932"/>
      <c r="I932"/>
      <c r="J932"/>
      <c r="K932"/>
      <c r="L932"/>
    </row>
    <row r="933" spans="1:12" s="283" customFormat="1" ht="15" x14ac:dyDescent="0.25">
      <c r="A933"/>
      <c r="B933"/>
      <c r="C933"/>
      <c r="D933"/>
      <c r="E933"/>
      <c r="F933"/>
      <c r="G933"/>
      <c r="H933"/>
      <c r="I933"/>
      <c r="J933"/>
      <c r="K933"/>
      <c r="L933"/>
    </row>
    <row r="934" spans="1:12" s="283" customFormat="1" ht="15" x14ac:dyDescent="0.25">
      <c r="A934"/>
      <c r="B934"/>
      <c r="C934"/>
      <c r="D934"/>
      <c r="E934"/>
      <c r="F934"/>
      <c r="G934"/>
      <c r="H934"/>
      <c r="I934"/>
      <c r="J934"/>
      <c r="K934"/>
      <c r="L934"/>
    </row>
    <row r="935" spans="1:12" s="283" customFormat="1" ht="15" x14ac:dyDescent="0.25">
      <c r="A935"/>
      <c r="B935"/>
      <c r="C935"/>
      <c r="D935"/>
      <c r="E935"/>
      <c r="F935"/>
      <c r="G935"/>
      <c r="H935"/>
      <c r="I935"/>
      <c r="J935"/>
      <c r="K935"/>
      <c r="L935"/>
    </row>
    <row r="936" spans="1:12" s="283" customFormat="1" ht="15" x14ac:dyDescent="0.25">
      <c r="A936"/>
      <c r="B936"/>
      <c r="C936"/>
      <c r="D936"/>
      <c r="E936"/>
      <c r="F936"/>
      <c r="G936"/>
      <c r="H936"/>
      <c r="I936"/>
      <c r="J936"/>
      <c r="K936"/>
      <c r="L936"/>
    </row>
    <row r="937" spans="1:12" s="283" customFormat="1" ht="15" x14ac:dyDescent="0.25">
      <c r="A937"/>
      <c r="B937"/>
      <c r="C937"/>
      <c r="D937"/>
      <c r="E937"/>
      <c r="F937"/>
      <c r="G937"/>
      <c r="H937"/>
      <c r="I937"/>
      <c r="J937"/>
      <c r="K937"/>
      <c r="L937"/>
    </row>
    <row r="938" spans="1:12" s="283" customFormat="1" ht="15" x14ac:dyDescent="0.25">
      <c r="A938"/>
      <c r="B938"/>
      <c r="C938"/>
      <c r="D938"/>
      <c r="E938"/>
      <c r="F938"/>
      <c r="G938"/>
      <c r="H938"/>
      <c r="I938"/>
      <c r="J938"/>
      <c r="K938"/>
      <c r="L938"/>
    </row>
    <row r="939" spans="1:12" s="283" customFormat="1" ht="15" x14ac:dyDescent="0.25">
      <c r="A939"/>
      <c r="B939"/>
      <c r="C939"/>
      <c r="D939"/>
      <c r="E939"/>
      <c r="F939"/>
      <c r="G939"/>
      <c r="H939"/>
      <c r="I939"/>
      <c r="J939"/>
      <c r="K939"/>
      <c r="L939"/>
    </row>
    <row r="940" spans="1:12" s="283" customFormat="1" ht="15" x14ac:dyDescent="0.25">
      <c r="A940"/>
      <c r="B940"/>
      <c r="C940"/>
      <c r="D940"/>
      <c r="E940"/>
      <c r="F940"/>
      <c r="G940"/>
      <c r="H940"/>
      <c r="I940"/>
      <c r="J940"/>
      <c r="K940"/>
      <c r="L940"/>
    </row>
    <row r="941" spans="1:12" s="283" customFormat="1" ht="15" x14ac:dyDescent="0.25">
      <c r="A941"/>
      <c r="B941"/>
      <c r="C941"/>
      <c r="D941"/>
      <c r="E941"/>
      <c r="F941"/>
      <c r="G941"/>
      <c r="H941"/>
      <c r="I941"/>
      <c r="J941"/>
      <c r="K941"/>
      <c r="L941"/>
    </row>
    <row r="942" spans="1:12" s="283" customFormat="1" ht="15" x14ac:dyDescent="0.25">
      <c r="A942"/>
      <c r="B942"/>
      <c r="C942"/>
      <c r="D942"/>
      <c r="E942"/>
      <c r="F942"/>
      <c r="G942"/>
      <c r="H942"/>
      <c r="I942"/>
      <c r="J942"/>
      <c r="K942"/>
      <c r="L942"/>
    </row>
    <row r="943" spans="1:12" s="283" customFormat="1" ht="15" x14ac:dyDescent="0.25">
      <c r="A943"/>
      <c r="B943"/>
      <c r="C943"/>
      <c r="D943"/>
      <c r="E943"/>
      <c r="F943"/>
      <c r="G943"/>
      <c r="H943"/>
      <c r="I943"/>
      <c r="J943"/>
      <c r="K943"/>
      <c r="L943"/>
    </row>
    <row r="944" spans="1:12" s="283" customFormat="1" ht="15" x14ac:dyDescent="0.25">
      <c r="A944"/>
      <c r="B944"/>
      <c r="C944"/>
      <c r="D944"/>
      <c r="E944"/>
      <c r="F944"/>
      <c r="G944"/>
      <c r="H944"/>
      <c r="I944"/>
      <c r="J944"/>
      <c r="K944"/>
      <c r="L944"/>
    </row>
    <row r="945" spans="1:12" s="283" customFormat="1" ht="15" x14ac:dyDescent="0.25">
      <c r="A945"/>
      <c r="B945"/>
      <c r="C945"/>
      <c r="D945"/>
      <c r="E945"/>
      <c r="F945"/>
      <c r="G945"/>
      <c r="H945"/>
      <c r="I945"/>
      <c r="J945"/>
      <c r="K945"/>
      <c r="L945"/>
    </row>
    <row r="946" spans="1:12" s="283" customFormat="1" ht="15" x14ac:dyDescent="0.25">
      <c r="A946"/>
      <c r="B946"/>
      <c r="C946"/>
      <c r="D946"/>
      <c r="E946"/>
      <c r="F946"/>
      <c r="G946"/>
      <c r="H946"/>
      <c r="I946"/>
      <c r="J946"/>
      <c r="K946"/>
      <c r="L946"/>
    </row>
    <row r="947" spans="1:12" s="283" customFormat="1" ht="15" x14ac:dyDescent="0.25">
      <c r="A947"/>
      <c r="B947"/>
      <c r="C947"/>
      <c r="D947"/>
      <c r="E947"/>
      <c r="F947"/>
      <c r="G947"/>
      <c r="H947"/>
      <c r="I947"/>
      <c r="J947"/>
      <c r="K947"/>
      <c r="L947"/>
    </row>
    <row r="948" spans="1:12" s="283" customFormat="1" ht="15" x14ac:dyDescent="0.25">
      <c r="A948"/>
      <c r="B948"/>
      <c r="C948"/>
      <c r="D948"/>
      <c r="E948"/>
      <c r="F948"/>
      <c r="G948"/>
      <c r="H948"/>
      <c r="I948"/>
      <c r="J948"/>
      <c r="K948"/>
      <c r="L948"/>
    </row>
    <row r="949" spans="1:12" s="283" customFormat="1" ht="15" x14ac:dyDescent="0.25">
      <c r="A949"/>
      <c r="B949"/>
      <c r="C949"/>
      <c r="D949"/>
      <c r="E949"/>
      <c r="F949"/>
      <c r="G949"/>
      <c r="H949"/>
      <c r="I949"/>
      <c r="J949"/>
      <c r="K949"/>
      <c r="L949"/>
    </row>
    <row r="950" spans="1:12" s="283" customFormat="1" ht="15" x14ac:dyDescent="0.25">
      <c r="A950"/>
      <c r="B950"/>
      <c r="C950"/>
      <c r="D950"/>
      <c r="E950"/>
      <c r="F950"/>
      <c r="G950"/>
      <c r="H950"/>
      <c r="I950"/>
      <c r="J950"/>
      <c r="K950"/>
      <c r="L950"/>
    </row>
    <row r="951" spans="1:12" s="283" customFormat="1" ht="15" x14ac:dyDescent="0.25">
      <c r="A951"/>
      <c r="B951"/>
      <c r="C951"/>
      <c r="D951"/>
      <c r="E951"/>
      <c r="F951"/>
      <c r="G951"/>
      <c r="H951"/>
      <c r="I951"/>
      <c r="J951"/>
      <c r="K951"/>
      <c r="L951"/>
    </row>
    <row r="952" spans="1:12" s="283" customFormat="1" ht="15" x14ac:dyDescent="0.25">
      <c r="A952"/>
      <c r="B952"/>
      <c r="C952"/>
      <c r="D952"/>
      <c r="E952"/>
      <c r="F952"/>
      <c r="G952"/>
      <c r="H952"/>
      <c r="I952"/>
      <c r="J952"/>
      <c r="K952"/>
      <c r="L952"/>
    </row>
    <row r="953" spans="1:12" s="283" customFormat="1" ht="15" x14ac:dyDescent="0.25">
      <c r="A953"/>
      <c r="B953"/>
      <c r="C953"/>
      <c r="D953"/>
      <c r="E953"/>
      <c r="F953"/>
      <c r="G953"/>
      <c r="H953"/>
      <c r="I953"/>
      <c r="J953"/>
      <c r="K953"/>
      <c r="L953"/>
    </row>
    <row r="954" spans="1:12" s="283" customFormat="1" ht="15" x14ac:dyDescent="0.25">
      <c r="A954"/>
      <c r="B954"/>
      <c r="C954"/>
      <c r="D954"/>
      <c r="E954"/>
      <c r="F954"/>
      <c r="G954"/>
      <c r="H954"/>
      <c r="I954"/>
      <c r="J954"/>
      <c r="K954"/>
      <c r="L954"/>
    </row>
    <row r="955" spans="1:12" s="283" customFormat="1" ht="15" x14ac:dyDescent="0.25">
      <c r="A955"/>
      <c r="B955"/>
      <c r="C955"/>
      <c r="D955"/>
      <c r="E955"/>
      <c r="F955"/>
      <c r="G955"/>
      <c r="H955"/>
      <c r="I955"/>
      <c r="J955"/>
      <c r="K955"/>
      <c r="L955"/>
    </row>
    <row r="956" spans="1:12" s="283" customFormat="1" ht="15" x14ac:dyDescent="0.25">
      <c r="A956"/>
      <c r="B956"/>
      <c r="C956"/>
      <c r="D956"/>
      <c r="E956"/>
      <c r="F956"/>
      <c r="G956"/>
      <c r="H956"/>
      <c r="I956"/>
      <c r="J956"/>
      <c r="K956"/>
      <c r="L956"/>
    </row>
    <row r="957" spans="1:12" s="283" customFormat="1" ht="15" x14ac:dyDescent="0.25">
      <c r="A957"/>
      <c r="B957"/>
      <c r="C957"/>
      <c r="D957"/>
      <c r="E957"/>
      <c r="F957"/>
      <c r="G957"/>
      <c r="H957"/>
      <c r="I957"/>
      <c r="J957"/>
      <c r="K957"/>
      <c r="L957"/>
    </row>
    <row r="958" spans="1:12" s="283" customFormat="1" ht="15" x14ac:dyDescent="0.25">
      <c r="A958"/>
      <c r="B958"/>
      <c r="C958"/>
      <c r="D958"/>
      <c r="E958"/>
      <c r="F958"/>
      <c r="G958"/>
      <c r="H958"/>
      <c r="I958"/>
      <c r="J958"/>
      <c r="K958"/>
      <c r="L958"/>
    </row>
    <row r="959" spans="1:12" s="283" customFormat="1" ht="15" x14ac:dyDescent="0.25">
      <c r="A959"/>
      <c r="B959"/>
      <c r="C959"/>
      <c r="D959"/>
      <c r="E959"/>
      <c r="F959"/>
      <c r="G959"/>
      <c r="H959"/>
      <c r="I959"/>
      <c r="J959"/>
      <c r="K959"/>
      <c r="L959"/>
    </row>
    <row r="960" spans="1:12" s="283" customFormat="1" ht="15" x14ac:dyDescent="0.25">
      <c r="A960"/>
      <c r="B960"/>
      <c r="C960"/>
      <c r="D960"/>
      <c r="E960"/>
      <c r="F960"/>
      <c r="G960"/>
      <c r="H960"/>
      <c r="I960"/>
      <c r="J960"/>
      <c r="K960"/>
      <c r="L960"/>
    </row>
    <row r="961" spans="1:12" s="283" customFormat="1" ht="15" x14ac:dyDescent="0.25">
      <c r="A961"/>
      <c r="B961"/>
      <c r="C961"/>
      <c r="D961"/>
      <c r="E961"/>
      <c r="F961"/>
      <c r="G961"/>
      <c r="H961"/>
      <c r="I961"/>
      <c r="J961"/>
      <c r="K961"/>
      <c r="L961"/>
    </row>
    <row r="962" spans="1:12" s="283" customFormat="1" ht="15" x14ac:dyDescent="0.25">
      <c r="A962"/>
      <c r="B962"/>
      <c r="C962"/>
      <c r="D962"/>
      <c r="E962"/>
      <c r="F962"/>
      <c r="G962"/>
      <c r="H962"/>
      <c r="I962"/>
      <c r="J962"/>
      <c r="K962"/>
      <c r="L962"/>
    </row>
    <row r="963" spans="1:12" s="283" customFormat="1" ht="15" x14ac:dyDescent="0.25">
      <c r="A963"/>
      <c r="B963"/>
      <c r="C963"/>
      <c r="D963"/>
      <c r="E963"/>
      <c r="F963"/>
      <c r="G963"/>
      <c r="H963"/>
      <c r="I963"/>
      <c r="J963"/>
      <c r="K963"/>
      <c r="L963"/>
    </row>
    <row r="964" spans="1:12" s="283" customFormat="1" ht="15" x14ac:dyDescent="0.25">
      <c r="A964"/>
      <c r="B964"/>
      <c r="C964"/>
      <c r="D964"/>
      <c r="E964"/>
      <c r="F964"/>
      <c r="G964"/>
      <c r="H964"/>
      <c r="I964"/>
      <c r="J964"/>
      <c r="K964"/>
      <c r="L964"/>
    </row>
    <row r="965" spans="1:12" s="283" customFormat="1" ht="15" x14ac:dyDescent="0.25">
      <c r="A965"/>
      <c r="B965"/>
      <c r="C965"/>
      <c r="D965"/>
      <c r="E965"/>
      <c r="F965"/>
      <c r="G965"/>
      <c r="H965"/>
      <c r="I965"/>
      <c r="J965"/>
      <c r="K965"/>
      <c r="L965"/>
    </row>
    <row r="966" spans="1:12" s="283" customFormat="1" ht="15" x14ac:dyDescent="0.25">
      <c r="A966"/>
      <c r="B966"/>
      <c r="C966"/>
      <c r="D966"/>
      <c r="E966"/>
      <c r="F966"/>
      <c r="G966"/>
      <c r="H966"/>
      <c r="I966"/>
      <c r="J966"/>
      <c r="K966"/>
      <c r="L966"/>
    </row>
    <row r="967" spans="1:12" s="283" customFormat="1" ht="15" x14ac:dyDescent="0.25">
      <c r="A967"/>
      <c r="B967"/>
      <c r="C967"/>
      <c r="D967"/>
      <c r="E967"/>
      <c r="F967"/>
      <c r="G967"/>
      <c r="H967"/>
      <c r="I967"/>
      <c r="J967"/>
      <c r="K967"/>
      <c r="L967"/>
    </row>
    <row r="968" spans="1:12" s="283" customFormat="1" ht="15" x14ac:dyDescent="0.25">
      <c r="A968"/>
      <c r="B968"/>
      <c r="C968"/>
      <c r="D968"/>
      <c r="E968"/>
      <c r="F968"/>
      <c r="G968"/>
      <c r="H968"/>
      <c r="I968"/>
      <c r="J968"/>
      <c r="K968"/>
      <c r="L968"/>
    </row>
    <row r="969" spans="1:12" s="283" customFormat="1" ht="15" x14ac:dyDescent="0.25">
      <c r="A969"/>
      <c r="B969"/>
      <c r="C969"/>
      <c r="D969"/>
      <c r="E969"/>
      <c r="F969"/>
      <c r="G969"/>
      <c r="H969"/>
      <c r="I969"/>
      <c r="J969"/>
      <c r="K969"/>
      <c r="L969"/>
    </row>
    <row r="970" spans="1:12" s="283" customFormat="1" ht="15" x14ac:dyDescent="0.25">
      <c r="A970"/>
      <c r="B970"/>
      <c r="C970"/>
      <c r="D970"/>
      <c r="E970"/>
      <c r="F970"/>
      <c r="G970"/>
      <c r="H970"/>
      <c r="I970"/>
      <c r="J970"/>
      <c r="K970"/>
      <c r="L970"/>
    </row>
    <row r="971" spans="1:12" s="283" customFormat="1" ht="15" x14ac:dyDescent="0.25">
      <c r="A971"/>
      <c r="B971"/>
      <c r="C971"/>
      <c r="D971"/>
      <c r="E971"/>
      <c r="F971"/>
      <c r="G971"/>
      <c r="H971"/>
      <c r="I971"/>
      <c r="J971"/>
      <c r="K971"/>
      <c r="L971"/>
    </row>
    <row r="972" spans="1:12" s="283" customFormat="1" ht="15" x14ac:dyDescent="0.25">
      <c r="A972"/>
      <c r="B972"/>
      <c r="C972"/>
      <c r="D972"/>
      <c r="E972"/>
      <c r="F972"/>
      <c r="G972"/>
      <c r="H972"/>
      <c r="I972"/>
      <c r="J972"/>
      <c r="K972"/>
      <c r="L972"/>
    </row>
    <row r="973" spans="1:12" s="283" customFormat="1" ht="15" x14ac:dyDescent="0.25">
      <c r="A973"/>
      <c r="B973"/>
      <c r="C973"/>
      <c r="D973"/>
      <c r="E973"/>
      <c r="F973"/>
      <c r="G973"/>
      <c r="H973"/>
      <c r="I973"/>
      <c r="J973"/>
      <c r="K973"/>
      <c r="L973"/>
    </row>
    <row r="974" spans="1:12" s="283" customFormat="1" ht="15" x14ac:dyDescent="0.25">
      <c r="A974"/>
      <c r="B974"/>
      <c r="C974"/>
      <c r="D974"/>
      <c r="E974"/>
      <c r="F974"/>
      <c r="G974"/>
      <c r="H974"/>
      <c r="I974"/>
      <c r="J974"/>
      <c r="K974"/>
      <c r="L974"/>
    </row>
    <row r="975" spans="1:12" s="283" customFormat="1" ht="15" x14ac:dyDescent="0.25">
      <c r="A975"/>
      <c r="B975"/>
      <c r="C975"/>
      <c r="D975"/>
      <c r="E975"/>
      <c r="F975"/>
      <c r="G975"/>
      <c r="H975"/>
      <c r="I975"/>
      <c r="J975"/>
      <c r="K975"/>
      <c r="L975"/>
    </row>
    <row r="976" spans="1:12" s="283" customFormat="1" ht="15" x14ac:dyDescent="0.25">
      <c r="A976"/>
      <c r="B976"/>
      <c r="C976"/>
      <c r="D976"/>
      <c r="E976"/>
      <c r="F976"/>
      <c r="G976"/>
      <c r="H976"/>
      <c r="I976"/>
      <c r="J976"/>
      <c r="K976"/>
      <c r="L976"/>
    </row>
    <row r="977" spans="1:12" s="283" customFormat="1" ht="15" x14ac:dyDescent="0.25">
      <c r="A977"/>
      <c r="B977"/>
      <c r="C977"/>
      <c r="D977"/>
      <c r="E977"/>
      <c r="F977"/>
      <c r="G977"/>
      <c r="H977"/>
      <c r="I977"/>
      <c r="J977"/>
      <c r="K977"/>
      <c r="L977"/>
    </row>
    <row r="978" spans="1:12" s="283" customFormat="1" ht="15" x14ac:dyDescent="0.25">
      <c r="A978"/>
      <c r="B978"/>
      <c r="C978"/>
      <c r="D978"/>
      <c r="E978"/>
      <c r="F978"/>
      <c r="G978"/>
      <c r="H978"/>
      <c r="I978"/>
      <c r="J978"/>
      <c r="K978"/>
      <c r="L978"/>
    </row>
    <row r="979" spans="1:12" s="283" customFormat="1" ht="15" x14ac:dyDescent="0.25">
      <c r="A979"/>
      <c r="B979"/>
      <c r="C979"/>
      <c r="D979"/>
      <c r="E979"/>
      <c r="F979"/>
      <c r="G979"/>
      <c r="H979"/>
      <c r="I979"/>
      <c r="J979"/>
      <c r="K979"/>
      <c r="L979"/>
    </row>
    <row r="980" spans="1:12" s="283" customFormat="1" ht="15" x14ac:dyDescent="0.25">
      <c r="A980"/>
      <c r="B980"/>
      <c r="C980"/>
      <c r="D980"/>
      <c r="E980"/>
      <c r="F980"/>
      <c r="G980"/>
      <c r="H980"/>
      <c r="I980"/>
      <c r="J980"/>
      <c r="K980"/>
      <c r="L980"/>
    </row>
    <row r="981" spans="1:12" s="283" customFormat="1" ht="15" x14ac:dyDescent="0.25">
      <c r="A981"/>
      <c r="B981"/>
      <c r="C981"/>
      <c r="D981"/>
      <c r="E981"/>
      <c r="F981"/>
      <c r="G981"/>
      <c r="H981"/>
      <c r="I981"/>
      <c r="J981"/>
      <c r="K981"/>
      <c r="L981"/>
    </row>
    <row r="982" spans="1:12" s="283" customFormat="1" ht="15" x14ac:dyDescent="0.25">
      <c r="A982"/>
      <c r="B982"/>
      <c r="C982"/>
      <c r="D982"/>
      <c r="E982"/>
      <c r="F982"/>
      <c r="G982"/>
      <c r="H982"/>
      <c r="I982"/>
      <c r="J982"/>
      <c r="K982"/>
      <c r="L982"/>
    </row>
    <row r="983" spans="1:12" s="283" customFormat="1" ht="15" x14ac:dyDescent="0.25">
      <c r="A983"/>
      <c r="B983"/>
      <c r="C983"/>
      <c r="D983"/>
      <c r="E983"/>
      <c r="F983"/>
      <c r="G983"/>
      <c r="H983"/>
      <c r="I983"/>
      <c r="J983"/>
      <c r="K983"/>
      <c r="L983"/>
    </row>
    <row r="984" spans="1:12" s="283" customFormat="1" ht="15" x14ac:dyDescent="0.25">
      <c r="A984"/>
      <c r="B984"/>
      <c r="C984"/>
      <c r="D984"/>
      <c r="E984"/>
      <c r="F984"/>
      <c r="G984"/>
      <c r="H984"/>
      <c r="I984"/>
      <c r="J984"/>
      <c r="K984"/>
      <c r="L984"/>
    </row>
    <row r="985" spans="1:12" s="283" customFormat="1" ht="15" x14ac:dyDescent="0.25">
      <c r="A985"/>
      <c r="B985"/>
      <c r="C985"/>
      <c r="D985"/>
      <c r="E985"/>
      <c r="F985"/>
      <c r="G985"/>
      <c r="H985"/>
      <c r="I985"/>
      <c r="J985"/>
      <c r="K985"/>
      <c r="L985"/>
    </row>
    <row r="986" spans="1:12" s="283" customFormat="1" ht="15" x14ac:dyDescent="0.25">
      <c r="A986"/>
      <c r="B986"/>
      <c r="C986"/>
      <c r="D986"/>
      <c r="E986"/>
      <c r="F986"/>
      <c r="G986"/>
      <c r="H986"/>
      <c r="I986"/>
      <c r="J986"/>
      <c r="K986"/>
      <c r="L986"/>
    </row>
    <row r="987" spans="1:12" s="283" customFormat="1" ht="15" x14ac:dyDescent="0.25">
      <c r="A987"/>
      <c r="B987"/>
      <c r="C987"/>
      <c r="D987"/>
      <c r="E987"/>
      <c r="F987"/>
      <c r="G987"/>
      <c r="H987"/>
      <c r="I987"/>
      <c r="J987"/>
      <c r="K987"/>
      <c r="L987"/>
    </row>
    <row r="988" spans="1:12" s="283" customFormat="1" ht="15" x14ac:dyDescent="0.25">
      <c r="A988"/>
      <c r="B988"/>
      <c r="C988"/>
      <c r="D988"/>
      <c r="E988"/>
      <c r="F988"/>
      <c r="G988"/>
      <c r="H988"/>
      <c r="I988"/>
      <c r="J988"/>
      <c r="K988"/>
      <c r="L988"/>
    </row>
    <row r="989" spans="1:12" s="283" customFormat="1" ht="15" x14ac:dyDescent="0.25">
      <c r="A989"/>
      <c r="B989"/>
      <c r="C989"/>
      <c r="D989"/>
      <c r="E989"/>
      <c r="F989"/>
      <c r="G989"/>
      <c r="H989"/>
      <c r="I989"/>
      <c r="J989"/>
      <c r="K989"/>
      <c r="L989"/>
    </row>
    <row r="990" spans="1:12" s="283" customFormat="1" ht="15" x14ac:dyDescent="0.25">
      <c r="A990"/>
      <c r="B990"/>
      <c r="C990"/>
      <c r="D990"/>
      <c r="E990"/>
      <c r="F990"/>
      <c r="G990"/>
      <c r="H990"/>
      <c r="I990"/>
      <c r="J990"/>
      <c r="K990"/>
      <c r="L990"/>
    </row>
    <row r="991" spans="1:12" s="283" customFormat="1" ht="15" x14ac:dyDescent="0.25">
      <c r="A991"/>
      <c r="B991"/>
      <c r="C991"/>
      <c r="D991"/>
      <c r="E991"/>
      <c r="F991"/>
      <c r="G991"/>
      <c r="H991"/>
      <c r="I991"/>
      <c r="J991"/>
      <c r="K991"/>
      <c r="L991"/>
    </row>
    <row r="992" spans="1:12" s="283" customFormat="1" ht="15" x14ac:dyDescent="0.25">
      <c r="A992"/>
      <c r="B992"/>
      <c r="C992"/>
      <c r="D992"/>
      <c r="E992"/>
      <c r="F992"/>
      <c r="G992"/>
      <c r="H992"/>
      <c r="I992"/>
      <c r="J992"/>
      <c r="K992"/>
      <c r="L992"/>
    </row>
    <row r="993" spans="1:12" s="283" customFormat="1" ht="15" x14ac:dyDescent="0.25">
      <c r="A993"/>
      <c r="B993"/>
      <c r="C993"/>
      <c r="D993"/>
      <c r="E993"/>
      <c r="F993"/>
      <c r="G993"/>
      <c r="H993"/>
      <c r="I993"/>
      <c r="J993"/>
      <c r="K993"/>
      <c r="L993"/>
    </row>
    <row r="994" spans="1:12" s="283" customFormat="1" ht="15" x14ac:dyDescent="0.25">
      <c r="A994"/>
      <c r="B994"/>
      <c r="C994"/>
      <c r="D994"/>
      <c r="E994"/>
      <c r="F994"/>
      <c r="G994"/>
      <c r="H994"/>
      <c r="I994"/>
      <c r="J994"/>
      <c r="K994"/>
      <c r="L994"/>
    </row>
    <row r="995" spans="1:12" s="283" customFormat="1" ht="15" x14ac:dyDescent="0.25">
      <c r="A995"/>
      <c r="B995"/>
      <c r="C995"/>
      <c r="D995"/>
      <c r="E995"/>
      <c r="F995"/>
      <c r="G995"/>
      <c r="H995"/>
      <c r="I995"/>
      <c r="J995"/>
      <c r="K995"/>
      <c r="L995"/>
    </row>
    <row r="996" spans="1:12" s="283" customFormat="1" ht="15" x14ac:dyDescent="0.25">
      <c r="A996"/>
      <c r="B996"/>
      <c r="C996"/>
      <c r="D996"/>
      <c r="E996"/>
      <c r="F996"/>
      <c r="G996"/>
      <c r="H996"/>
      <c r="I996"/>
      <c r="J996"/>
      <c r="K996"/>
      <c r="L996"/>
    </row>
    <row r="997" spans="1:12" s="283" customFormat="1" ht="15" x14ac:dyDescent="0.25">
      <c r="A997"/>
      <c r="B997"/>
      <c r="C997"/>
      <c r="D997"/>
      <c r="E997"/>
      <c r="F997"/>
      <c r="G997"/>
      <c r="H997"/>
      <c r="I997"/>
      <c r="J997"/>
      <c r="K997"/>
      <c r="L997"/>
    </row>
    <row r="998" spans="1:12" s="283" customFormat="1" ht="15" x14ac:dyDescent="0.25">
      <c r="A998"/>
      <c r="B998"/>
      <c r="C998"/>
      <c r="D998"/>
      <c r="E998"/>
      <c r="F998"/>
      <c r="G998"/>
      <c r="H998"/>
      <c r="I998"/>
      <c r="J998"/>
      <c r="K998"/>
      <c r="L998"/>
    </row>
    <row r="999" spans="1:12" s="283" customFormat="1" ht="15" x14ac:dyDescent="0.25">
      <c r="A999"/>
      <c r="B999"/>
      <c r="C999"/>
      <c r="D999"/>
      <c r="E999"/>
      <c r="F999"/>
      <c r="G999"/>
      <c r="H999"/>
      <c r="I999"/>
      <c r="J999"/>
      <c r="K999"/>
      <c r="L999"/>
    </row>
    <row r="1000" spans="1:12" s="283" customFormat="1" ht="15" x14ac:dyDescent="0.25">
      <c r="A1000"/>
      <c r="B1000"/>
      <c r="C1000"/>
      <c r="D1000"/>
      <c r="E1000"/>
      <c r="F1000"/>
      <c r="G1000"/>
      <c r="H1000"/>
      <c r="I1000"/>
      <c r="J1000"/>
      <c r="K1000"/>
      <c r="L1000"/>
    </row>
    <row r="1001" spans="1:12" s="283" customFormat="1" ht="15" x14ac:dyDescent="0.25">
      <c r="A1001"/>
      <c r="B1001"/>
      <c r="C1001"/>
      <c r="D1001"/>
      <c r="E1001"/>
      <c r="F1001"/>
      <c r="G1001"/>
      <c r="H1001"/>
      <c r="I1001"/>
      <c r="J1001"/>
      <c r="K1001"/>
      <c r="L1001"/>
    </row>
    <row r="1002" spans="1:12" s="283" customFormat="1" ht="15" x14ac:dyDescent="0.25">
      <c r="A1002"/>
      <c r="B1002"/>
      <c r="C1002"/>
      <c r="D1002"/>
      <c r="E1002"/>
      <c r="F1002"/>
      <c r="G1002"/>
      <c r="H1002"/>
      <c r="I1002"/>
      <c r="J1002"/>
      <c r="K1002"/>
      <c r="L1002"/>
    </row>
    <row r="1003" spans="1:12" s="283" customFormat="1" ht="15" x14ac:dyDescent="0.25">
      <c r="A1003"/>
      <c r="B1003"/>
      <c r="C1003"/>
      <c r="D1003"/>
      <c r="E1003"/>
      <c r="F1003"/>
      <c r="G1003"/>
      <c r="H1003"/>
      <c r="I1003"/>
      <c r="J1003"/>
      <c r="K1003"/>
      <c r="L1003"/>
    </row>
    <row r="1004" spans="1:12" s="283" customFormat="1" ht="15" x14ac:dyDescent="0.25">
      <c r="A1004"/>
      <c r="B1004"/>
      <c r="C1004"/>
      <c r="D1004"/>
      <c r="E1004"/>
      <c r="F1004"/>
      <c r="G1004"/>
      <c r="H1004"/>
      <c r="I1004"/>
      <c r="J1004"/>
      <c r="K1004"/>
      <c r="L1004"/>
    </row>
    <row r="1005" spans="1:12" s="283" customFormat="1" ht="15" x14ac:dyDescent="0.25">
      <c r="A1005"/>
      <c r="B1005"/>
      <c r="C1005"/>
      <c r="D1005"/>
      <c r="E1005"/>
      <c r="F1005"/>
      <c r="G1005"/>
      <c r="H1005"/>
      <c r="I1005"/>
      <c r="J1005"/>
      <c r="K1005"/>
      <c r="L1005"/>
    </row>
    <row r="1006" spans="1:12" s="283" customFormat="1" ht="15" x14ac:dyDescent="0.25">
      <c r="A1006"/>
      <c r="B1006"/>
      <c r="C1006"/>
      <c r="D1006"/>
      <c r="E1006"/>
      <c r="F1006"/>
      <c r="G1006"/>
      <c r="H1006"/>
      <c r="I1006"/>
      <c r="J1006"/>
      <c r="K1006"/>
      <c r="L1006"/>
    </row>
    <row r="1007" spans="1:12" s="283" customFormat="1" ht="15" x14ac:dyDescent="0.25">
      <c r="A1007"/>
      <c r="B1007"/>
      <c r="C1007"/>
      <c r="D1007"/>
      <c r="E1007"/>
      <c r="F1007"/>
      <c r="G1007"/>
      <c r="H1007"/>
      <c r="I1007"/>
      <c r="J1007"/>
      <c r="K1007"/>
      <c r="L1007"/>
    </row>
    <row r="1008" spans="1:12" s="283" customFormat="1" ht="15" x14ac:dyDescent="0.25">
      <c r="A1008"/>
      <c r="B1008"/>
      <c r="C1008"/>
      <c r="D1008"/>
      <c r="E1008"/>
      <c r="F1008"/>
      <c r="G1008"/>
      <c r="H1008"/>
      <c r="I1008"/>
      <c r="J1008"/>
      <c r="K1008"/>
      <c r="L1008"/>
    </row>
    <row r="1009" spans="1:12" s="283" customFormat="1" ht="15" x14ac:dyDescent="0.25">
      <c r="A1009"/>
      <c r="B1009"/>
      <c r="C1009"/>
      <c r="D1009"/>
      <c r="E1009"/>
      <c r="F1009"/>
      <c r="G1009"/>
      <c r="H1009"/>
      <c r="I1009"/>
      <c r="J1009"/>
      <c r="K1009"/>
      <c r="L1009"/>
    </row>
    <row r="1010" spans="1:12" s="283" customFormat="1" ht="15" x14ac:dyDescent="0.25">
      <c r="A1010"/>
      <c r="B1010"/>
      <c r="C1010"/>
      <c r="D1010"/>
      <c r="E1010"/>
      <c r="F1010"/>
      <c r="G1010"/>
      <c r="H1010"/>
      <c r="I1010"/>
      <c r="J1010"/>
      <c r="K1010"/>
      <c r="L1010"/>
    </row>
    <row r="1011" spans="1:12" s="283" customFormat="1" ht="15" x14ac:dyDescent="0.25">
      <c r="A1011"/>
      <c r="B1011"/>
      <c r="C1011"/>
      <c r="D1011"/>
      <c r="E1011"/>
      <c r="F1011"/>
      <c r="G1011"/>
      <c r="H1011"/>
      <c r="I1011"/>
      <c r="J1011"/>
      <c r="K1011"/>
      <c r="L1011"/>
    </row>
    <row r="1012" spans="1:12" s="283" customFormat="1" ht="15" x14ac:dyDescent="0.25">
      <c r="A1012"/>
      <c r="B1012"/>
      <c r="C1012"/>
      <c r="D1012"/>
      <c r="E1012"/>
      <c r="F1012"/>
      <c r="G1012"/>
      <c r="H1012"/>
      <c r="I1012"/>
      <c r="J1012"/>
      <c r="K1012"/>
      <c r="L1012"/>
    </row>
    <row r="1013" spans="1:12" s="283" customFormat="1" ht="15" x14ac:dyDescent="0.25">
      <c r="A1013"/>
      <c r="B1013"/>
      <c r="C1013"/>
      <c r="D1013"/>
      <c r="E1013"/>
      <c r="F1013"/>
      <c r="G1013"/>
      <c r="H1013"/>
      <c r="I1013"/>
      <c r="J1013"/>
      <c r="K1013"/>
      <c r="L1013"/>
    </row>
    <row r="1014" spans="1:12" s="283" customFormat="1" ht="15" x14ac:dyDescent="0.25">
      <c r="A1014"/>
      <c r="B1014"/>
      <c r="C1014"/>
      <c r="D1014"/>
      <c r="E1014"/>
      <c r="F1014"/>
      <c r="G1014"/>
      <c r="H1014"/>
      <c r="I1014"/>
      <c r="J1014"/>
      <c r="K1014"/>
      <c r="L1014"/>
    </row>
    <row r="1015" spans="1:12" s="283" customFormat="1" ht="15" x14ac:dyDescent="0.25">
      <c r="A1015"/>
      <c r="B1015"/>
      <c r="C1015"/>
      <c r="D1015"/>
      <c r="E1015"/>
      <c r="F1015"/>
      <c r="G1015"/>
      <c r="H1015"/>
      <c r="I1015"/>
      <c r="J1015"/>
      <c r="K1015"/>
      <c r="L1015"/>
    </row>
    <row r="1016" spans="1:12" s="283" customFormat="1" ht="15" x14ac:dyDescent="0.25">
      <c r="A1016"/>
      <c r="B1016"/>
      <c r="C1016"/>
      <c r="D1016"/>
      <c r="E1016"/>
      <c r="F1016"/>
      <c r="G1016"/>
      <c r="H1016"/>
      <c r="I1016"/>
      <c r="J1016"/>
      <c r="K1016"/>
      <c r="L1016"/>
    </row>
    <row r="1017" spans="1:12" s="283" customFormat="1" ht="15" x14ac:dyDescent="0.25">
      <c r="A1017"/>
      <c r="B1017"/>
      <c r="C1017"/>
      <c r="D1017"/>
      <c r="E1017"/>
      <c r="F1017"/>
      <c r="G1017"/>
      <c r="H1017"/>
      <c r="I1017"/>
      <c r="J1017"/>
      <c r="K1017"/>
      <c r="L1017"/>
    </row>
    <row r="1018" spans="1:12" s="283" customFormat="1" ht="15" x14ac:dyDescent="0.25">
      <c r="A1018"/>
      <c r="B1018"/>
      <c r="C1018"/>
      <c r="D1018"/>
      <c r="E1018"/>
      <c r="F1018"/>
      <c r="G1018"/>
      <c r="H1018"/>
      <c r="I1018"/>
      <c r="J1018"/>
      <c r="K1018"/>
      <c r="L1018"/>
    </row>
    <row r="1019" spans="1:12" s="283" customFormat="1" ht="15" x14ac:dyDescent="0.25">
      <c r="A1019"/>
      <c r="B1019"/>
      <c r="C1019"/>
      <c r="D1019"/>
      <c r="E1019"/>
      <c r="F1019"/>
      <c r="G1019"/>
      <c r="H1019"/>
      <c r="I1019"/>
      <c r="J1019"/>
      <c r="K1019"/>
      <c r="L1019"/>
    </row>
    <row r="1020" spans="1:12" s="283" customFormat="1" ht="15" x14ac:dyDescent="0.25">
      <c r="A1020"/>
      <c r="B1020"/>
      <c r="C1020"/>
      <c r="D1020"/>
      <c r="E1020"/>
      <c r="F1020"/>
      <c r="G1020"/>
      <c r="H1020"/>
      <c r="I1020"/>
      <c r="J1020"/>
      <c r="K1020"/>
      <c r="L1020"/>
    </row>
    <row r="1021" spans="1:12" s="283" customFormat="1" ht="15" x14ac:dyDescent="0.25">
      <c r="A1021"/>
      <c r="B1021"/>
      <c r="C1021"/>
      <c r="D1021"/>
      <c r="E1021"/>
      <c r="F1021"/>
      <c r="G1021"/>
      <c r="H1021"/>
      <c r="I1021"/>
      <c r="J1021"/>
      <c r="K1021"/>
      <c r="L1021"/>
    </row>
    <row r="1022" spans="1:12" s="283" customFormat="1" ht="15" x14ac:dyDescent="0.25">
      <c r="A1022"/>
      <c r="B1022"/>
      <c r="C1022"/>
      <c r="D1022"/>
      <c r="E1022"/>
      <c r="F1022"/>
      <c r="G1022"/>
      <c r="H1022"/>
      <c r="I1022"/>
      <c r="J1022"/>
      <c r="K1022"/>
      <c r="L1022"/>
    </row>
    <row r="1023" spans="1:12" s="283" customFormat="1" ht="15" x14ac:dyDescent="0.25">
      <c r="A1023"/>
      <c r="B1023"/>
      <c r="C1023"/>
      <c r="D1023"/>
      <c r="E1023"/>
      <c r="F1023"/>
      <c r="G1023"/>
      <c r="H1023"/>
      <c r="I1023"/>
      <c r="J1023"/>
      <c r="K1023"/>
      <c r="L1023"/>
    </row>
    <row r="1024" spans="1:12" s="283" customFormat="1" ht="15" x14ac:dyDescent="0.25">
      <c r="A1024"/>
      <c r="B1024"/>
      <c r="C1024"/>
      <c r="D1024"/>
      <c r="E1024"/>
      <c r="F1024"/>
      <c r="G1024"/>
      <c r="H1024"/>
      <c r="I1024"/>
      <c r="J1024"/>
      <c r="K1024"/>
      <c r="L1024"/>
    </row>
    <row r="1025" spans="1:12" s="283" customFormat="1" ht="15" x14ac:dyDescent="0.25">
      <c r="A1025"/>
      <c r="B1025"/>
      <c r="C1025"/>
      <c r="D1025"/>
      <c r="E1025"/>
      <c r="F1025"/>
      <c r="G1025"/>
      <c r="H1025"/>
      <c r="I1025"/>
      <c r="J1025"/>
      <c r="K1025"/>
      <c r="L1025"/>
    </row>
    <row r="1026" spans="1:12" s="283" customFormat="1" ht="15" x14ac:dyDescent="0.25">
      <c r="A1026"/>
      <c r="B1026"/>
      <c r="C1026"/>
      <c r="D1026"/>
      <c r="E1026"/>
      <c r="F1026"/>
      <c r="G1026"/>
      <c r="H1026"/>
      <c r="I1026"/>
      <c r="J1026"/>
      <c r="K1026"/>
      <c r="L1026"/>
    </row>
    <row r="1027" spans="1:12" s="283" customFormat="1" ht="15" x14ac:dyDescent="0.25">
      <c r="A1027"/>
      <c r="B1027"/>
      <c r="C1027"/>
      <c r="D1027"/>
      <c r="E1027"/>
      <c r="F1027"/>
      <c r="G1027"/>
      <c r="H1027"/>
      <c r="I1027"/>
      <c r="J1027"/>
      <c r="K1027"/>
      <c r="L1027"/>
    </row>
    <row r="1028" spans="1:12" s="283" customFormat="1" ht="15" x14ac:dyDescent="0.25">
      <c r="A1028"/>
      <c r="B1028"/>
      <c r="C1028"/>
      <c r="D1028"/>
      <c r="E1028"/>
      <c r="F1028"/>
      <c r="G1028"/>
      <c r="H1028"/>
      <c r="I1028"/>
      <c r="J1028"/>
      <c r="K1028"/>
      <c r="L1028"/>
    </row>
    <row r="1029" spans="1:12" s="283" customFormat="1" ht="15" x14ac:dyDescent="0.25">
      <c r="A1029"/>
      <c r="B1029"/>
      <c r="C1029"/>
      <c r="D1029"/>
      <c r="E1029"/>
      <c r="F1029"/>
      <c r="G1029"/>
      <c r="H1029"/>
      <c r="I1029"/>
      <c r="J1029"/>
      <c r="K1029"/>
      <c r="L1029"/>
    </row>
    <row r="1030" spans="1:12" s="283" customFormat="1" ht="15" x14ac:dyDescent="0.25">
      <c r="A1030"/>
      <c r="B1030"/>
      <c r="C1030"/>
      <c r="D1030"/>
      <c r="E1030"/>
      <c r="F1030"/>
      <c r="G1030"/>
      <c r="H1030"/>
      <c r="I1030"/>
      <c r="J1030"/>
      <c r="K1030"/>
      <c r="L1030"/>
    </row>
    <row r="1031" spans="1:12" s="283" customFormat="1" ht="15" x14ac:dyDescent="0.25">
      <c r="A1031"/>
      <c r="B1031"/>
      <c r="C1031"/>
      <c r="D1031"/>
      <c r="E1031"/>
      <c r="F1031"/>
      <c r="G1031"/>
      <c r="H1031"/>
      <c r="I1031"/>
      <c r="J1031"/>
      <c r="K1031"/>
      <c r="L1031"/>
    </row>
    <row r="1032" spans="1:12" s="283" customFormat="1" ht="15" x14ac:dyDescent="0.25">
      <c r="A1032"/>
      <c r="B1032"/>
      <c r="C1032"/>
      <c r="D1032"/>
      <c r="E1032"/>
      <c r="F1032"/>
      <c r="G1032"/>
      <c r="H1032"/>
      <c r="I1032"/>
      <c r="J1032"/>
      <c r="K1032"/>
      <c r="L1032"/>
    </row>
    <row r="1033" spans="1:12" s="283" customFormat="1" ht="15" x14ac:dyDescent="0.25">
      <c r="A1033"/>
      <c r="B1033"/>
      <c r="C1033"/>
      <c r="D1033"/>
      <c r="E1033"/>
      <c r="F1033"/>
      <c r="G1033"/>
      <c r="H1033"/>
      <c r="I1033"/>
      <c r="J1033"/>
      <c r="K1033"/>
      <c r="L1033"/>
    </row>
    <row r="1034" spans="1:12" s="283" customFormat="1" ht="15" x14ac:dyDescent="0.25">
      <c r="A1034"/>
      <c r="B1034"/>
      <c r="C1034"/>
      <c r="D1034"/>
      <c r="E1034"/>
      <c r="F1034"/>
      <c r="G1034"/>
      <c r="H1034"/>
      <c r="I1034"/>
      <c r="J1034"/>
      <c r="K1034"/>
      <c r="L1034"/>
    </row>
    <row r="1035" spans="1:12" s="283" customFormat="1" ht="15" x14ac:dyDescent="0.25">
      <c r="A1035"/>
      <c r="B1035"/>
      <c r="C1035"/>
      <c r="D1035"/>
      <c r="E1035"/>
      <c r="F1035"/>
      <c r="G1035"/>
      <c r="H1035"/>
      <c r="I1035"/>
      <c r="J1035"/>
      <c r="K1035"/>
      <c r="L1035"/>
    </row>
    <row r="1036" spans="1:12" s="283" customFormat="1" ht="15" x14ac:dyDescent="0.25">
      <c r="A1036"/>
      <c r="B1036"/>
      <c r="C1036"/>
      <c r="D1036"/>
      <c r="E1036"/>
      <c r="F1036"/>
      <c r="G1036"/>
      <c r="H1036"/>
      <c r="I1036"/>
      <c r="J1036"/>
      <c r="K1036"/>
      <c r="L1036"/>
    </row>
    <row r="1037" spans="1:12" s="283" customFormat="1" ht="15" x14ac:dyDescent="0.25">
      <c r="A1037"/>
      <c r="B1037"/>
      <c r="C1037"/>
      <c r="D1037"/>
      <c r="E1037"/>
      <c r="F1037"/>
      <c r="G1037"/>
      <c r="H1037"/>
      <c r="I1037"/>
      <c r="J1037"/>
      <c r="K1037"/>
      <c r="L1037"/>
    </row>
    <row r="1038" spans="1:12" s="283" customFormat="1" ht="15" x14ac:dyDescent="0.25">
      <c r="A1038"/>
      <c r="B1038"/>
      <c r="C1038"/>
      <c r="D1038"/>
      <c r="E1038"/>
      <c r="F1038"/>
      <c r="G1038"/>
      <c r="H1038"/>
      <c r="I1038"/>
      <c r="J1038"/>
      <c r="K1038"/>
      <c r="L1038"/>
    </row>
    <row r="1039" spans="1:12" s="283" customFormat="1" ht="15" x14ac:dyDescent="0.25">
      <c r="A1039"/>
      <c r="B1039"/>
      <c r="C1039"/>
      <c r="D1039"/>
      <c r="E1039"/>
      <c r="F1039"/>
      <c r="G1039"/>
      <c r="H1039"/>
      <c r="I1039"/>
      <c r="J1039"/>
      <c r="K1039"/>
      <c r="L1039"/>
    </row>
    <row r="1040" spans="1:12" s="283" customFormat="1" ht="15" x14ac:dyDescent="0.25">
      <c r="A1040"/>
      <c r="B1040"/>
      <c r="C1040"/>
      <c r="D1040"/>
      <c r="E1040"/>
      <c r="F1040"/>
      <c r="G1040"/>
      <c r="H1040"/>
      <c r="I1040"/>
      <c r="J1040"/>
      <c r="K1040"/>
      <c r="L1040"/>
    </row>
    <row r="1041" spans="1:12" s="283" customFormat="1" ht="15" x14ac:dyDescent="0.25">
      <c r="A1041"/>
      <c r="B1041"/>
      <c r="C1041"/>
      <c r="D1041"/>
      <c r="E1041"/>
      <c r="F1041"/>
      <c r="G1041"/>
      <c r="H1041"/>
      <c r="I1041"/>
      <c r="J1041"/>
      <c r="K1041"/>
      <c r="L1041"/>
    </row>
    <row r="1042" spans="1:12" s="283" customFormat="1" ht="15" x14ac:dyDescent="0.25">
      <c r="A1042"/>
      <c r="B1042"/>
      <c r="C1042"/>
      <c r="D1042"/>
      <c r="E1042"/>
      <c r="F1042"/>
      <c r="G1042"/>
      <c r="H1042"/>
      <c r="I1042"/>
      <c r="J1042"/>
      <c r="K1042"/>
      <c r="L1042"/>
    </row>
    <row r="1043" spans="1:12" s="283" customFormat="1" ht="15" x14ac:dyDescent="0.25">
      <c r="A1043"/>
      <c r="B1043"/>
      <c r="C1043"/>
      <c r="D1043"/>
      <c r="E1043"/>
      <c r="F1043"/>
      <c r="G1043"/>
      <c r="H1043"/>
      <c r="I1043"/>
      <c r="J1043"/>
      <c r="K1043"/>
      <c r="L1043"/>
    </row>
    <row r="1044" spans="1:12" s="283" customFormat="1" ht="15" x14ac:dyDescent="0.25">
      <c r="A1044"/>
      <c r="B1044"/>
      <c r="C1044"/>
      <c r="D1044"/>
      <c r="E1044"/>
      <c r="F1044"/>
      <c r="G1044"/>
      <c r="H1044"/>
      <c r="I1044"/>
      <c r="J1044"/>
      <c r="K1044"/>
      <c r="L1044"/>
    </row>
    <row r="1045" spans="1:12" s="283" customFormat="1" ht="15" x14ac:dyDescent="0.25">
      <c r="A1045"/>
      <c r="B1045"/>
      <c r="C1045"/>
      <c r="D1045"/>
      <c r="E1045"/>
      <c r="F1045"/>
      <c r="G1045"/>
      <c r="H1045"/>
      <c r="I1045"/>
      <c r="J1045"/>
      <c r="K1045"/>
      <c r="L1045"/>
    </row>
    <row r="1046" spans="1:12" s="283" customFormat="1" ht="15" x14ac:dyDescent="0.25">
      <c r="A1046"/>
      <c r="B1046"/>
      <c r="C1046"/>
      <c r="D1046"/>
      <c r="E1046"/>
      <c r="F1046"/>
      <c r="G1046"/>
      <c r="H1046"/>
      <c r="I1046"/>
      <c r="J1046"/>
      <c r="K1046"/>
      <c r="L1046"/>
    </row>
    <row r="1047" spans="1:12" s="283" customFormat="1" ht="15" x14ac:dyDescent="0.25">
      <c r="A1047"/>
      <c r="B1047"/>
      <c r="C1047"/>
      <c r="D1047"/>
      <c r="E1047"/>
      <c r="F1047"/>
      <c r="G1047"/>
      <c r="H1047"/>
      <c r="I1047"/>
      <c r="J1047"/>
      <c r="K1047"/>
      <c r="L1047"/>
    </row>
    <row r="1048" spans="1:12" s="283" customFormat="1" ht="15" x14ac:dyDescent="0.25">
      <c r="A1048"/>
      <c r="B1048"/>
      <c r="C1048"/>
      <c r="D1048"/>
      <c r="E1048"/>
      <c r="F1048"/>
      <c r="G1048"/>
      <c r="H1048"/>
      <c r="I1048"/>
      <c r="J1048"/>
      <c r="K1048"/>
      <c r="L1048"/>
    </row>
    <row r="1049" spans="1:12" s="283" customFormat="1" ht="15" x14ac:dyDescent="0.25">
      <c r="A1049"/>
      <c r="B1049"/>
      <c r="C1049"/>
      <c r="D1049"/>
      <c r="E1049"/>
      <c r="F1049"/>
      <c r="G1049"/>
      <c r="H1049"/>
      <c r="I1049"/>
      <c r="J1049"/>
      <c r="K1049"/>
      <c r="L1049"/>
    </row>
    <row r="1050" spans="1:12" s="283" customFormat="1" ht="15" x14ac:dyDescent="0.25">
      <c r="A1050"/>
      <c r="B1050"/>
      <c r="C1050"/>
      <c r="D1050"/>
      <c r="E1050"/>
      <c r="F1050"/>
      <c r="G1050"/>
      <c r="H1050"/>
      <c r="I1050"/>
      <c r="J1050"/>
      <c r="K1050"/>
      <c r="L1050"/>
    </row>
    <row r="1051" spans="1:12" s="283" customFormat="1" ht="15" x14ac:dyDescent="0.25">
      <c r="A1051"/>
      <c r="B1051"/>
      <c r="C1051"/>
      <c r="D1051"/>
      <c r="E1051"/>
      <c r="F1051"/>
      <c r="G1051"/>
      <c r="H1051"/>
      <c r="I1051"/>
      <c r="J1051"/>
      <c r="K1051"/>
      <c r="L1051"/>
    </row>
    <row r="1052" spans="1:12" s="283" customFormat="1" ht="15" x14ac:dyDescent="0.25">
      <c r="A1052"/>
      <c r="B1052"/>
      <c r="C1052"/>
      <c r="D1052"/>
      <c r="E1052"/>
      <c r="F1052"/>
      <c r="G1052"/>
      <c r="H1052"/>
      <c r="I1052"/>
      <c r="J1052"/>
      <c r="K1052"/>
      <c r="L1052"/>
    </row>
    <row r="1053" spans="1:12" s="283" customFormat="1" ht="15" x14ac:dyDescent="0.25">
      <c r="A1053"/>
      <c r="B1053"/>
      <c r="C1053"/>
      <c r="D1053"/>
      <c r="E1053"/>
      <c r="F1053"/>
      <c r="G1053"/>
      <c r="H1053"/>
      <c r="I1053"/>
      <c r="J1053"/>
      <c r="K1053"/>
      <c r="L1053"/>
    </row>
    <row r="1054" spans="1:12" s="283" customFormat="1" ht="15" x14ac:dyDescent="0.25">
      <c r="A1054"/>
      <c r="B1054"/>
      <c r="C1054"/>
      <c r="D1054"/>
      <c r="E1054"/>
      <c r="F1054"/>
      <c r="G1054"/>
      <c r="H1054"/>
      <c r="I1054"/>
      <c r="J1054"/>
      <c r="K1054"/>
      <c r="L1054"/>
    </row>
    <row r="1055" spans="1:12" s="283" customFormat="1" ht="15" x14ac:dyDescent="0.25">
      <c r="A1055"/>
      <c r="B1055"/>
      <c r="C1055"/>
      <c r="D1055"/>
      <c r="E1055"/>
      <c r="F1055"/>
      <c r="G1055"/>
      <c r="H1055"/>
      <c r="I1055"/>
      <c r="J1055"/>
      <c r="K1055"/>
      <c r="L1055"/>
    </row>
    <row r="1056" spans="1:12" s="283" customFormat="1" ht="15" x14ac:dyDescent="0.25">
      <c r="A1056"/>
      <c r="B1056"/>
      <c r="C1056"/>
      <c r="D1056"/>
      <c r="E1056"/>
      <c r="F1056"/>
      <c r="G1056"/>
      <c r="H1056"/>
      <c r="I1056"/>
      <c r="J1056"/>
      <c r="K1056"/>
      <c r="L1056"/>
    </row>
    <row r="1057" spans="1:12" s="283" customFormat="1" ht="15" x14ac:dyDescent="0.25">
      <c r="A1057"/>
      <c r="B1057"/>
      <c r="C1057"/>
      <c r="D1057"/>
      <c r="E1057"/>
      <c r="F1057"/>
      <c r="G1057"/>
      <c r="H1057"/>
      <c r="I1057"/>
      <c r="J1057"/>
      <c r="K1057"/>
      <c r="L1057"/>
    </row>
    <row r="1058" spans="1:12" s="283" customFormat="1" ht="15" x14ac:dyDescent="0.25">
      <c r="A1058"/>
      <c r="B1058"/>
      <c r="C1058"/>
      <c r="D1058"/>
      <c r="E1058"/>
      <c r="F1058"/>
      <c r="G1058"/>
      <c r="H1058"/>
      <c r="I1058"/>
      <c r="J1058"/>
      <c r="K1058"/>
      <c r="L1058"/>
    </row>
    <row r="1059" spans="1:12" s="283" customFormat="1" ht="15" x14ac:dyDescent="0.25">
      <c r="A1059"/>
      <c r="B1059"/>
      <c r="C1059"/>
      <c r="D1059"/>
      <c r="E1059"/>
      <c r="F1059"/>
      <c r="G1059"/>
      <c r="H1059"/>
      <c r="I1059"/>
      <c r="J1059"/>
      <c r="K1059"/>
      <c r="L1059"/>
    </row>
    <row r="1060" spans="1:12" s="283" customFormat="1" ht="15" x14ac:dyDescent="0.25">
      <c r="A1060"/>
      <c r="B1060"/>
      <c r="C1060"/>
      <c r="D1060"/>
      <c r="E1060"/>
      <c r="F1060"/>
      <c r="G1060"/>
      <c r="H1060"/>
      <c r="I1060"/>
      <c r="J1060"/>
      <c r="K1060"/>
      <c r="L1060"/>
    </row>
    <row r="1061" spans="1:12" s="283" customFormat="1" ht="15" x14ac:dyDescent="0.25">
      <c r="A1061"/>
      <c r="B1061"/>
      <c r="C1061"/>
      <c r="D1061"/>
      <c r="E1061"/>
      <c r="F1061"/>
      <c r="G1061"/>
      <c r="H1061"/>
      <c r="I1061"/>
      <c r="J1061"/>
      <c r="K1061"/>
      <c r="L1061"/>
    </row>
    <row r="1062" spans="1:12" s="283" customFormat="1" ht="15" x14ac:dyDescent="0.25">
      <c r="A1062"/>
      <c r="B1062"/>
      <c r="C1062"/>
      <c r="D1062"/>
      <c r="E1062"/>
      <c r="F1062"/>
      <c r="G1062"/>
      <c r="H1062"/>
      <c r="I1062"/>
      <c r="J1062"/>
      <c r="K1062"/>
      <c r="L1062"/>
    </row>
    <row r="1063" spans="1:12" s="283" customFormat="1" ht="15" x14ac:dyDescent="0.25">
      <c r="A1063"/>
      <c r="B1063"/>
      <c r="C1063"/>
      <c r="D1063"/>
      <c r="E1063"/>
      <c r="F1063"/>
      <c r="G1063"/>
      <c r="H1063"/>
      <c r="I1063"/>
      <c r="J1063"/>
      <c r="K1063"/>
      <c r="L1063"/>
    </row>
    <row r="1064" spans="1:12" s="283" customFormat="1" ht="15" x14ac:dyDescent="0.25">
      <c r="A1064"/>
      <c r="B1064"/>
      <c r="C1064"/>
      <c r="D1064"/>
      <c r="E1064"/>
      <c r="F1064"/>
      <c r="G1064"/>
      <c r="H1064"/>
      <c r="I1064"/>
      <c r="J1064"/>
      <c r="K1064"/>
      <c r="L1064"/>
    </row>
    <row r="1065" spans="1:12" s="283" customFormat="1" ht="15" x14ac:dyDescent="0.25">
      <c r="A1065"/>
      <c r="B1065"/>
      <c r="C1065"/>
      <c r="D1065"/>
      <c r="E1065"/>
      <c r="F1065"/>
      <c r="G1065"/>
      <c r="H1065"/>
      <c r="I1065"/>
      <c r="J1065"/>
      <c r="K1065"/>
      <c r="L1065"/>
    </row>
    <row r="1066" spans="1:12" s="283" customFormat="1" ht="15" x14ac:dyDescent="0.25">
      <c r="A1066"/>
      <c r="B1066"/>
      <c r="C1066"/>
      <c r="D1066"/>
      <c r="E1066"/>
      <c r="F1066"/>
      <c r="G1066"/>
      <c r="H1066"/>
      <c r="I1066"/>
      <c r="J1066"/>
      <c r="K1066"/>
      <c r="L1066"/>
    </row>
    <row r="1067" spans="1:12" s="283" customFormat="1" ht="15" x14ac:dyDescent="0.25">
      <c r="A1067"/>
      <c r="B1067"/>
      <c r="C1067"/>
      <c r="D1067"/>
      <c r="E1067"/>
      <c r="F1067"/>
      <c r="G1067"/>
      <c r="H1067"/>
      <c r="I1067"/>
      <c r="J1067"/>
      <c r="K1067"/>
      <c r="L1067"/>
    </row>
    <row r="1068" spans="1:12" s="283" customFormat="1" ht="15" x14ac:dyDescent="0.25">
      <c r="A1068"/>
      <c r="B1068"/>
      <c r="C1068"/>
      <c r="D1068"/>
      <c r="E1068"/>
      <c r="F1068"/>
      <c r="G1068"/>
      <c r="H1068"/>
      <c r="I1068"/>
      <c r="J1068"/>
      <c r="K1068"/>
      <c r="L1068"/>
    </row>
    <row r="1069" spans="1:12" s="283" customFormat="1" ht="15" x14ac:dyDescent="0.25">
      <c r="A1069"/>
      <c r="B1069"/>
      <c r="C1069"/>
      <c r="D1069"/>
      <c r="E1069"/>
      <c r="F1069"/>
      <c r="G1069"/>
      <c r="H1069"/>
      <c r="I1069"/>
      <c r="J1069"/>
      <c r="K1069"/>
      <c r="L1069"/>
    </row>
    <row r="1070" spans="1:12" s="283" customFormat="1" ht="15" x14ac:dyDescent="0.25">
      <c r="A1070"/>
      <c r="B1070"/>
      <c r="C1070"/>
      <c r="D1070"/>
      <c r="E1070"/>
      <c r="F1070"/>
      <c r="G1070"/>
      <c r="H1070"/>
      <c r="I1070"/>
      <c r="J1070"/>
      <c r="K1070"/>
      <c r="L1070"/>
    </row>
    <row r="1071" spans="1:12" s="283" customFormat="1" ht="15" x14ac:dyDescent="0.25">
      <c r="A1071"/>
      <c r="B1071"/>
      <c r="C1071"/>
      <c r="D1071"/>
      <c r="E1071"/>
      <c r="F1071"/>
      <c r="G1071"/>
      <c r="H1071"/>
      <c r="I1071"/>
      <c r="J1071"/>
      <c r="K1071"/>
      <c r="L1071"/>
    </row>
    <row r="1072" spans="1:12" s="283" customFormat="1" ht="15" x14ac:dyDescent="0.25">
      <c r="A1072"/>
      <c r="B1072"/>
      <c r="C1072"/>
      <c r="D1072"/>
      <c r="E1072"/>
      <c r="F1072"/>
      <c r="G1072"/>
      <c r="H1072"/>
      <c r="I1072"/>
      <c r="J1072"/>
      <c r="K1072"/>
      <c r="L1072"/>
    </row>
    <row r="1073" spans="1:12" s="283" customFormat="1" ht="15" x14ac:dyDescent="0.25">
      <c r="A1073"/>
      <c r="B1073"/>
      <c r="C1073"/>
      <c r="D1073"/>
      <c r="E1073"/>
      <c r="F1073"/>
      <c r="G1073"/>
      <c r="H1073"/>
      <c r="I1073"/>
      <c r="J1073"/>
      <c r="K1073"/>
      <c r="L1073"/>
    </row>
    <row r="1074" spans="1:12" s="283" customFormat="1" ht="15" x14ac:dyDescent="0.25">
      <c r="A1074"/>
      <c r="B1074"/>
      <c r="C1074"/>
      <c r="D1074"/>
      <c r="E1074"/>
      <c r="F1074"/>
      <c r="G1074"/>
      <c r="H1074"/>
      <c r="I1074"/>
      <c r="J1074"/>
      <c r="K1074"/>
      <c r="L1074"/>
    </row>
    <row r="1075" spans="1:12" s="283" customFormat="1" ht="15" x14ac:dyDescent="0.25">
      <c r="A1075"/>
      <c r="B1075"/>
      <c r="C1075"/>
      <c r="D1075"/>
      <c r="E1075"/>
      <c r="F1075"/>
      <c r="G1075"/>
      <c r="H1075"/>
      <c r="I1075"/>
      <c r="J1075"/>
      <c r="K1075"/>
      <c r="L1075"/>
    </row>
    <row r="1076" spans="1:12" s="283" customFormat="1" ht="15" x14ac:dyDescent="0.25">
      <c r="A1076"/>
      <c r="B1076"/>
      <c r="C1076"/>
      <c r="D1076"/>
      <c r="E1076"/>
      <c r="F1076"/>
      <c r="G1076"/>
      <c r="H1076"/>
      <c r="I1076"/>
      <c r="J1076"/>
      <c r="K1076"/>
      <c r="L1076"/>
    </row>
    <row r="1077" spans="1:12" s="283" customFormat="1" ht="15" x14ac:dyDescent="0.25">
      <c r="A1077"/>
      <c r="B1077"/>
      <c r="C1077"/>
      <c r="D1077"/>
      <c r="E1077"/>
      <c r="F1077"/>
      <c r="G1077"/>
      <c r="H1077"/>
      <c r="I1077"/>
      <c r="J1077"/>
      <c r="K1077"/>
      <c r="L1077"/>
    </row>
    <row r="1078" spans="1:12" s="283" customFormat="1" ht="15" x14ac:dyDescent="0.25">
      <c r="A1078"/>
      <c r="B1078"/>
      <c r="C1078"/>
      <c r="D1078"/>
      <c r="E1078"/>
      <c r="F1078"/>
      <c r="G1078"/>
      <c r="H1078"/>
      <c r="I1078"/>
      <c r="J1078"/>
      <c r="K1078"/>
      <c r="L1078"/>
    </row>
    <row r="1079" spans="1:12" s="283" customFormat="1" ht="15" x14ac:dyDescent="0.25">
      <c r="A1079"/>
      <c r="B1079"/>
      <c r="C1079"/>
      <c r="D1079"/>
      <c r="E1079"/>
      <c r="F1079"/>
      <c r="G1079"/>
      <c r="H1079"/>
      <c r="I1079"/>
      <c r="J1079"/>
      <c r="K1079"/>
      <c r="L1079"/>
    </row>
    <row r="1080" spans="1:12" s="283" customFormat="1" ht="15" x14ac:dyDescent="0.25">
      <c r="A1080"/>
      <c r="B1080"/>
      <c r="C1080"/>
      <c r="D1080"/>
      <c r="E1080"/>
      <c r="F1080"/>
      <c r="G1080"/>
      <c r="H1080"/>
      <c r="I1080"/>
      <c r="J1080"/>
      <c r="K1080"/>
      <c r="L1080"/>
    </row>
    <row r="1081" spans="1:12" s="283" customFormat="1" ht="15" x14ac:dyDescent="0.25">
      <c r="A1081"/>
      <c r="B1081"/>
      <c r="C1081"/>
      <c r="D1081"/>
      <c r="E1081"/>
      <c r="F1081"/>
      <c r="G1081"/>
      <c r="H1081"/>
      <c r="I1081"/>
      <c r="J1081"/>
      <c r="K1081"/>
      <c r="L1081"/>
    </row>
    <row r="1082" spans="1:12" s="283" customFormat="1" ht="15" x14ac:dyDescent="0.25">
      <c r="A1082"/>
      <c r="B1082"/>
      <c r="C1082"/>
      <c r="D1082"/>
      <c r="E1082"/>
      <c r="F1082"/>
      <c r="G1082"/>
      <c r="H1082"/>
      <c r="I1082"/>
      <c r="J1082"/>
      <c r="K1082"/>
      <c r="L1082"/>
    </row>
    <row r="1083" spans="1:12" s="283" customFormat="1" ht="15" x14ac:dyDescent="0.25">
      <c r="A1083"/>
      <c r="B1083"/>
      <c r="C1083"/>
      <c r="D1083"/>
      <c r="E1083"/>
      <c r="F1083"/>
      <c r="G1083"/>
      <c r="H1083"/>
      <c r="I1083"/>
      <c r="J1083"/>
      <c r="K1083"/>
      <c r="L1083"/>
    </row>
    <row r="1084" spans="1:12" s="283" customFormat="1" ht="15" x14ac:dyDescent="0.25">
      <c r="A1084"/>
      <c r="B1084"/>
      <c r="C1084"/>
      <c r="D1084"/>
      <c r="E1084"/>
      <c r="F1084"/>
      <c r="G1084"/>
      <c r="H1084"/>
      <c r="I1084"/>
      <c r="J1084"/>
      <c r="K1084"/>
      <c r="L1084"/>
    </row>
    <row r="1085" spans="1:12" s="283" customFormat="1" ht="15" x14ac:dyDescent="0.25">
      <c r="A1085"/>
      <c r="B1085"/>
      <c r="C1085"/>
      <c r="D1085"/>
      <c r="E1085"/>
      <c r="F1085"/>
      <c r="G1085"/>
      <c r="H1085"/>
      <c r="I1085"/>
      <c r="J1085"/>
      <c r="K1085"/>
      <c r="L1085"/>
    </row>
    <row r="1086" spans="1:12" s="283" customFormat="1" ht="15" x14ac:dyDescent="0.25">
      <c r="A1086"/>
      <c r="B1086"/>
      <c r="C1086"/>
      <c r="D1086"/>
      <c r="E1086"/>
      <c r="F1086"/>
      <c r="G1086"/>
      <c r="H1086"/>
      <c r="I1086"/>
      <c r="J1086"/>
      <c r="K1086"/>
      <c r="L1086"/>
    </row>
    <row r="1087" spans="1:12" s="283" customFormat="1" ht="15" x14ac:dyDescent="0.25">
      <c r="A1087"/>
      <c r="B1087"/>
      <c r="C1087"/>
      <c r="D1087"/>
      <c r="E1087"/>
      <c r="F1087"/>
      <c r="G1087"/>
      <c r="H1087"/>
      <c r="I1087"/>
      <c r="J1087"/>
      <c r="K1087"/>
      <c r="L1087"/>
    </row>
    <row r="1088" spans="1:12" s="283" customFormat="1" ht="15" x14ac:dyDescent="0.25">
      <c r="A1088"/>
      <c r="B1088"/>
      <c r="C1088"/>
      <c r="D1088"/>
      <c r="E1088"/>
      <c r="F1088"/>
      <c r="G1088"/>
      <c r="H1088"/>
      <c r="I1088"/>
      <c r="J1088"/>
      <c r="K1088"/>
      <c r="L1088"/>
    </row>
    <row r="1089" spans="1:12" s="283" customFormat="1" ht="15" x14ac:dyDescent="0.25">
      <c r="A1089"/>
      <c r="B1089"/>
      <c r="C1089"/>
      <c r="D1089"/>
      <c r="E1089"/>
      <c r="F1089"/>
      <c r="G1089"/>
      <c r="H1089"/>
      <c r="I1089"/>
      <c r="J1089"/>
      <c r="K1089"/>
      <c r="L1089"/>
    </row>
    <row r="1090" spans="1:12" s="283" customFormat="1" ht="15" x14ac:dyDescent="0.25">
      <c r="A1090"/>
      <c r="B1090"/>
      <c r="C1090"/>
      <c r="D1090"/>
      <c r="E1090"/>
      <c r="F1090"/>
      <c r="G1090"/>
      <c r="H1090"/>
      <c r="I1090"/>
      <c r="J1090"/>
      <c r="K1090"/>
      <c r="L1090"/>
    </row>
    <row r="1091" spans="1:12" s="283" customFormat="1" ht="15" x14ac:dyDescent="0.25">
      <c r="A1091"/>
      <c r="B1091"/>
      <c r="C1091"/>
      <c r="D1091"/>
      <c r="E1091"/>
      <c r="F1091"/>
      <c r="G1091"/>
      <c r="H1091"/>
      <c r="I1091"/>
      <c r="J1091"/>
      <c r="K1091"/>
      <c r="L1091"/>
    </row>
    <row r="1092" spans="1:12" s="283" customFormat="1" ht="15" x14ac:dyDescent="0.25">
      <c r="A1092"/>
      <c r="B1092"/>
      <c r="C1092"/>
      <c r="D1092"/>
      <c r="E1092"/>
      <c r="F1092"/>
      <c r="G1092"/>
      <c r="H1092"/>
      <c r="I1092"/>
      <c r="J1092"/>
      <c r="K1092"/>
      <c r="L1092"/>
    </row>
    <row r="1093" spans="1:12" s="283" customFormat="1" ht="15" x14ac:dyDescent="0.25">
      <c r="A1093"/>
      <c r="B1093"/>
      <c r="C1093"/>
      <c r="D1093"/>
      <c r="E1093"/>
      <c r="F1093"/>
      <c r="G1093"/>
      <c r="H1093"/>
      <c r="I1093"/>
      <c r="J1093"/>
      <c r="K1093"/>
      <c r="L1093"/>
    </row>
    <row r="1094" spans="1:12" s="283" customFormat="1" ht="15" x14ac:dyDescent="0.25">
      <c r="A1094"/>
      <c r="B1094"/>
      <c r="C1094"/>
      <c r="D1094"/>
      <c r="E1094"/>
      <c r="F1094"/>
      <c r="G1094"/>
      <c r="H1094"/>
      <c r="I1094"/>
      <c r="J1094"/>
      <c r="K1094"/>
      <c r="L1094"/>
    </row>
    <row r="1095" spans="1:12" s="283" customFormat="1" ht="15" x14ac:dyDescent="0.25">
      <c r="A1095"/>
      <c r="B1095"/>
      <c r="C1095"/>
      <c r="D1095"/>
      <c r="E1095"/>
      <c r="F1095"/>
      <c r="G1095"/>
      <c r="H1095"/>
      <c r="I1095"/>
      <c r="J1095"/>
      <c r="K1095"/>
      <c r="L1095"/>
    </row>
    <row r="1096" spans="1:12" s="283" customFormat="1" ht="15" x14ac:dyDescent="0.25">
      <c r="A1096"/>
      <c r="B1096"/>
      <c r="C1096"/>
      <c r="D1096"/>
      <c r="E1096"/>
      <c r="F1096"/>
      <c r="G1096"/>
      <c r="H1096"/>
      <c r="I1096"/>
      <c r="J1096"/>
      <c r="K1096"/>
      <c r="L1096"/>
    </row>
    <row r="1097" spans="1:12" s="283" customFormat="1" ht="15" x14ac:dyDescent="0.25">
      <c r="A1097"/>
      <c r="B1097"/>
      <c r="C1097"/>
      <c r="D1097"/>
      <c r="E1097"/>
      <c r="F1097"/>
      <c r="G1097"/>
      <c r="H1097"/>
      <c r="I1097"/>
      <c r="J1097"/>
      <c r="K1097"/>
      <c r="L1097"/>
    </row>
    <row r="1098" spans="1:12" s="283" customFormat="1" ht="15" x14ac:dyDescent="0.25">
      <c r="A1098"/>
      <c r="B1098"/>
      <c r="C1098"/>
      <c r="D1098"/>
      <c r="E1098"/>
      <c r="F1098"/>
      <c r="G1098"/>
      <c r="H1098"/>
      <c r="I1098"/>
      <c r="J1098"/>
      <c r="K1098"/>
      <c r="L1098"/>
    </row>
    <row r="1099" spans="1:12" s="283" customFormat="1" ht="15" x14ac:dyDescent="0.25">
      <c r="A1099"/>
      <c r="B1099"/>
      <c r="C1099"/>
      <c r="D1099"/>
      <c r="E1099"/>
      <c r="F1099"/>
      <c r="G1099"/>
      <c r="H1099"/>
      <c r="I1099"/>
      <c r="J1099"/>
      <c r="K1099"/>
      <c r="L1099"/>
    </row>
    <row r="1100" spans="1:12" s="283" customFormat="1" ht="15" x14ac:dyDescent="0.25">
      <c r="A1100"/>
      <c r="B1100"/>
      <c r="C1100"/>
      <c r="D1100"/>
      <c r="E1100"/>
      <c r="F1100"/>
      <c r="G1100"/>
      <c r="H1100"/>
      <c r="I1100"/>
      <c r="J1100"/>
      <c r="K1100"/>
      <c r="L1100"/>
    </row>
    <row r="1101" spans="1:12" s="283" customFormat="1" ht="15" x14ac:dyDescent="0.25">
      <c r="A1101"/>
      <c r="B1101"/>
      <c r="C1101"/>
      <c r="D1101"/>
      <c r="E1101"/>
      <c r="F1101"/>
      <c r="G1101"/>
      <c r="H1101"/>
      <c r="I1101"/>
      <c r="J1101"/>
      <c r="K1101"/>
      <c r="L1101"/>
    </row>
    <row r="1102" spans="1:12" s="283" customFormat="1" ht="15" x14ac:dyDescent="0.25">
      <c r="A1102"/>
      <c r="B1102"/>
      <c r="C1102"/>
      <c r="D1102"/>
      <c r="E1102"/>
      <c r="F1102"/>
      <c r="G1102"/>
      <c r="H1102"/>
      <c r="I1102"/>
      <c r="J1102"/>
      <c r="K1102"/>
      <c r="L1102"/>
    </row>
    <row r="1103" spans="1:12" s="283" customFormat="1" ht="15" x14ac:dyDescent="0.25">
      <c r="A1103"/>
      <c r="B1103"/>
      <c r="C1103"/>
      <c r="D1103"/>
      <c r="E1103"/>
      <c r="F1103"/>
      <c r="G1103"/>
      <c r="H1103"/>
      <c r="I1103"/>
      <c r="J1103"/>
      <c r="K1103"/>
      <c r="L1103"/>
    </row>
    <row r="1104" spans="1:12" s="283" customFormat="1" ht="15" x14ac:dyDescent="0.25">
      <c r="A1104"/>
      <c r="B1104"/>
      <c r="C1104"/>
      <c r="D1104"/>
      <c r="E1104"/>
      <c r="F1104"/>
      <c r="G1104"/>
      <c r="H1104"/>
      <c r="I1104"/>
      <c r="J1104"/>
      <c r="K1104"/>
      <c r="L1104"/>
    </row>
    <row r="1105" spans="1:12" s="283" customFormat="1" ht="15" x14ac:dyDescent="0.25">
      <c r="A1105"/>
      <c r="B1105"/>
      <c r="C1105"/>
      <c r="D1105"/>
      <c r="E1105"/>
      <c r="F1105"/>
      <c r="G1105"/>
      <c r="H1105"/>
      <c r="I1105"/>
      <c r="J1105"/>
      <c r="K1105"/>
      <c r="L1105"/>
    </row>
    <row r="1106" spans="1:12" s="283" customFormat="1" ht="15" x14ac:dyDescent="0.25">
      <c r="A1106"/>
      <c r="B1106"/>
      <c r="C1106"/>
      <c r="D1106"/>
      <c r="E1106"/>
      <c r="F1106"/>
      <c r="G1106"/>
      <c r="H1106"/>
      <c r="I1106"/>
      <c r="J1106"/>
      <c r="K1106"/>
      <c r="L1106"/>
    </row>
    <row r="1107" spans="1:12" s="283" customFormat="1" ht="15" x14ac:dyDescent="0.25">
      <c r="A1107"/>
      <c r="B1107"/>
      <c r="C1107"/>
      <c r="D1107"/>
      <c r="E1107"/>
      <c r="F1107"/>
      <c r="G1107"/>
      <c r="H1107"/>
      <c r="I1107"/>
      <c r="J1107"/>
      <c r="K1107"/>
      <c r="L1107"/>
    </row>
    <row r="1108" spans="1:12" s="283" customFormat="1" ht="15" x14ac:dyDescent="0.25">
      <c r="A1108"/>
      <c r="B1108"/>
      <c r="C1108"/>
      <c r="D1108"/>
      <c r="E1108"/>
      <c r="F1108"/>
      <c r="G1108"/>
      <c r="H1108"/>
      <c r="I1108"/>
      <c r="J1108"/>
      <c r="K1108"/>
      <c r="L1108"/>
    </row>
    <row r="1109" spans="1:12" s="283" customFormat="1" ht="15" x14ac:dyDescent="0.25">
      <c r="A1109"/>
      <c r="B1109"/>
      <c r="C1109"/>
      <c r="D1109"/>
      <c r="E1109"/>
      <c r="F1109"/>
      <c r="G1109"/>
      <c r="H1109"/>
      <c r="I1109"/>
      <c r="J1109"/>
      <c r="K1109"/>
      <c r="L1109"/>
    </row>
    <row r="1110" spans="1:12" s="283" customFormat="1" ht="15" x14ac:dyDescent="0.25">
      <c r="A1110"/>
      <c r="B1110"/>
      <c r="C1110"/>
      <c r="D1110"/>
      <c r="E1110"/>
      <c r="F1110"/>
      <c r="G1110"/>
      <c r="H1110"/>
      <c r="I1110"/>
      <c r="J1110"/>
      <c r="K1110"/>
      <c r="L1110"/>
    </row>
    <row r="1111" spans="1:12" s="283" customFormat="1" ht="15" x14ac:dyDescent="0.25">
      <c r="A1111"/>
      <c r="B1111"/>
      <c r="C1111"/>
      <c r="D1111"/>
      <c r="E1111"/>
      <c r="F1111"/>
      <c r="G1111"/>
      <c r="H1111"/>
      <c r="I1111"/>
      <c r="J1111"/>
      <c r="K1111"/>
      <c r="L1111"/>
    </row>
    <row r="1112" spans="1:12" s="283" customFormat="1" ht="15" x14ac:dyDescent="0.25">
      <c r="A1112"/>
      <c r="B1112"/>
      <c r="C1112"/>
      <c r="D1112"/>
      <c r="E1112"/>
      <c r="F1112"/>
      <c r="G1112"/>
      <c r="H1112"/>
      <c r="I1112"/>
      <c r="J1112"/>
      <c r="K1112"/>
      <c r="L1112"/>
    </row>
    <row r="1113" spans="1:12" s="283" customFormat="1" ht="15" x14ac:dyDescent="0.25">
      <c r="A1113"/>
      <c r="B1113"/>
      <c r="C1113"/>
      <c r="D1113"/>
      <c r="E1113"/>
      <c r="F1113"/>
      <c r="G1113"/>
      <c r="H1113"/>
      <c r="I1113"/>
      <c r="J1113"/>
      <c r="K1113"/>
      <c r="L1113"/>
    </row>
    <row r="1114" spans="1:12" s="283" customFormat="1" ht="15" x14ac:dyDescent="0.25">
      <c r="A1114"/>
      <c r="B1114"/>
      <c r="C1114"/>
      <c r="D1114"/>
      <c r="E1114"/>
      <c r="F1114"/>
      <c r="G1114"/>
      <c r="H1114"/>
      <c r="I1114"/>
      <c r="J1114"/>
      <c r="K1114"/>
      <c r="L1114"/>
    </row>
    <row r="1115" spans="1:12" s="283" customFormat="1" ht="15" x14ac:dyDescent="0.25">
      <c r="A1115"/>
      <c r="B1115"/>
      <c r="C1115"/>
      <c r="D1115"/>
      <c r="E1115"/>
      <c r="F1115"/>
      <c r="G1115"/>
      <c r="H1115"/>
      <c r="I1115"/>
      <c r="J1115"/>
      <c r="K1115"/>
      <c r="L1115"/>
    </row>
    <row r="1116" spans="1:12" s="283" customFormat="1" ht="15" x14ac:dyDescent="0.25">
      <c r="A1116"/>
      <c r="B1116"/>
      <c r="C1116"/>
      <c r="D1116"/>
      <c r="E1116"/>
      <c r="F1116"/>
      <c r="G1116"/>
      <c r="H1116"/>
      <c r="I1116"/>
      <c r="J1116"/>
      <c r="K1116"/>
      <c r="L1116"/>
    </row>
    <row r="1117" spans="1:12" s="283" customFormat="1" ht="15" x14ac:dyDescent="0.25">
      <c r="A1117"/>
      <c r="B1117"/>
      <c r="C1117"/>
      <c r="D1117"/>
      <c r="E1117"/>
      <c r="F1117"/>
      <c r="G1117"/>
      <c r="H1117"/>
      <c r="I1117"/>
      <c r="J1117"/>
      <c r="K1117"/>
      <c r="L1117"/>
    </row>
    <row r="1118" spans="1:12" s="283" customFormat="1" ht="15" x14ac:dyDescent="0.25">
      <c r="A1118"/>
      <c r="B1118"/>
      <c r="C1118"/>
      <c r="D1118"/>
      <c r="E1118"/>
      <c r="F1118"/>
      <c r="G1118"/>
      <c r="H1118"/>
      <c r="I1118"/>
      <c r="J1118"/>
      <c r="K1118"/>
      <c r="L1118"/>
    </row>
    <row r="1119" spans="1:12" s="283" customFormat="1" ht="15" x14ac:dyDescent="0.25">
      <c r="A1119"/>
      <c r="B1119"/>
      <c r="C1119"/>
      <c r="D1119"/>
      <c r="E1119"/>
      <c r="F1119"/>
      <c r="G1119"/>
      <c r="H1119"/>
      <c r="I1119"/>
      <c r="J1119"/>
      <c r="K1119"/>
      <c r="L1119"/>
    </row>
    <row r="1120" spans="1:12" s="283" customFormat="1" ht="15" x14ac:dyDescent="0.25">
      <c r="A1120"/>
      <c r="B1120"/>
      <c r="C1120"/>
      <c r="D1120"/>
      <c r="E1120"/>
      <c r="F1120"/>
      <c r="G1120"/>
      <c r="H1120"/>
      <c r="I1120"/>
      <c r="J1120"/>
      <c r="K1120"/>
      <c r="L1120"/>
    </row>
    <row r="1121" spans="1:12" s="283" customFormat="1" ht="15" x14ac:dyDescent="0.25">
      <c r="A1121"/>
      <c r="B1121"/>
      <c r="C1121"/>
      <c r="D1121"/>
      <c r="E1121"/>
      <c r="F1121"/>
      <c r="G1121"/>
      <c r="H1121"/>
      <c r="I1121"/>
      <c r="J1121"/>
      <c r="K1121"/>
      <c r="L1121"/>
    </row>
    <row r="1122" spans="1:12" s="283" customFormat="1" ht="15" x14ac:dyDescent="0.25">
      <c r="A1122"/>
      <c r="B1122"/>
      <c r="C1122"/>
      <c r="D1122"/>
      <c r="E1122"/>
      <c r="F1122"/>
      <c r="G1122"/>
      <c r="H1122"/>
      <c r="I1122"/>
      <c r="J1122"/>
      <c r="K1122"/>
      <c r="L1122"/>
    </row>
    <row r="1123" spans="1:12" s="283" customFormat="1" ht="15" x14ac:dyDescent="0.25">
      <c r="A1123"/>
      <c r="B1123"/>
      <c r="C1123"/>
      <c r="D1123"/>
      <c r="E1123"/>
      <c r="F1123"/>
      <c r="G1123"/>
      <c r="H1123"/>
      <c r="I1123"/>
      <c r="J1123"/>
      <c r="K1123"/>
      <c r="L1123"/>
    </row>
    <row r="1124" spans="1:12" s="283" customFormat="1" ht="15" x14ac:dyDescent="0.25">
      <c r="A1124"/>
      <c r="B1124"/>
      <c r="C1124"/>
      <c r="D1124"/>
      <c r="E1124"/>
      <c r="F1124"/>
      <c r="G1124"/>
      <c r="H1124"/>
      <c r="I1124"/>
      <c r="J1124"/>
      <c r="K1124"/>
      <c r="L1124"/>
    </row>
    <row r="1125" spans="1:12" s="283" customFormat="1" ht="15" x14ac:dyDescent="0.25">
      <c r="A1125"/>
      <c r="B1125"/>
      <c r="C1125"/>
      <c r="D1125"/>
      <c r="E1125"/>
      <c r="F1125"/>
      <c r="G1125"/>
      <c r="H1125"/>
      <c r="I1125"/>
      <c r="J1125"/>
      <c r="K1125"/>
      <c r="L1125"/>
    </row>
    <row r="1126" spans="1:12" s="283" customFormat="1" ht="15" x14ac:dyDescent="0.25">
      <c r="A1126"/>
      <c r="B1126"/>
      <c r="C1126"/>
      <c r="D1126"/>
      <c r="E1126"/>
      <c r="F1126"/>
      <c r="G1126"/>
      <c r="H1126"/>
      <c r="I1126"/>
      <c r="J1126"/>
      <c r="K1126"/>
      <c r="L1126"/>
    </row>
    <row r="1127" spans="1:12" s="283" customFormat="1" ht="15" x14ac:dyDescent="0.25">
      <c r="A1127"/>
      <c r="B1127"/>
      <c r="C1127"/>
      <c r="D1127"/>
      <c r="E1127"/>
      <c r="F1127"/>
      <c r="G1127"/>
      <c r="H1127"/>
      <c r="I1127"/>
      <c r="J1127"/>
      <c r="K1127"/>
      <c r="L1127"/>
    </row>
    <row r="1128" spans="1:12" s="283" customFormat="1" ht="15" x14ac:dyDescent="0.25">
      <c r="A1128"/>
      <c r="B1128"/>
      <c r="C1128"/>
      <c r="D1128"/>
      <c r="E1128"/>
      <c r="F1128"/>
      <c r="G1128"/>
      <c r="H1128"/>
      <c r="I1128"/>
      <c r="J1128"/>
      <c r="K1128"/>
      <c r="L1128"/>
    </row>
    <row r="1129" spans="1:12" s="283" customFormat="1" ht="15" x14ac:dyDescent="0.25">
      <c r="A1129"/>
      <c r="B1129"/>
      <c r="C1129"/>
      <c r="D1129"/>
      <c r="E1129"/>
      <c r="F1129"/>
      <c r="G1129"/>
      <c r="H1129"/>
      <c r="I1129"/>
      <c r="J1129"/>
      <c r="K1129"/>
      <c r="L1129"/>
    </row>
    <row r="1130" spans="1:12" s="283" customFormat="1" ht="15" x14ac:dyDescent="0.25">
      <c r="A1130"/>
      <c r="B1130"/>
      <c r="C1130"/>
      <c r="D1130"/>
      <c r="E1130"/>
      <c r="F1130"/>
      <c r="G1130"/>
      <c r="H1130"/>
      <c r="I1130"/>
      <c r="J1130"/>
      <c r="K1130"/>
      <c r="L1130"/>
    </row>
    <row r="1131" spans="1:12" s="283" customFormat="1" ht="15" x14ac:dyDescent="0.25">
      <c r="A1131"/>
      <c r="B1131"/>
      <c r="C1131"/>
      <c r="D1131"/>
      <c r="E1131"/>
      <c r="F1131"/>
      <c r="G1131"/>
      <c r="H1131"/>
      <c r="I1131"/>
      <c r="J1131"/>
      <c r="K1131"/>
      <c r="L1131"/>
    </row>
    <row r="1132" spans="1:12" s="283" customFormat="1" ht="15" x14ac:dyDescent="0.25">
      <c r="A1132"/>
      <c r="B1132"/>
      <c r="C1132"/>
      <c r="D1132"/>
      <c r="E1132"/>
      <c r="F1132"/>
      <c r="G1132"/>
      <c r="H1132"/>
      <c r="I1132"/>
      <c r="J1132"/>
      <c r="K1132"/>
      <c r="L1132"/>
    </row>
    <row r="1133" spans="1:12" s="283" customFormat="1" ht="15" x14ac:dyDescent="0.25">
      <c r="A1133"/>
      <c r="B1133"/>
      <c r="C1133"/>
      <c r="D1133"/>
      <c r="E1133"/>
      <c r="F1133"/>
      <c r="G1133"/>
      <c r="H1133"/>
      <c r="I1133"/>
      <c r="J1133"/>
      <c r="K1133"/>
      <c r="L1133"/>
    </row>
    <row r="1134" spans="1:12" s="283" customFormat="1" ht="15" x14ac:dyDescent="0.25">
      <c r="A1134"/>
      <c r="B1134"/>
      <c r="C1134"/>
      <c r="D1134"/>
      <c r="E1134"/>
      <c r="F1134"/>
      <c r="G1134"/>
      <c r="H1134"/>
      <c r="I1134"/>
      <c r="J1134"/>
      <c r="K1134"/>
      <c r="L1134"/>
    </row>
    <row r="1135" spans="1:12" s="283" customFormat="1" ht="15" x14ac:dyDescent="0.25">
      <c r="A1135"/>
      <c r="B1135"/>
      <c r="C1135"/>
      <c r="D1135"/>
      <c r="E1135"/>
      <c r="F1135"/>
      <c r="G1135"/>
      <c r="H1135"/>
      <c r="I1135"/>
      <c r="J1135"/>
      <c r="K1135"/>
      <c r="L1135"/>
    </row>
    <row r="1136" spans="1:12" s="283" customFormat="1" ht="15" x14ac:dyDescent="0.25">
      <c r="A1136"/>
      <c r="B1136"/>
      <c r="C1136"/>
      <c r="D1136"/>
      <c r="E1136"/>
      <c r="F1136"/>
      <c r="G1136"/>
      <c r="H1136"/>
      <c r="I1136"/>
      <c r="J1136"/>
      <c r="K1136"/>
      <c r="L1136"/>
    </row>
    <row r="1137" spans="1:12" s="283" customFormat="1" ht="15" x14ac:dyDescent="0.25">
      <c r="A1137"/>
      <c r="B1137"/>
      <c r="C1137"/>
      <c r="D1137"/>
      <c r="E1137"/>
      <c r="F1137"/>
      <c r="G1137"/>
      <c r="H1137"/>
      <c r="I1137"/>
      <c r="J1137"/>
      <c r="K1137"/>
      <c r="L1137"/>
    </row>
    <row r="1138" spans="1:12" s="283" customFormat="1" ht="15" x14ac:dyDescent="0.25">
      <c r="A1138"/>
      <c r="B1138"/>
      <c r="C1138"/>
      <c r="D1138"/>
      <c r="E1138"/>
      <c r="F1138"/>
      <c r="G1138"/>
      <c r="H1138"/>
      <c r="I1138"/>
      <c r="J1138"/>
      <c r="K1138"/>
      <c r="L1138"/>
    </row>
    <row r="1139" spans="1:12" s="283" customFormat="1" ht="15" x14ac:dyDescent="0.25">
      <c r="A1139"/>
      <c r="B1139"/>
      <c r="C1139"/>
      <c r="D1139"/>
      <c r="E1139"/>
      <c r="F1139"/>
      <c r="G1139"/>
      <c r="H1139"/>
      <c r="I1139"/>
      <c r="J1139"/>
      <c r="K1139"/>
      <c r="L1139"/>
    </row>
    <row r="1140" spans="1:12" s="283" customFormat="1" ht="15" x14ac:dyDescent="0.25">
      <c r="A1140"/>
      <c r="B1140"/>
      <c r="C1140"/>
      <c r="D1140"/>
      <c r="E1140"/>
      <c r="F1140"/>
      <c r="G1140"/>
      <c r="H1140"/>
      <c r="I1140"/>
      <c r="J1140"/>
      <c r="K1140"/>
      <c r="L1140"/>
    </row>
    <row r="1141" spans="1:12" s="283" customFormat="1" ht="15" x14ac:dyDescent="0.25">
      <c r="A1141"/>
      <c r="B1141"/>
      <c r="C1141"/>
      <c r="D1141"/>
      <c r="E1141"/>
      <c r="F1141"/>
      <c r="G1141"/>
      <c r="H1141"/>
      <c r="I1141"/>
      <c r="J1141"/>
      <c r="K1141"/>
      <c r="L1141"/>
    </row>
    <row r="1142" spans="1:12" s="283" customFormat="1" ht="15" x14ac:dyDescent="0.25">
      <c r="A1142"/>
      <c r="B1142"/>
      <c r="C1142"/>
      <c r="D1142"/>
      <c r="E1142"/>
      <c r="F1142"/>
      <c r="G1142"/>
      <c r="H1142"/>
      <c r="I1142"/>
      <c r="J1142"/>
      <c r="K1142"/>
      <c r="L1142"/>
    </row>
    <row r="1143" spans="1:12" s="283" customFormat="1" ht="15" x14ac:dyDescent="0.25">
      <c r="A1143"/>
      <c r="B1143"/>
      <c r="C1143"/>
      <c r="D1143"/>
      <c r="E1143"/>
      <c r="F1143"/>
      <c r="G1143"/>
      <c r="H1143"/>
      <c r="I1143"/>
      <c r="J1143"/>
      <c r="K1143"/>
      <c r="L1143"/>
    </row>
    <row r="1144" spans="1:12" s="283" customFormat="1" ht="15" x14ac:dyDescent="0.25">
      <c r="A1144"/>
      <c r="B1144"/>
      <c r="C1144"/>
      <c r="D1144"/>
      <c r="E1144"/>
      <c r="F1144"/>
      <c r="G1144"/>
      <c r="H1144"/>
      <c r="I1144"/>
      <c r="J1144"/>
      <c r="K1144"/>
      <c r="L1144"/>
    </row>
    <row r="1145" spans="1:12" s="283" customFormat="1" ht="15" x14ac:dyDescent="0.25">
      <c r="A1145"/>
      <c r="B1145"/>
      <c r="C1145"/>
      <c r="D1145"/>
      <c r="E1145"/>
      <c r="F1145"/>
      <c r="G1145"/>
      <c r="H1145"/>
      <c r="I1145"/>
      <c r="J1145"/>
      <c r="K1145"/>
      <c r="L1145"/>
    </row>
    <row r="1146" spans="1:12" s="283" customFormat="1" ht="15" x14ac:dyDescent="0.25">
      <c r="A1146"/>
      <c r="B1146"/>
      <c r="C1146"/>
      <c r="D1146"/>
      <c r="E1146"/>
      <c r="F1146"/>
      <c r="G1146"/>
      <c r="H1146"/>
      <c r="I1146"/>
      <c r="J1146"/>
      <c r="K1146"/>
      <c r="L1146"/>
    </row>
    <row r="1147" spans="1:12" s="283" customFormat="1" ht="15" x14ac:dyDescent="0.25">
      <c r="A1147"/>
      <c r="B1147"/>
      <c r="C1147"/>
      <c r="D1147"/>
      <c r="E1147"/>
      <c r="F1147"/>
      <c r="G1147"/>
      <c r="H1147"/>
      <c r="I1147"/>
      <c r="J1147"/>
      <c r="K1147"/>
      <c r="L1147"/>
    </row>
    <row r="1148" spans="1:12" s="283" customFormat="1" ht="15" x14ac:dyDescent="0.25">
      <c r="A1148"/>
      <c r="B1148"/>
      <c r="C1148"/>
      <c r="D1148"/>
      <c r="E1148"/>
      <c r="F1148"/>
      <c r="G1148"/>
      <c r="H1148"/>
      <c r="I1148"/>
      <c r="J1148"/>
      <c r="K1148"/>
      <c r="L1148"/>
    </row>
    <row r="1149" spans="1:12" s="283" customFormat="1" ht="15" x14ac:dyDescent="0.25">
      <c r="A1149"/>
      <c r="B1149"/>
      <c r="C1149"/>
      <c r="D1149"/>
      <c r="E1149"/>
      <c r="F1149"/>
      <c r="G1149"/>
      <c r="H1149"/>
      <c r="I1149"/>
      <c r="J1149"/>
      <c r="K1149"/>
      <c r="L1149"/>
    </row>
    <row r="1150" spans="1:12" s="283" customFormat="1" ht="15" x14ac:dyDescent="0.25">
      <c r="A1150"/>
      <c r="B1150"/>
      <c r="C1150"/>
      <c r="D1150"/>
      <c r="E1150"/>
      <c r="F1150"/>
      <c r="G1150"/>
      <c r="H1150"/>
      <c r="I1150"/>
      <c r="J1150"/>
      <c r="K1150"/>
      <c r="L1150"/>
    </row>
    <row r="1151" spans="1:12" s="283" customFormat="1" ht="15" x14ac:dyDescent="0.25">
      <c r="A1151"/>
      <c r="B1151"/>
      <c r="C1151"/>
      <c r="D1151"/>
      <c r="E1151"/>
      <c r="F1151"/>
      <c r="G1151"/>
      <c r="H1151"/>
      <c r="I1151"/>
      <c r="J1151"/>
      <c r="K1151"/>
      <c r="L1151"/>
    </row>
    <row r="1152" spans="1:12" s="283" customFormat="1" ht="15" x14ac:dyDescent="0.25">
      <c r="A1152"/>
      <c r="B1152"/>
      <c r="C1152"/>
      <c r="D1152"/>
      <c r="E1152"/>
      <c r="F1152"/>
      <c r="G1152"/>
      <c r="H1152"/>
      <c r="I1152"/>
      <c r="J1152"/>
      <c r="K1152"/>
      <c r="L1152"/>
    </row>
    <row r="1153" spans="1:12" s="283" customFormat="1" ht="15" x14ac:dyDescent="0.25">
      <c r="A1153"/>
      <c r="B1153"/>
      <c r="C1153"/>
      <c r="D1153"/>
      <c r="E1153"/>
      <c r="F1153"/>
      <c r="G1153"/>
      <c r="H1153"/>
      <c r="I1153"/>
      <c r="J1153"/>
      <c r="K1153"/>
      <c r="L1153"/>
    </row>
    <row r="1154" spans="1:12" s="283" customFormat="1" ht="15" x14ac:dyDescent="0.25">
      <c r="A1154"/>
      <c r="B1154"/>
      <c r="C1154"/>
      <c r="D1154"/>
      <c r="E1154"/>
      <c r="F1154"/>
      <c r="G1154"/>
      <c r="H1154"/>
      <c r="I1154"/>
      <c r="J1154"/>
      <c r="K1154"/>
      <c r="L1154"/>
    </row>
    <row r="1155" spans="1:12" s="283" customFormat="1" ht="15" x14ac:dyDescent="0.25">
      <c r="A1155"/>
      <c r="B1155"/>
      <c r="C1155"/>
      <c r="D1155"/>
      <c r="E1155"/>
      <c r="F1155"/>
      <c r="G1155"/>
      <c r="H1155"/>
      <c r="I1155"/>
      <c r="J1155"/>
      <c r="K1155"/>
      <c r="L1155"/>
    </row>
    <row r="1156" spans="1:12" s="283" customFormat="1" ht="15" x14ac:dyDescent="0.25">
      <c r="A1156"/>
      <c r="B1156"/>
      <c r="C1156"/>
      <c r="D1156"/>
      <c r="E1156"/>
      <c r="F1156"/>
      <c r="G1156"/>
      <c r="H1156"/>
      <c r="I1156"/>
      <c r="J1156"/>
      <c r="K1156"/>
      <c r="L1156"/>
    </row>
    <row r="1157" spans="1:12" s="283" customFormat="1" ht="15" x14ac:dyDescent="0.25">
      <c r="A1157"/>
      <c r="B1157"/>
      <c r="C1157"/>
      <c r="D1157"/>
      <c r="E1157"/>
      <c r="F1157"/>
      <c r="G1157"/>
      <c r="H1157"/>
      <c r="I1157"/>
      <c r="J1157"/>
      <c r="K1157"/>
      <c r="L1157"/>
    </row>
    <row r="1158" spans="1:12" s="283" customFormat="1" ht="15" x14ac:dyDescent="0.25">
      <c r="A1158"/>
      <c r="B1158"/>
      <c r="C1158"/>
      <c r="D1158"/>
      <c r="E1158"/>
      <c r="F1158"/>
      <c r="G1158"/>
      <c r="H1158"/>
      <c r="I1158"/>
      <c r="J1158"/>
      <c r="K1158"/>
      <c r="L1158"/>
    </row>
    <row r="1159" spans="1:12" s="283" customFormat="1" ht="15" x14ac:dyDescent="0.25">
      <c r="A1159"/>
      <c r="B1159"/>
      <c r="C1159"/>
      <c r="D1159"/>
      <c r="E1159"/>
      <c r="F1159"/>
      <c r="G1159"/>
      <c r="H1159"/>
      <c r="I1159"/>
      <c r="J1159"/>
      <c r="K1159"/>
      <c r="L1159"/>
    </row>
    <row r="1160" spans="1:12" s="283" customFormat="1" ht="15" x14ac:dyDescent="0.25">
      <c r="A1160"/>
      <c r="B1160"/>
      <c r="C1160"/>
      <c r="D1160"/>
      <c r="E1160"/>
      <c r="F1160"/>
      <c r="G1160"/>
      <c r="H1160"/>
      <c r="I1160"/>
      <c r="J1160"/>
      <c r="K1160"/>
      <c r="L1160"/>
    </row>
    <row r="1161" spans="1:12" s="283" customFormat="1" ht="15" x14ac:dyDescent="0.25">
      <c r="A1161"/>
      <c r="B1161"/>
      <c r="C1161"/>
      <c r="D1161"/>
      <c r="E1161"/>
      <c r="F1161"/>
      <c r="G1161"/>
      <c r="H1161"/>
      <c r="I1161"/>
      <c r="J1161"/>
      <c r="K1161"/>
      <c r="L1161"/>
    </row>
    <row r="1162" spans="1:12" s="283" customFormat="1" ht="15" x14ac:dyDescent="0.25">
      <c r="A1162"/>
      <c r="B1162"/>
      <c r="C1162"/>
      <c r="D1162"/>
      <c r="E1162"/>
      <c r="F1162"/>
      <c r="G1162"/>
      <c r="H1162"/>
      <c r="I1162"/>
      <c r="J1162"/>
      <c r="K1162"/>
      <c r="L1162"/>
    </row>
    <row r="1163" spans="1:12" s="283" customFormat="1" ht="15" x14ac:dyDescent="0.25">
      <c r="A1163"/>
      <c r="B1163"/>
      <c r="C1163"/>
      <c r="D1163"/>
      <c r="E1163"/>
      <c r="F1163"/>
      <c r="G1163"/>
      <c r="H1163"/>
      <c r="I1163"/>
      <c r="J1163"/>
      <c r="K1163"/>
      <c r="L1163"/>
    </row>
    <row r="1164" spans="1:12" s="283" customFormat="1" ht="15" x14ac:dyDescent="0.25">
      <c r="A1164"/>
      <c r="B1164"/>
      <c r="C1164"/>
      <c r="D1164"/>
      <c r="E1164"/>
      <c r="F1164"/>
      <c r="G1164"/>
      <c r="H1164"/>
      <c r="I1164"/>
      <c r="J1164"/>
      <c r="K1164"/>
      <c r="L1164"/>
    </row>
    <row r="1165" spans="1:12" s="283" customFormat="1" ht="15" x14ac:dyDescent="0.25">
      <c r="A1165"/>
      <c r="B1165"/>
      <c r="C1165"/>
      <c r="D1165"/>
      <c r="E1165"/>
      <c r="F1165"/>
      <c r="G1165"/>
      <c r="H1165"/>
      <c r="I1165"/>
      <c r="J1165"/>
      <c r="K1165"/>
      <c r="L1165"/>
    </row>
    <row r="1166" spans="1:12" s="283" customFormat="1" ht="15" x14ac:dyDescent="0.25">
      <c r="A1166"/>
      <c r="B1166"/>
      <c r="C1166"/>
      <c r="D1166"/>
      <c r="E1166"/>
      <c r="F1166"/>
      <c r="G1166"/>
      <c r="H1166"/>
      <c r="I1166"/>
      <c r="J1166"/>
      <c r="K1166"/>
      <c r="L1166"/>
    </row>
    <row r="1167" spans="1:12" s="283" customFormat="1" ht="15" x14ac:dyDescent="0.25">
      <c r="A1167"/>
      <c r="B1167"/>
      <c r="C1167"/>
      <c r="D1167"/>
      <c r="E1167"/>
      <c r="F1167"/>
      <c r="G1167"/>
      <c r="H1167"/>
      <c r="I1167"/>
      <c r="J1167"/>
      <c r="K1167"/>
      <c r="L1167"/>
    </row>
    <row r="1168" spans="1:12" s="283" customFormat="1" ht="15" x14ac:dyDescent="0.25">
      <c r="A1168"/>
      <c r="B1168"/>
      <c r="C1168"/>
      <c r="D1168"/>
      <c r="E1168"/>
      <c r="F1168"/>
      <c r="G1168"/>
      <c r="H1168"/>
      <c r="I1168"/>
      <c r="J1168"/>
      <c r="K1168"/>
      <c r="L1168"/>
    </row>
    <row r="1169" spans="1:12" s="283" customFormat="1" ht="15" x14ac:dyDescent="0.25">
      <c r="A1169"/>
      <c r="B1169"/>
      <c r="C1169"/>
      <c r="D1169"/>
      <c r="E1169"/>
      <c r="F1169"/>
      <c r="G1169"/>
      <c r="H1169"/>
      <c r="I1169"/>
      <c r="J1169"/>
      <c r="K1169"/>
      <c r="L1169"/>
    </row>
    <row r="1170" spans="1:12" s="283" customFormat="1" ht="15" x14ac:dyDescent="0.25">
      <c r="A1170"/>
      <c r="B1170"/>
      <c r="C1170"/>
      <c r="D1170"/>
      <c r="E1170"/>
      <c r="F1170"/>
      <c r="G1170"/>
      <c r="H1170"/>
      <c r="I1170"/>
      <c r="J1170"/>
      <c r="K1170"/>
      <c r="L1170"/>
    </row>
    <row r="1171" spans="1:12" s="283" customFormat="1" ht="15" x14ac:dyDescent="0.25">
      <c r="A1171"/>
      <c r="B1171"/>
      <c r="C1171"/>
      <c r="D1171"/>
      <c r="E1171"/>
      <c r="F1171"/>
      <c r="G1171"/>
      <c r="H1171"/>
      <c r="I1171"/>
      <c r="J1171"/>
      <c r="K1171"/>
      <c r="L1171"/>
    </row>
    <row r="1172" spans="1:12" s="283" customFormat="1" ht="15" x14ac:dyDescent="0.25">
      <c r="A1172"/>
      <c r="B1172"/>
      <c r="C1172"/>
      <c r="D1172"/>
      <c r="E1172"/>
      <c r="F1172"/>
      <c r="G1172"/>
      <c r="H1172"/>
      <c r="I1172"/>
      <c r="J1172"/>
      <c r="K1172"/>
      <c r="L1172"/>
    </row>
    <row r="1173" spans="1:12" s="283" customFormat="1" ht="15" x14ac:dyDescent="0.25">
      <c r="A1173"/>
      <c r="B1173"/>
      <c r="C1173"/>
      <c r="D1173"/>
      <c r="E1173"/>
      <c r="F1173"/>
      <c r="G1173"/>
      <c r="H1173"/>
      <c r="I1173"/>
      <c r="J1173"/>
      <c r="K1173"/>
      <c r="L1173"/>
    </row>
    <row r="1174" spans="1:12" s="283" customFormat="1" ht="15" x14ac:dyDescent="0.25">
      <c r="A1174"/>
      <c r="B1174"/>
      <c r="C1174"/>
      <c r="D1174"/>
      <c r="E1174"/>
      <c r="F1174"/>
      <c r="G1174"/>
      <c r="H1174"/>
      <c r="I1174"/>
      <c r="J1174"/>
      <c r="K1174"/>
      <c r="L1174"/>
    </row>
    <row r="1175" spans="1:12" s="283" customFormat="1" ht="15" x14ac:dyDescent="0.25">
      <c r="A1175"/>
      <c r="B1175"/>
      <c r="C1175"/>
      <c r="D1175"/>
      <c r="E1175"/>
      <c r="F1175"/>
      <c r="G1175"/>
      <c r="H1175"/>
      <c r="I1175"/>
      <c r="J1175"/>
      <c r="K1175"/>
      <c r="L1175"/>
    </row>
    <row r="1176" spans="1:12" s="283" customFormat="1" ht="15" x14ac:dyDescent="0.25">
      <c r="A1176"/>
      <c r="B1176"/>
      <c r="C1176"/>
      <c r="D1176"/>
      <c r="E1176"/>
      <c r="F1176"/>
      <c r="G1176"/>
      <c r="H1176"/>
      <c r="I1176"/>
      <c r="J1176"/>
      <c r="K1176"/>
      <c r="L1176"/>
    </row>
    <row r="1177" spans="1:12" s="283" customFormat="1" ht="15" x14ac:dyDescent="0.25">
      <c r="A1177"/>
      <c r="B1177"/>
      <c r="C1177"/>
      <c r="D1177"/>
      <c r="E1177"/>
      <c r="F1177"/>
      <c r="G1177"/>
      <c r="H1177"/>
      <c r="I1177"/>
      <c r="J1177"/>
      <c r="K1177"/>
      <c r="L1177"/>
    </row>
    <row r="1178" spans="1:12" s="283" customFormat="1" ht="15" x14ac:dyDescent="0.25">
      <c r="A1178"/>
      <c r="B1178"/>
      <c r="C1178"/>
      <c r="D1178"/>
      <c r="E1178"/>
      <c r="F1178"/>
      <c r="G1178"/>
      <c r="H1178"/>
      <c r="I1178"/>
      <c r="J1178"/>
      <c r="K1178"/>
      <c r="L1178"/>
    </row>
    <row r="1179" spans="1:12" s="283" customFormat="1" ht="15" x14ac:dyDescent="0.25">
      <c r="A1179"/>
      <c r="B1179"/>
      <c r="C1179"/>
      <c r="D1179"/>
      <c r="E1179"/>
      <c r="F1179"/>
      <c r="G1179"/>
      <c r="H1179"/>
      <c r="I1179"/>
      <c r="J1179"/>
      <c r="K1179"/>
      <c r="L1179"/>
    </row>
    <row r="1180" spans="1:12" s="283" customFormat="1" ht="15" x14ac:dyDescent="0.25">
      <c r="A1180"/>
      <c r="B1180"/>
      <c r="C1180"/>
      <c r="D1180"/>
      <c r="E1180"/>
      <c r="F1180"/>
      <c r="G1180"/>
      <c r="H1180"/>
      <c r="I1180"/>
      <c r="J1180"/>
      <c r="K1180"/>
      <c r="L1180"/>
    </row>
    <row r="1181" spans="1:12" s="283" customFormat="1" ht="15" x14ac:dyDescent="0.25">
      <c r="A1181"/>
      <c r="B1181"/>
      <c r="C1181"/>
      <c r="D1181"/>
      <c r="E1181"/>
      <c r="F1181"/>
      <c r="G1181"/>
      <c r="H1181"/>
      <c r="I1181"/>
      <c r="J1181"/>
      <c r="K1181"/>
      <c r="L1181"/>
    </row>
    <row r="1182" spans="1:12" s="283" customFormat="1" ht="15" x14ac:dyDescent="0.25">
      <c r="A1182"/>
      <c r="B1182"/>
      <c r="C1182"/>
      <c r="D1182"/>
      <c r="E1182"/>
      <c r="F1182"/>
      <c r="G1182"/>
      <c r="H1182"/>
      <c r="I1182"/>
      <c r="J1182"/>
      <c r="K1182"/>
      <c r="L1182"/>
    </row>
    <row r="1183" spans="1:12" s="283" customFormat="1" ht="15" x14ac:dyDescent="0.25">
      <c r="A1183"/>
      <c r="B1183"/>
      <c r="C1183"/>
      <c r="D1183"/>
      <c r="E1183"/>
      <c r="F1183"/>
      <c r="G1183"/>
      <c r="H1183"/>
      <c r="I1183"/>
      <c r="J1183"/>
      <c r="K1183"/>
      <c r="L1183"/>
    </row>
    <row r="1184" spans="1:12" s="283" customFormat="1" ht="15" x14ac:dyDescent="0.25">
      <c r="A1184"/>
      <c r="B1184"/>
      <c r="C1184"/>
      <c r="D1184"/>
      <c r="E1184"/>
      <c r="F1184"/>
      <c r="G1184"/>
      <c r="H1184"/>
      <c r="I1184"/>
      <c r="J1184"/>
      <c r="K1184"/>
      <c r="L1184"/>
    </row>
    <row r="1185" spans="1:12" s="283" customFormat="1" ht="15" x14ac:dyDescent="0.25">
      <c r="A1185"/>
      <c r="B1185"/>
      <c r="C1185"/>
      <c r="D1185"/>
      <c r="E1185"/>
      <c r="F1185"/>
      <c r="G1185"/>
      <c r="H1185"/>
      <c r="I1185"/>
      <c r="J1185"/>
      <c r="K1185"/>
      <c r="L1185"/>
    </row>
    <row r="1186" spans="1:12" s="283" customFormat="1" ht="15" x14ac:dyDescent="0.25">
      <c r="A1186"/>
      <c r="B1186"/>
      <c r="C1186"/>
      <c r="D1186"/>
      <c r="E1186"/>
      <c r="F1186"/>
      <c r="G1186"/>
      <c r="H1186"/>
      <c r="I1186"/>
      <c r="J1186"/>
      <c r="K1186"/>
      <c r="L1186"/>
    </row>
    <row r="1187" spans="1:12" s="283" customFormat="1" ht="15" x14ac:dyDescent="0.25">
      <c r="A1187"/>
      <c r="B1187"/>
      <c r="C1187"/>
      <c r="D1187"/>
      <c r="E1187"/>
      <c r="F1187"/>
      <c r="G1187"/>
      <c r="H1187"/>
      <c r="I1187"/>
      <c r="J1187"/>
      <c r="K1187"/>
      <c r="L1187"/>
    </row>
    <row r="1188" spans="1:12" s="283" customFormat="1" ht="15" x14ac:dyDescent="0.25">
      <c r="A1188"/>
      <c r="B1188"/>
      <c r="C1188"/>
      <c r="D1188"/>
      <c r="E1188"/>
      <c r="F1188"/>
      <c r="G1188"/>
      <c r="H1188"/>
      <c r="I1188"/>
      <c r="J1188"/>
      <c r="K1188"/>
      <c r="L1188"/>
    </row>
    <row r="1189" spans="1:12" s="283" customFormat="1" ht="15" x14ac:dyDescent="0.25">
      <c r="A1189"/>
      <c r="B1189"/>
      <c r="C1189"/>
      <c r="D1189"/>
      <c r="E1189"/>
      <c r="F1189"/>
      <c r="G1189"/>
      <c r="H1189"/>
      <c r="I1189"/>
      <c r="J1189"/>
      <c r="K1189"/>
      <c r="L1189"/>
    </row>
    <row r="1190" spans="1:12" s="283" customFormat="1" ht="15" x14ac:dyDescent="0.25">
      <c r="A1190"/>
      <c r="B1190"/>
      <c r="C1190"/>
      <c r="D1190"/>
      <c r="E1190"/>
      <c r="F1190"/>
      <c r="G1190"/>
      <c r="H1190"/>
      <c r="I1190"/>
      <c r="J1190"/>
      <c r="K1190"/>
      <c r="L1190"/>
    </row>
    <row r="1191" spans="1:12" s="283" customFormat="1" ht="15" x14ac:dyDescent="0.25">
      <c r="A1191"/>
      <c r="B1191"/>
      <c r="C1191"/>
      <c r="D1191"/>
      <c r="E1191"/>
      <c r="F1191"/>
      <c r="G1191"/>
      <c r="H1191"/>
      <c r="I1191"/>
      <c r="J1191"/>
      <c r="K1191"/>
      <c r="L1191"/>
    </row>
    <row r="1192" spans="1:12" s="283" customFormat="1" ht="15" x14ac:dyDescent="0.25">
      <c r="A1192"/>
      <c r="B1192"/>
      <c r="C1192"/>
      <c r="D1192"/>
      <c r="E1192"/>
      <c r="F1192"/>
      <c r="G1192"/>
      <c r="H1192"/>
      <c r="I1192"/>
      <c r="J1192"/>
      <c r="K1192"/>
      <c r="L1192"/>
    </row>
    <row r="1193" spans="1:12" s="283" customFormat="1" ht="15" x14ac:dyDescent="0.25">
      <c r="A1193"/>
      <c r="B1193"/>
      <c r="C1193"/>
      <c r="D1193"/>
      <c r="E1193"/>
      <c r="F1193"/>
      <c r="G1193"/>
      <c r="H1193"/>
      <c r="I1193"/>
      <c r="J1193"/>
      <c r="K1193"/>
      <c r="L1193"/>
    </row>
    <row r="1194" spans="1:12" s="283" customFormat="1" ht="15" x14ac:dyDescent="0.25">
      <c r="A1194"/>
      <c r="B1194"/>
      <c r="C1194"/>
      <c r="D1194"/>
      <c r="E1194"/>
      <c r="F1194"/>
      <c r="G1194"/>
      <c r="H1194"/>
      <c r="I1194"/>
      <c r="J1194"/>
      <c r="K1194"/>
      <c r="L1194"/>
    </row>
    <row r="1195" spans="1:12" s="283" customFormat="1" ht="15" x14ac:dyDescent="0.25">
      <c r="A1195"/>
      <c r="B1195"/>
      <c r="C1195"/>
      <c r="D1195"/>
      <c r="E1195"/>
      <c r="F1195"/>
      <c r="G1195"/>
      <c r="H1195"/>
      <c r="I1195"/>
      <c r="J1195"/>
      <c r="K1195"/>
      <c r="L1195"/>
    </row>
    <row r="1196" spans="1:12" s="283" customFormat="1" ht="15" x14ac:dyDescent="0.25">
      <c r="A1196"/>
      <c r="B1196"/>
      <c r="C1196"/>
      <c r="D1196"/>
      <c r="E1196"/>
      <c r="F1196"/>
      <c r="G1196"/>
      <c r="H1196"/>
      <c r="I1196"/>
      <c r="J1196"/>
      <c r="K1196"/>
      <c r="L1196"/>
    </row>
    <row r="1197" spans="1:12" s="283" customFormat="1" ht="15" x14ac:dyDescent="0.25">
      <c r="A1197"/>
      <c r="B1197"/>
      <c r="C1197"/>
      <c r="D1197"/>
      <c r="E1197"/>
      <c r="F1197"/>
      <c r="G1197"/>
      <c r="H1197"/>
      <c r="I1197"/>
      <c r="J1197"/>
      <c r="K1197"/>
      <c r="L1197"/>
    </row>
    <row r="1198" spans="1:12" s="283" customFormat="1" ht="15" x14ac:dyDescent="0.25">
      <c r="A1198"/>
      <c r="B1198"/>
      <c r="C1198"/>
      <c r="D1198"/>
      <c r="E1198"/>
      <c r="F1198"/>
      <c r="G1198"/>
      <c r="H1198"/>
      <c r="I1198"/>
      <c r="J1198"/>
      <c r="K1198"/>
      <c r="L1198"/>
    </row>
    <row r="1199" spans="1:12" s="283" customFormat="1" ht="15" x14ac:dyDescent="0.25">
      <c r="A1199"/>
      <c r="B1199"/>
      <c r="C1199"/>
      <c r="D1199"/>
      <c r="E1199"/>
      <c r="F1199"/>
      <c r="G1199"/>
      <c r="H1199"/>
      <c r="I1199"/>
      <c r="J1199"/>
      <c r="K1199"/>
      <c r="L1199"/>
    </row>
    <row r="1200" spans="1:12" s="283" customFormat="1" ht="15" x14ac:dyDescent="0.25">
      <c r="A1200"/>
      <c r="B1200"/>
      <c r="C1200"/>
      <c r="D1200"/>
      <c r="E1200"/>
      <c r="F1200"/>
      <c r="G1200"/>
      <c r="H1200"/>
      <c r="I1200"/>
      <c r="J1200"/>
      <c r="K1200"/>
      <c r="L1200"/>
    </row>
    <row r="1201" spans="1:12" s="283" customFormat="1" ht="15" x14ac:dyDescent="0.25">
      <c r="A1201"/>
      <c r="B1201"/>
      <c r="C1201"/>
      <c r="D1201"/>
      <c r="E1201"/>
      <c r="F1201"/>
      <c r="G1201"/>
      <c r="H1201"/>
      <c r="I1201"/>
      <c r="J1201"/>
      <c r="K1201"/>
      <c r="L1201"/>
    </row>
    <row r="1202" spans="1:12" s="283" customFormat="1" ht="15" x14ac:dyDescent="0.25">
      <c r="A1202"/>
      <c r="B1202"/>
      <c r="C1202"/>
      <c r="D1202"/>
      <c r="E1202"/>
      <c r="F1202"/>
      <c r="G1202"/>
      <c r="H1202"/>
      <c r="I1202"/>
      <c r="J1202"/>
      <c r="K1202"/>
      <c r="L1202"/>
    </row>
    <row r="1203" spans="1:12" s="283" customFormat="1" ht="15" x14ac:dyDescent="0.25">
      <c r="A1203"/>
      <c r="B1203"/>
      <c r="C1203"/>
      <c r="D1203"/>
      <c r="E1203"/>
      <c r="F1203"/>
      <c r="G1203"/>
      <c r="H1203"/>
      <c r="I1203"/>
      <c r="J1203"/>
      <c r="K1203"/>
      <c r="L1203"/>
    </row>
    <row r="1204" spans="1:12" s="283" customFormat="1" ht="15" x14ac:dyDescent="0.25">
      <c r="A1204"/>
      <c r="B1204"/>
      <c r="C1204"/>
      <c r="D1204"/>
      <c r="E1204"/>
      <c r="F1204"/>
      <c r="G1204"/>
      <c r="H1204"/>
      <c r="I1204"/>
      <c r="J1204"/>
      <c r="K1204"/>
      <c r="L1204"/>
    </row>
    <row r="1205" spans="1:12" s="283" customFormat="1" ht="15" x14ac:dyDescent="0.25">
      <c r="A1205"/>
      <c r="B1205"/>
      <c r="C1205"/>
      <c r="D1205"/>
      <c r="E1205"/>
      <c r="F1205"/>
      <c r="G1205"/>
      <c r="H1205"/>
      <c r="I1205"/>
      <c r="J1205"/>
      <c r="K1205"/>
      <c r="L1205"/>
    </row>
    <row r="1206" spans="1:12" s="283" customFormat="1" ht="15" x14ac:dyDescent="0.25">
      <c r="A1206"/>
      <c r="B1206"/>
      <c r="C1206"/>
      <c r="D1206"/>
      <c r="E1206"/>
      <c r="F1206"/>
      <c r="G1206"/>
      <c r="H1206"/>
      <c r="I1206"/>
      <c r="J1206"/>
      <c r="K1206"/>
      <c r="L1206"/>
    </row>
    <row r="1207" spans="1:12" s="283" customFormat="1" ht="15" x14ac:dyDescent="0.25">
      <c r="A1207"/>
      <c r="B1207"/>
      <c r="C1207"/>
      <c r="D1207"/>
      <c r="E1207"/>
      <c r="F1207"/>
      <c r="G1207"/>
      <c r="H1207"/>
      <c r="I1207"/>
      <c r="J1207"/>
      <c r="K1207"/>
      <c r="L1207"/>
    </row>
    <row r="1208" spans="1:12" s="283" customFormat="1" ht="15" x14ac:dyDescent="0.25">
      <c r="A1208"/>
      <c r="B1208"/>
      <c r="C1208"/>
      <c r="D1208"/>
      <c r="E1208"/>
      <c r="F1208"/>
      <c r="G1208"/>
      <c r="H1208"/>
      <c r="I1208"/>
      <c r="J1208"/>
      <c r="K1208"/>
      <c r="L1208"/>
    </row>
    <row r="1209" spans="1:12" s="283" customFormat="1" ht="15" x14ac:dyDescent="0.25">
      <c r="A1209"/>
      <c r="B1209"/>
      <c r="C1209"/>
      <c r="D1209"/>
      <c r="E1209"/>
      <c r="F1209"/>
      <c r="G1209"/>
      <c r="H1209"/>
      <c r="I1209"/>
      <c r="J1209"/>
      <c r="K1209"/>
      <c r="L1209"/>
    </row>
    <row r="1210" spans="1:12" s="283" customFormat="1" ht="15" x14ac:dyDescent="0.25">
      <c r="A1210"/>
      <c r="B1210"/>
      <c r="C1210"/>
      <c r="D1210"/>
      <c r="E1210"/>
      <c r="F1210"/>
      <c r="G1210"/>
      <c r="H1210"/>
      <c r="I1210"/>
      <c r="J1210"/>
      <c r="K1210"/>
      <c r="L1210"/>
    </row>
    <row r="1211" spans="1:12" s="283" customFormat="1" ht="15" x14ac:dyDescent="0.25">
      <c r="A1211"/>
      <c r="B1211"/>
      <c r="C1211"/>
      <c r="D1211"/>
      <c r="E1211"/>
      <c r="F1211"/>
      <c r="G1211"/>
      <c r="H1211"/>
      <c r="I1211"/>
      <c r="J1211"/>
      <c r="K1211"/>
      <c r="L1211"/>
    </row>
    <row r="1212" spans="1:12" s="283" customFormat="1" ht="15" x14ac:dyDescent="0.25">
      <c r="A1212"/>
      <c r="B1212"/>
      <c r="C1212"/>
      <c r="D1212"/>
      <c r="E1212"/>
      <c r="F1212"/>
      <c r="G1212"/>
      <c r="H1212"/>
      <c r="I1212"/>
      <c r="J1212"/>
      <c r="K1212"/>
      <c r="L1212"/>
    </row>
    <row r="1213" spans="1:12" s="283" customFormat="1" ht="15" x14ac:dyDescent="0.25">
      <c r="A1213"/>
      <c r="B1213"/>
      <c r="C1213"/>
      <c r="D1213"/>
      <c r="E1213"/>
      <c r="F1213"/>
      <c r="G1213"/>
      <c r="H1213"/>
      <c r="I1213"/>
      <c r="J1213"/>
      <c r="K1213"/>
      <c r="L1213"/>
    </row>
    <row r="1214" spans="1:12" s="283" customFormat="1" ht="15" x14ac:dyDescent="0.25">
      <c r="A1214"/>
      <c r="B1214"/>
      <c r="C1214"/>
      <c r="D1214"/>
      <c r="E1214"/>
      <c r="F1214"/>
      <c r="G1214"/>
      <c r="H1214"/>
      <c r="I1214"/>
      <c r="J1214"/>
      <c r="K1214"/>
      <c r="L1214"/>
    </row>
    <row r="1215" spans="1:12" s="283" customFormat="1" ht="15" x14ac:dyDescent="0.25">
      <c r="A1215"/>
      <c r="B1215"/>
      <c r="C1215"/>
      <c r="D1215"/>
      <c r="E1215"/>
      <c r="F1215"/>
      <c r="G1215"/>
      <c r="H1215"/>
      <c r="I1215"/>
      <c r="J1215"/>
      <c r="K1215"/>
      <c r="L1215"/>
    </row>
    <row r="1216" spans="1:12" s="283" customFormat="1" ht="15" x14ac:dyDescent="0.25">
      <c r="A1216"/>
      <c r="B1216"/>
      <c r="C1216"/>
      <c r="D1216"/>
      <c r="E1216"/>
      <c r="F1216"/>
      <c r="G1216"/>
      <c r="H1216"/>
      <c r="I1216"/>
      <c r="J1216"/>
      <c r="K1216"/>
      <c r="L1216"/>
    </row>
    <row r="1217" spans="1:12" s="283" customFormat="1" ht="15" x14ac:dyDescent="0.25">
      <c r="A1217"/>
      <c r="B1217"/>
      <c r="C1217"/>
      <c r="D1217"/>
      <c r="E1217"/>
      <c r="F1217"/>
      <c r="G1217"/>
      <c r="H1217"/>
      <c r="I1217"/>
      <c r="J1217"/>
      <c r="K1217"/>
      <c r="L1217"/>
    </row>
    <row r="1218" spans="1:12" s="283" customFormat="1" ht="15" x14ac:dyDescent="0.25">
      <c r="A1218"/>
      <c r="B1218"/>
      <c r="C1218"/>
      <c r="D1218"/>
      <c r="E1218"/>
      <c r="F1218"/>
      <c r="G1218"/>
      <c r="H1218"/>
      <c r="I1218"/>
      <c r="J1218"/>
      <c r="K1218"/>
      <c r="L1218"/>
    </row>
    <row r="1219" spans="1:12" s="283" customFormat="1" ht="15" x14ac:dyDescent="0.25">
      <c r="A1219"/>
      <c r="B1219"/>
      <c r="C1219"/>
      <c r="D1219"/>
      <c r="E1219"/>
      <c r="F1219"/>
      <c r="G1219"/>
      <c r="H1219"/>
      <c r="I1219"/>
      <c r="J1219"/>
      <c r="K1219"/>
      <c r="L1219"/>
    </row>
    <row r="1220" spans="1:12" s="283" customFormat="1" ht="15" x14ac:dyDescent="0.25">
      <c r="A1220"/>
      <c r="B1220"/>
      <c r="C1220"/>
      <c r="D1220"/>
      <c r="E1220"/>
      <c r="F1220"/>
      <c r="G1220"/>
      <c r="H1220"/>
      <c r="I1220"/>
      <c r="J1220"/>
      <c r="K1220"/>
      <c r="L1220"/>
    </row>
    <row r="1221" spans="1:12" s="283" customFormat="1" ht="15" x14ac:dyDescent="0.25">
      <c r="A1221"/>
      <c r="B1221"/>
      <c r="C1221"/>
      <c r="D1221"/>
      <c r="E1221"/>
      <c r="F1221"/>
      <c r="G1221"/>
      <c r="H1221"/>
      <c r="I1221"/>
      <c r="J1221"/>
      <c r="K1221"/>
      <c r="L1221"/>
    </row>
    <row r="1222" spans="1:12" s="283" customFormat="1" ht="15" x14ac:dyDescent="0.25">
      <c r="A1222"/>
      <c r="B1222"/>
      <c r="C1222"/>
      <c r="D1222"/>
      <c r="E1222"/>
      <c r="F1222"/>
      <c r="G1222"/>
      <c r="H1222"/>
      <c r="I1222"/>
      <c r="J1222"/>
      <c r="K1222"/>
      <c r="L1222"/>
    </row>
    <row r="1223" spans="1:12" s="283" customFormat="1" ht="15" x14ac:dyDescent="0.25">
      <c r="A1223"/>
      <c r="B1223"/>
      <c r="C1223"/>
      <c r="D1223"/>
      <c r="E1223"/>
      <c r="F1223"/>
      <c r="G1223"/>
      <c r="H1223"/>
      <c r="I1223"/>
      <c r="J1223"/>
      <c r="K1223"/>
      <c r="L1223"/>
    </row>
    <row r="1224" spans="1:12" s="283" customFormat="1" ht="15" x14ac:dyDescent="0.25">
      <c r="A1224"/>
      <c r="B1224"/>
      <c r="C1224"/>
      <c r="D1224"/>
      <c r="E1224"/>
      <c r="F1224"/>
      <c r="G1224"/>
      <c r="H1224"/>
      <c r="I1224"/>
      <c r="J1224"/>
      <c r="K1224"/>
      <c r="L1224"/>
    </row>
    <row r="1225" spans="1:12" s="283" customFormat="1" ht="15" x14ac:dyDescent="0.25">
      <c r="A1225"/>
      <c r="B1225"/>
      <c r="C1225"/>
      <c r="D1225"/>
      <c r="E1225"/>
      <c r="F1225"/>
      <c r="G1225"/>
      <c r="H1225"/>
      <c r="I1225"/>
      <c r="J1225"/>
      <c r="K1225"/>
      <c r="L1225"/>
    </row>
    <row r="1226" spans="1:12" s="283" customFormat="1" ht="15" x14ac:dyDescent="0.25">
      <c r="A1226"/>
      <c r="B1226"/>
      <c r="C1226"/>
      <c r="D1226"/>
      <c r="E1226"/>
      <c r="F1226"/>
      <c r="G1226"/>
      <c r="H1226"/>
      <c r="I1226"/>
      <c r="J1226"/>
      <c r="K1226"/>
      <c r="L1226"/>
    </row>
    <row r="1227" spans="1:12" s="283" customFormat="1" ht="15" x14ac:dyDescent="0.25">
      <c r="A1227"/>
      <c r="B1227"/>
      <c r="C1227"/>
      <c r="D1227"/>
      <c r="E1227"/>
      <c r="F1227"/>
      <c r="G1227"/>
      <c r="H1227"/>
      <c r="I1227"/>
      <c r="J1227"/>
      <c r="K1227"/>
      <c r="L1227"/>
    </row>
    <row r="1228" spans="1:12" s="283" customFormat="1" ht="15" x14ac:dyDescent="0.25">
      <c r="A1228"/>
      <c r="B1228"/>
      <c r="C1228"/>
      <c r="D1228"/>
      <c r="E1228"/>
      <c r="F1228"/>
      <c r="G1228"/>
      <c r="H1228"/>
      <c r="I1228"/>
      <c r="J1228"/>
      <c r="K1228"/>
      <c r="L1228"/>
    </row>
    <row r="1229" spans="1:12" s="283" customFormat="1" ht="15" x14ac:dyDescent="0.25">
      <c r="A1229"/>
      <c r="B1229"/>
      <c r="C1229"/>
      <c r="D1229"/>
      <c r="E1229"/>
      <c r="F1229"/>
      <c r="G1229"/>
      <c r="H1229"/>
      <c r="I1229"/>
      <c r="J1229"/>
      <c r="K1229"/>
      <c r="L1229"/>
    </row>
    <row r="1230" spans="1:12" s="283" customFormat="1" ht="15" x14ac:dyDescent="0.25">
      <c r="A1230"/>
      <c r="B1230"/>
      <c r="C1230"/>
      <c r="D1230"/>
      <c r="E1230"/>
      <c r="F1230"/>
      <c r="G1230"/>
      <c r="H1230"/>
      <c r="I1230"/>
      <c r="J1230"/>
      <c r="K1230"/>
      <c r="L1230"/>
    </row>
    <row r="1231" spans="1:12" s="283" customFormat="1" ht="15" x14ac:dyDescent="0.25">
      <c r="A1231"/>
      <c r="B1231"/>
      <c r="C1231"/>
      <c r="D1231"/>
      <c r="E1231"/>
      <c r="F1231"/>
      <c r="G1231"/>
      <c r="H1231"/>
      <c r="I1231"/>
      <c r="J1231"/>
      <c r="K1231"/>
      <c r="L1231"/>
    </row>
    <row r="1232" spans="1:12" s="283" customFormat="1" ht="15" x14ac:dyDescent="0.25">
      <c r="A1232"/>
      <c r="B1232"/>
      <c r="C1232"/>
      <c r="D1232"/>
      <c r="E1232"/>
      <c r="F1232"/>
      <c r="G1232"/>
      <c r="H1232"/>
      <c r="I1232"/>
      <c r="J1232"/>
      <c r="K1232"/>
      <c r="L1232"/>
    </row>
    <row r="1233" spans="1:12" s="283" customFormat="1" ht="15" x14ac:dyDescent="0.25">
      <c r="A1233"/>
      <c r="B1233"/>
      <c r="C1233"/>
      <c r="D1233"/>
      <c r="E1233"/>
      <c r="F1233"/>
      <c r="G1233"/>
      <c r="H1233"/>
      <c r="I1233"/>
      <c r="J1233"/>
      <c r="K1233"/>
      <c r="L1233"/>
    </row>
    <row r="1234" spans="1:12" s="283" customFormat="1" ht="15" x14ac:dyDescent="0.25">
      <c r="A1234"/>
      <c r="B1234"/>
      <c r="C1234"/>
      <c r="D1234"/>
      <c r="E1234"/>
      <c r="F1234"/>
      <c r="G1234"/>
      <c r="H1234"/>
      <c r="I1234"/>
      <c r="J1234"/>
      <c r="K1234"/>
      <c r="L1234"/>
    </row>
    <row r="1235" spans="1:12" s="283" customFormat="1" ht="15" x14ac:dyDescent="0.25">
      <c r="A1235"/>
      <c r="B1235"/>
      <c r="C1235"/>
      <c r="D1235"/>
      <c r="E1235"/>
      <c r="F1235"/>
      <c r="G1235"/>
      <c r="H1235"/>
      <c r="I1235"/>
      <c r="J1235"/>
      <c r="K1235"/>
      <c r="L1235"/>
    </row>
    <row r="1236" spans="1:12" s="283" customFormat="1" ht="15" x14ac:dyDescent="0.25">
      <c r="A1236"/>
      <c r="B1236"/>
      <c r="C1236"/>
      <c r="D1236"/>
      <c r="E1236"/>
      <c r="F1236"/>
      <c r="G1236"/>
      <c r="H1236"/>
      <c r="I1236"/>
      <c r="J1236"/>
      <c r="K1236"/>
      <c r="L1236"/>
    </row>
    <row r="1237" spans="1:12" s="283" customFormat="1" ht="15" x14ac:dyDescent="0.25">
      <c r="A1237"/>
      <c r="B1237"/>
      <c r="C1237"/>
      <c r="D1237"/>
      <c r="E1237"/>
      <c r="F1237"/>
      <c r="G1237"/>
      <c r="H1237"/>
      <c r="I1237"/>
      <c r="J1237"/>
      <c r="K1237"/>
      <c r="L1237"/>
    </row>
    <row r="1238" spans="1:12" s="283" customFormat="1" ht="15" x14ac:dyDescent="0.25">
      <c r="A1238"/>
      <c r="B1238"/>
      <c r="C1238"/>
      <c r="D1238"/>
      <c r="E1238"/>
      <c r="F1238"/>
      <c r="G1238"/>
      <c r="H1238"/>
      <c r="I1238"/>
      <c r="J1238"/>
      <c r="K1238"/>
      <c r="L1238"/>
    </row>
    <row r="1239" spans="1:12" s="283" customFormat="1" ht="15" x14ac:dyDescent="0.25">
      <c r="A1239"/>
      <c r="B1239"/>
      <c r="C1239"/>
      <c r="D1239"/>
      <c r="E1239"/>
      <c r="F1239"/>
      <c r="G1239"/>
      <c r="H1239"/>
      <c r="I1239"/>
      <c r="J1239"/>
      <c r="K1239"/>
      <c r="L1239"/>
    </row>
    <row r="1240" spans="1:12" s="283" customFormat="1" ht="15" x14ac:dyDescent="0.25">
      <c r="A1240"/>
      <c r="B1240"/>
      <c r="C1240"/>
      <c r="D1240"/>
      <c r="E1240"/>
      <c r="F1240"/>
      <c r="G1240"/>
      <c r="H1240"/>
      <c r="I1240"/>
      <c r="J1240"/>
      <c r="K1240"/>
      <c r="L1240"/>
    </row>
    <row r="1241" spans="1:12" s="283" customFormat="1" ht="15" x14ac:dyDescent="0.25">
      <c r="A1241"/>
      <c r="B1241"/>
      <c r="C1241"/>
      <c r="D1241"/>
      <c r="E1241"/>
      <c r="F1241"/>
      <c r="G1241"/>
      <c r="H1241"/>
      <c r="I1241"/>
      <c r="J1241"/>
      <c r="K1241"/>
      <c r="L1241"/>
    </row>
    <row r="1242" spans="1:12" s="283" customFormat="1" ht="15" x14ac:dyDescent="0.25">
      <c r="A1242"/>
      <c r="B1242"/>
      <c r="C1242"/>
      <c r="D1242"/>
      <c r="E1242"/>
      <c r="F1242"/>
      <c r="G1242"/>
      <c r="H1242"/>
      <c r="I1242"/>
      <c r="J1242"/>
      <c r="K1242"/>
      <c r="L1242"/>
    </row>
    <row r="1243" spans="1:12" s="283" customFormat="1" ht="15" x14ac:dyDescent="0.25">
      <c r="A1243"/>
      <c r="B1243"/>
      <c r="C1243"/>
      <c r="D1243"/>
      <c r="E1243"/>
      <c r="F1243"/>
      <c r="G1243"/>
      <c r="H1243"/>
      <c r="I1243"/>
      <c r="J1243"/>
      <c r="K1243"/>
      <c r="L1243"/>
    </row>
    <row r="1244" spans="1:12" s="283" customFormat="1" ht="15" x14ac:dyDescent="0.25">
      <c r="A1244"/>
      <c r="B1244"/>
      <c r="C1244"/>
      <c r="D1244"/>
      <c r="E1244"/>
      <c r="F1244"/>
      <c r="G1244"/>
      <c r="H1244"/>
      <c r="I1244"/>
      <c r="J1244"/>
      <c r="K1244"/>
      <c r="L1244"/>
    </row>
    <row r="1245" spans="1:12" s="283" customFormat="1" ht="15" x14ac:dyDescent="0.25">
      <c r="A1245"/>
      <c r="B1245"/>
      <c r="C1245"/>
      <c r="D1245"/>
      <c r="E1245"/>
      <c r="F1245"/>
      <c r="G1245"/>
      <c r="H1245"/>
      <c r="I1245"/>
      <c r="J1245"/>
      <c r="K1245"/>
      <c r="L1245"/>
    </row>
    <row r="1246" spans="1:12" s="283" customFormat="1" ht="15" x14ac:dyDescent="0.25">
      <c r="A1246"/>
      <c r="B1246"/>
      <c r="C1246"/>
      <c r="D1246"/>
      <c r="E1246"/>
      <c r="F1246"/>
      <c r="G1246"/>
      <c r="H1246"/>
      <c r="I1246"/>
      <c r="J1246"/>
      <c r="K1246"/>
      <c r="L1246"/>
    </row>
    <row r="1247" spans="1:12" s="283" customFormat="1" ht="15" x14ac:dyDescent="0.25">
      <c r="A1247"/>
      <c r="B1247"/>
      <c r="C1247"/>
      <c r="D1247"/>
      <c r="E1247"/>
      <c r="F1247"/>
      <c r="G1247"/>
      <c r="H1247"/>
      <c r="I1247"/>
      <c r="J1247"/>
      <c r="K1247"/>
      <c r="L1247"/>
    </row>
    <row r="1248" spans="1:12" s="283" customFormat="1" ht="15" x14ac:dyDescent="0.25">
      <c r="A1248"/>
      <c r="B1248"/>
      <c r="C1248"/>
      <c r="D1248"/>
      <c r="E1248"/>
      <c r="F1248"/>
      <c r="G1248"/>
      <c r="H1248"/>
      <c r="I1248"/>
      <c r="J1248"/>
      <c r="K1248"/>
      <c r="L1248"/>
    </row>
    <row r="1249" spans="1:12" s="283" customFormat="1" ht="15" x14ac:dyDescent="0.25">
      <c r="A1249"/>
      <c r="B1249"/>
      <c r="C1249"/>
      <c r="D1249"/>
      <c r="E1249"/>
      <c r="F1249"/>
      <c r="G1249"/>
      <c r="H1249"/>
      <c r="I1249"/>
      <c r="J1249"/>
      <c r="K1249"/>
      <c r="L1249"/>
    </row>
    <row r="1250" spans="1:12" s="283" customFormat="1" ht="15" x14ac:dyDescent="0.25">
      <c r="A1250"/>
      <c r="B1250"/>
      <c r="C1250"/>
      <c r="D1250"/>
      <c r="E1250"/>
      <c r="F1250"/>
      <c r="G1250"/>
      <c r="H1250"/>
      <c r="I1250"/>
      <c r="J1250"/>
      <c r="K1250"/>
      <c r="L1250"/>
    </row>
    <row r="1251" spans="1:12" s="283" customFormat="1" ht="15" x14ac:dyDescent="0.25">
      <c r="A1251"/>
      <c r="B1251"/>
      <c r="C1251"/>
      <c r="D1251"/>
      <c r="E1251"/>
      <c r="F1251"/>
      <c r="G1251"/>
      <c r="H1251"/>
      <c r="I1251"/>
      <c r="J1251"/>
      <c r="K1251"/>
      <c r="L1251"/>
    </row>
    <row r="1252" spans="1:12" s="283" customFormat="1" ht="15" x14ac:dyDescent="0.25">
      <c r="A1252"/>
      <c r="B1252"/>
      <c r="C1252"/>
      <c r="D1252"/>
      <c r="E1252"/>
      <c r="F1252"/>
      <c r="G1252"/>
      <c r="H1252"/>
      <c r="I1252"/>
      <c r="J1252"/>
      <c r="K1252"/>
      <c r="L1252"/>
    </row>
    <row r="1253" spans="1:12" s="283" customFormat="1" ht="15" x14ac:dyDescent="0.25">
      <c r="A1253"/>
      <c r="B1253"/>
      <c r="C1253"/>
      <c r="D1253"/>
      <c r="E1253"/>
      <c r="F1253"/>
      <c r="G1253"/>
      <c r="H1253"/>
      <c r="I1253"/>
      <c r="J1253"/>
      <c r="K1253"/>
      <c r="L1253"/>
    </row>
    <row r="1254" spans="1:12" s="283" customFormat="1" ht="15" x14ac:dyDescent="0.25">
      <c r="A1254"/>
      <c r="B1254"/>
      <c r="C1254"/>
      <c r="D1254"/>
      <c r="E1254"/>
      <c r="F1254"/>
      <c r="G1254"/>
      <c r="H1254"/>
      <c r="I1254"/>
      <c r="J1254"/>
      <c r="K1254"/>
      <c r="L1254"/>
    </row>
    <row r="1255" spans="1:12" s="283" customFormat="1" ht="15" x14ac:dyDescent="0.25">
      <c r="A1255"/>
      <c r="B1255"/>
      <c r="C1255"/>
      <c r="D1255"/>
      <c r="E1255"/>
      <c r="F1255"/>
      <c r="G1255"/>
      <c r="H1255"/>
      <c r="I1255"/>
      <c r="J1255"/>
      <c r="K1255"/>
      <c r="L1255"/>
    </row>
    <row r="1256" spans="1:12" s="283" customFormat="1" ht="15" x14ac:dyDescent="0.25">
      <c r="A1256"/>
      <c r="B1256"/>
      <c r="C1256"/>
      <c r="D1256"/>
      <c r="E1256"/>
      <c r="F1256"/>
      <c r="G1256"/>
      <c r="H1256"/>
      <c r="I1256"/>
      <c r="J1256"/>
      <c r="K1256"/>
      <c r="L1256"/>
    </row>
    <row r="1257" spans="1:12" s="283" customFormat="1" ht="15" x14ac:dyDescent="0.25">
      <c r="A1257"/>
      <c r="B1257"/>
      <c r="C1257"/>
      <c r="D1257"/>
      <c r="E1257"/>
      <c r="F1257"/>
      <c r="G1257"/>
      <c r="H1257"/>
      <c r="I1257"/>
      <c r="J1257"/>
      <c r="K1257"/>
      <c r="L1257"/>
    </row>
    <row r="1258" spans="1:12" s="283" customFormat="1" ht="15" x14ac:dyDescent="0.25">
      <c r="A1258"/>
      <c r="B1258"/>
      <c r="C1258"/>
      <c r="D1258"/>
      <c r="E1258"/>
      <c r="F1258"/>
      <c r="G1258"/>
      <c r="H1258"/>
      <c r="I1258"/>
      <c r="J1258"/>
      <c r="K1258"/>
      <c r="L1258"/>
    </row>
    <row r="1259" spans="1:12" s="283" customFormat="1" ht="15" x14ac:dyDescent="0.25">
      <c r="A1259"/>
      <c r="B1259"/>
      <c r="C1259"/>
      <c r="D1259"/>
      <c r="E1259"/>
      <c r="F1259"/>
      <c r="G1259"/>
      <c r="H1259"/>
      <c r="I1259"/>
      <c r="J1259"/>
      <c r="K1259"/>
      <c r="L1259"/>
    </row>
    <row r="1260" spans="1:12" s="283" customFormat="1" ht="15" x14ac:dyDescent="0.25">
      <c r="A1260"/>
      <c r="B1260"/>
      <c r="C1260"/>
      <c r="D1260"/>
      <c r="E1260"/>
      <c r="F1260"/>
      <c r="G1260"/>
      <c r="H1260"/>
      <c r="I1260"/>
      <c r="J1260"/>
      <c r="K1260"/>
      <c r="L1260"/>
    </row>
    <row r="1261" spans="1:12" s="283" customFormat="1" ht="15" x14ac:dyDescent="0.25">
      <c r="A1261"/>
      <c r="B1261"/>
      <c r="C1261"/>
      <c r="D1261"/>
      <c r="E1261"/>
      <c r="F1261"/>
      <c r="G1261"/>
      <c r="H1261"/>
      <c r="I1261"/>
      <c r="J1261"/>
      <c r="K1261"/>
      <c r="L1261"/>
    </row>
    <row r="1262" spans="1:12" s="283" customFormat="1" ht="15" x14ac:dyDescent="0.25">
      <c r="A1262"/>
      <c r="B1262"/>
      <c r="C1262"/>
      <c r="D1262"/>
      <c r="E1262"/>
      <c r="F1262"/>
      <c r="G1262"/>
      <c r="H1262"/>
      <c r="I1262"/>
      <c r="J1262"/>
      <c r="K1262"/>
      <c r="L1262"/>
    </row>
    <row r="1263" spans="1:12" s="283" customFormat="1" ht="15" x14ac:dyDescent="0.25">
      <c r="A1263"/>
      <c r="B1263"/>
      <c r="C1263"/>
      <c r="D1263"/>
      <c r="E1263"/>
      <c r="F1263"/>
      <c r="G1263"/>
      <c r="H1263"/>
      <c r="I1263"/>
      <c r="J1263"/>
      <c r="K1263"/>
      <c r="L1263"/>
    </row>
    <row r="1264" spans="1:12" s="283" customFormat="1" ht="15" x14ac:dyDescent="0.25">
      <c r="A1264"/>
      <c r="B1264"/>
      <c r="C1264"/>
      <c r="D1264"/>
      <c r="E1264"/>
      <c r="F1264"/>
      <c r="G1264"/>
      <c r="H1264"/>
      <c r="I1264"/>
      <c r="J1264"/>
      <c r="K1264"/>
      <c r="L1264"/>
    </row>
    <row r="1265" spans="1:12" s="283" customFormat="1" ht="15" x14ac:dyDescent="0.25">
      <c r="A1265"/>
      <c r="B1265"/>
      <c r="C1265"/>
      <c r="D1265"/>
      <c r="E1265"/>
      <c r="F1265"/>
      <c r="G1265"/>
      <c r="H1265"/>
      <c r="I1265"/>
      <c r="J1265"/>
      <c r="K1265"/>
      <c r="L1265"/>
    </row>
    <row r="1266" spans="1:12" s="283" customFormat="1" ht="15" x14ac:dyDescent="0.25">
      <c r="A1266"/>
      <c r="B1266"/>
      <c r="C1266"/>
      <c r="D1266"/>
      <c r="E1266"/>
      <c r="F1266"/>
      <c r="G1266"/>
      <c r="H1266"/>
      <c r="I1266"/>
      <c r="J1266"/>
      <c r="K1266"/>
      <c r="L1266"/>
    </row>
    <row r="1267" spans="1:12" s="283" customFormat="1" ht="15" x14ac:dyDescent="0.25">
      <c r="A1267"/>
      <c r="B1267"/>
      <c r="C1267"/>
      <c r="D1267"/>
      <c r="E1267"/>
      <c r="F1267"/>
      <c r="G1267"/>
      <c r="H1267"/>
      <c r="I1267"/>
      <c r="J1267"/>
      <c r="K1267"/>
      <c r="L1267"/>
    </row>
    <row r="1268" spans="1:12" s="283" customFormat="1" ht="15" x14ac:dyDescent="0.25">
      <c r="A1268"/>
      <c r="B1268"/>
      <c r="C1268"/>
      <c r="D1268"/>
      <c r="E1268"/>
      <c r="F1268"/>
      <c r="G1268"/>
      <c r="H1268"/>
      <c r="I1268"/>
      <c r="J1268"/>
      <c r="K1268"/>
      <c r="L1268"/>
    </row>
    <row r="1269" spans="1:12" s="283" customFormat="1" ht="15" x14ac:dyDescent="0.25">
      <c r="A1269"/>
      <c r="B1269"/>
      <c r="C1269"/>
      <c r="D1269"/>
      <c r="E1269"/>
      <c r="F1269"/>
      <c r="G1269"/>
      <c r="H1269"/>
      <c r="I1269"/>
      <c r="J1269"/>
      <c r="K1269"/>
      <c r="L1269"/>
    </row>
    <row r="1270" spans="1:12" s="283" customFormat="1" ht="15" x14ac:dyDescent="0.25">
      <c r="A1270"/>
      <c r="B1270"/>
      <c r="C1270"/>
      <c r="D1270"/>
      <c r="E1270"/>
      <c r="F1270"/>
      <c r="G1270"/>
      <c r="H1270"/>
      <c r="I1270"/>
      <c r="J1270"/>
      <c r="K1270"/>
      <c r="L1270"/>
    </row>
    <row r="1271" spans="1:12" s="283" customFormat="1" ht="15" x14ac:dyDescent="0.25">
      <c r="A1271"/>
      <c r="B1271"/>
      <c r="C1271"/>
      <c r="D1271"/>
      <c r="E1271"/>
      <c r="F1271"/>
      <c r="G1271"/>
      <c r="H1271"/>
      <c r="I1271"/>
      <c r="J1271"/>
      <c r="K1271"/>
      <c r="L1271"/>
    </row>
    <row r="1272" spans="1:12" s="283" customFormat="1" ht="15" x14ac:dyDescent="0.25">
      <c r="A1272"/>
      <c r="B1272"/>
      <c r="C1272"/>
      <c r="D1272"/>
      <c r="E1272"/>
      <c r="F1272"/>
      <c r="G1272"/>
      <c r="H1272"/>
      <c r="I1272"/>
      <c r="J1272"/>
      <c r="K1272"/>
      <c r="L1272"/>
    </row>
    <row r="1273" spans="1:12" s="283" customFormat="1" ht="15" x14ac:dyDescent="0.25">
      <c r="A1273"/>
      <c r="B1273"/>
      <c r="C1273"/>
      <c r="D1273"/>
      <c r="E1273"/>
      <c r="F1273"/>
      <c r="G1273"/>
      <c r="H1273"/>
      <c r="I1273"/>
      <c r="J1273"/>
      <c r="K1273"/>
      <c r="L1273"/>
    </row>
    <row r="1274" spans="1:12" s="283" customFormat="1" ht="15" x14ac:dyDescent="0.25">
      <c r="A1274"/>
      <c r="B1274"/>
      <c r="C1274"/>
      <c r="D1274"/>
      <c r="E1274"/>
      <c r="F1274"/>
      <c r="G1274"/>
      <c r="H1274"/>
      <c r="I1274"/>
      <c r="J1274"/>
      <c r="K1274"/>
      <c r="L1274"/>
    </row>
    <row r="1275" spans="1:12" s="283" customFormat="1" ht="15" x14ac:dyDescent="0.25">
      <c r="A1275"/>
      <c r="B1275"/>
      <c r="C1275"/>
      <c r="D1275"/>
      <c r="E1275"/>
      <c r="F1275"/>
      <c r="G1275"/>
      <c r="H1275"/>
      <c r="I1275"/>
      <c r="J1275"/>
      <c r="K1275"/>
      <c r="L1275"/>
    </row>
    <row r="1276" spans="1:12" s="283" customFormat="1" ht="15" x14ac:dyDescent="0.25">
      <c r="A1276"/>
      <c r="B1276"/>
      <c r="C1276"/>
      <c r="D1276"/>
      <c r="E1276"/>
      <c r="F1276"/>
      <c r="G1276"/>
      <c r="H1276"/>
      <c r="I1276"/>
      <c r="J1276"/>
      <c r="K1276"/>
      <c r="L1276"/>
    </row>
    <row r="1277" spans="1:12" s="283" customFormat="1" ht="15" x14ac:dyDescent="0.25">
      <c r="A1277"/>
      <c r="B1277"/>
      <c r="C1277"/>
      <c r="D1277"/>
      <c r="E1277"/>
      <c r="F1277"/>
      <c r="G1277"/>
      <c r="H1277"/>
      <c r="I1277"/>
      <c r="J1277"/>
      <c r="K1277"/>
      <c r="L1277"/>
    </row>
    <row r="1278" spans="1:12" s="283" customFormat="1" ht="15" x14ac:dyDescent="0.25">
      <c r="A1278"/>
      <c r="B1278"/>
      <c r="C1278"/>
      <c r="D1278"/>
      <c r="E1278"/>
      <c r="F1278"/>
      <c r="G1278"/>
      <c r="H1278"/>
      <c r="I1278"/>
      <c r="J1278"/>
      <c r="K1278"/>
      <c r="L1278"/>
    </row>
    <row r="1279" spans="1:12" s="283" customFormat="1" ht="15" x14ac:dyDescent="0.25">
      <c r="A1279"/>
      <c r="B1279"/>
      <c r="C1279"/>
      <c r="D1279"/>
      <c r="E1279"/>
      <c r="F1279"/>
      <c r="G1279"/>
      <c r="H1279"/>
      <c r="I1279"/>
      <c r="J1279"/>
      <c r="K1279"/>
      <c r="L1279"/>
    </row>
    <row r="1280" spans="1:12" s="283" customFormat="1" ht="15" x14ac:dyDescent="0.25">
      <c r="A1280"/>
      <c r="B1280"/>
      <c r="C1280"/>
      <c r="D1280"/>
      <c r="E1280"/>
      <c r="F1280"/>
      <c r="G1280"/>
      <c r="H1280"/>
      <c r="I1280"/>
      <c r="J1280"/>
      <c r="K1280"/>
      <c r="L1280"/>
    </row>
    <row r="1281" spans="1:12" s="283" customFormat="1" ht="15" x14ac:dyDescent="0.25">
      <c r="A1281"/>
      <c r="B1281"/>
      <c r="C1281"/>
      <c r="D1281"/>
      <c r="E1281"/>
      <c r="F1281"/>
      <c r="G1281"/>
      <c r="H1281"/>
      <c r="I1281"/>
      <c r="J1281"/>
      <c r="K1281"/>
      <c r="L1281"/>
    </row>
    <row r="1282" spans="1:12" s="283" customFormat="1" ht="15" x14ac:dyDescent="0.25">
      <c r="A1282"/>
      <c r="B1282"/>
      <c r="C1282"/>
      <c r="D1282"/>
      <c r="E1282"/>
      <c r="F1282"/>
      <c r="G1282"/>
      <c r="H1282"/>
      <c r="I1282"/>
      <c r="J1282"/>
      <c r="K1282"/>
      <c r="L1282"/>
    </row>
    <row r="1283" spans="1:12" s="283" customFormat="1" ht="15" x14ac:dyDescent="0.25">
      <c r="A1283"/>
      <c r="B1283"/>
      <c r="C1283"/>
      <c r="D1283"/>
      <c r="E1283"/>
      <c r="F1283"/>
      <c r="G1283"/>
      <c r="H1283"/>
      <c r="I1283"/>
      <c r="J1283"/>
      <c r="K1283"/>
      <c r="L1283"/>
    </row>
    <row r="1284" spans="1:12" s="283" customFormat="1" ht="15" x14ac:dyDescent="0.25">
      <c r="A1284"/>
      <c r="B1284"/>
      <c r="C1284"/>
      <c r="D1284"/>
      <c r="E1284"/>
      <c r="F1284"/>
      <c r="G1284"/>
      <c r="H1284"/>
      <c r="I1284"/>
      <c r="J1284"/>
      <c r="K1284"/>
      <c r="L1284"/>
    </row>
    <row r="1285" spans="1:12" s="283" customFormat="1" ht="15" x14ac:dyDescent="0.25">
      <c r="A1285"/>
      <c r="B1285"/>
      <c r="C1285"/>
      <c r="D1285"/>
      <c r="E1285"/>
      <c r="F1285"/>
      <c r="G1285"/>
      <c r="H1285"/>
      <c r="I1285"/>
      <c r="J1285"/>
      <c r="K1285"/>
      <c r="L1285"/>
    </row>
    <row r="1286" spans="1:12" s="283" customFormat="1" ht="15" x14ac:dyDescent="0.25">
      <c r="A1286"/>
      <c r="B1286"/>
      <c r="C1286"/>
      <c r="D1286"/>
      <c r="E1286"/>
      <c r="F1286"/>
      <c r="G1286"/>
      <c r="H1286"/>
      <c r="I1286"/>
      <c r="J1286"/>
      <c r="K1286"/>
      <c r="L1286"/>
    </row>
    <row r="1287" spans="1:12" s="283" customFormat="1" ht="15" x14ac:dyDescent="0.25">
      <c r="A1287"/>
      <c r="B1287"/>
      <c r="C1287"/>
      <c r="D1287"/>
      <c r="E1287"/>
      <c r="F1287"/>
      <c r="G1287"/>
      <c r="H1287"/>
      <c r="I1287"/>
      <c r="J1287"/>
      <c r="K1287"/>
      <c r="L1287"/>
    </row>
    <row r="1288" spans="1:12" s="283" customFormat="1" ht="15" x14ac:dyDescent="0.25">
      <c r="A1288"/>
      <c r="B1288"/>
      <c r="C1288"/>
      <c r="D1288"/>
      <c r="E1288"/>
      <c r="F1288"/>
      <c r="G1288"/>
      <c r="H1288"/>
      <c r="I1288"/>
      <c r="J1288"/>
      <c r="K1288"/>
      <c r="L1288"/>
    </row>
    <row r="1289" spans="1:12" s="283" customFormat="1" ht="15" x14ac:dyDescent="0.25">
      <c r="A1289"/>
      <c r="B1289"/>
      <c r="C1289"/>
      <c r="D1289"/>
      <c r="E1289"/>
      <c r="F1289"/>
      <c r="G1289"/>
      <c r="H1289"/>
      <c r="I1289"/>
      <c r="J1289"/>
      <c r="K1289"/>
      <c r="L1289"/>
    </row>
    <row r="1290" spans="1:12" s="283" customFormat="1" ht="15" x14ac:dyDescent="0.25">
      <c r="A1290"/>
      <c r="B1290"/>
      <c r="C1290"/>
      <c r="D1290"/>
      <c r="E1290"/>
      <c r="F1290"/>
      <c r="G1290"/>
      <c r="H1290"/>
      <c r="I1290"/>
      <c r="J1290"/>
      <c r="K1290"/>
      <c r="L1290"/>
    </row>
    <row r="1291" spans="1:12" s="283" customFormat="1" ht="15" x14ac:dyDescent="0.25">
      <c r="A1291"/>
      <c r="B1291"/>
      <c r="C1291"/>
      <c r="D1291"/>
      <c r="E1291"/>
      <c r="F1291"/>
      <c r="G1291"/>
      <c r="H1291"/>
      <c r="I1291"/>
      <c r="J1291"/>
      <c r="K1291"/>
      <c r="L1291"/>
    </row>
    <row r="1292" spans="1:12" s="283" customFormat="1" ht="15" x14ac:dyDescent="0.25">
      <c r="A1292"/>
      <c r="B1292"/>
      <c r="C1292"/>
      <c r="D1292"/>
      <c r="E1292"/>
      <c r="F1292"/>
      <c r="G1292"/>
      <c r="H1292"/>
      <c r="I1292"/>
      <c r="J1292"/>
      <c r="K1292"/>
      <c r="L1292"/>
    </row>
    <row r="1293" spans="1:12" s="283" customFormat="1" ht="15" x14ac:dyDescent="0.25">
      <c r="A1293"/>
      <c r="B1293"/>
      <c r="C1293"/>
      <c r="D1293"/>
      <c r="E1293"/>
      <c r="F1293"/>
      <c r="G1293"/>
      <c r="H1293"/>
      <c r="I1293"/>
      <c r="J1293"/>
      <c r="K1293"/>
      <c r="L1293"/>
    </row>
    <row r="1294" spans="1:12" s="283" customFormat="1" ht="15" x14ac:dyDescent="0.25">
      <c r="A1294"/>
      <c r="B1294"/>
      <c r="C1294"/>
      <c r="D1294"/>
      <c r="E1294"/>
      <c r="F1294"/>
      <c r="G1294"/>
      <c r="H1294"/>
      <c r="I1294"/>
      <c r="J1294"/>
      <c r="K1294"/>
      <c r="L1294"/>
    </row>
    <row r="1295" spans="1:12" s="283" customFormat="1" ht="15" x14ac:dyDescent="0.25">
      <c r="A1295"/>
      <c r="B1295"/>
      <c r="C1295"/>
      <c r="D1295"/>
      <c r="E1295"/>
      <c r="F1295"/>
      <c r="G1295"/>
      <c r="H1295"/>
      <c r="I1295"/>
      <c r="J1295"/>
      <c r="K1295"/>
      <c r="L1295"/>
    </row>
    <row r="1296" spans="1:12" s="283" customFormat="1" ht="15" x14ac:dyDescent="0.25">
      <c r="A1296"/>
      <c r="B1296"/>
      <c r="C1296"/>
      <c r="D1296"/>
      <c r="E1296"/>
      <c r="F1296"/>
      <c r="G1296"/>
      <c r="H1296"/>
      <c r="I1296"/>
      <c r="J1296"/>
      <c r="K1296"/>
      <c r="L1296"/>
    </row>
    <row r="1297" spans="1:12" s="283" customFormat="1" ht="15" x14ac:dyDescent="0.25">
      <c r="A1297"/>
      <c r="B1297"/>
      <c r="C1297"/>
      <c r="D1297"/>
      <c r="E1297"/>
      <c r="F1297"/>
      <c r="G1297"/>
      <c r="H1297"/>
      <c r="I1297"/>
      <c r="J1297"/>
      <c r="K1297"/>
      <c r="L1297"/>
    </row>
    <row r="1298" spans="1:12" s="283" customFormat="1" ht="15" x14ac:dyDescent="0.25">
      <c r="A1298"/>
      <c r="B1298"/>
      <c r="C1298"/>
      <c r="D1298"/>
      <c r="E1298"/>
      <c r="F1298"/>
      <c r="G1298"/>
      <c r="H1298"/>
      <c r="I1298"/>
      <c r="J1298"/>
      <c r="K1298"/>
      <c r="L1298"/>
    </row>
    <row r="1299" spans="1:12" s="283" customFormat="1" ht="15" x14ac:dyDescent="0.25">
      <c r="A1299"/>
      <c r="B1299"/>
      <c r="C1299"/>
      <c r="D1299"/>
      <c r="E1299"/>
      <c r="F1299"/>
      <c r="G1299"/>
      <c r="H1299"/>
      <c r="I1299"/>
      <c r="J1299"/>
      <c r="K1299"/>
      <c r="L1299"/>
    </row>
    <row r="1300" spans="1:12" s="283" customFormat="1" ht="15" x14ac:dyDescent="0.25">
      <c r="A1300"/>
      <c r="B1300"/>
      <c r="C1300"/>
      <c r="D1300"/>
      <c r="E1300"/>
      <c r="F1300"/>
      <c r="G1300"/>
      <c r="H1300"/>
      <c r="I1300"/>
      <c r="J1300"/>
      <c r="K1300"/>
      <c r="L1300"/>
    </row>
    <row r="1301" spans="1:12" s="283" customFormat="1" ht="15" x14ac:dyDescent="0.25">
      <c r="A1301"/>
      <c r="B1301"/>
      <c r="C1301"/>
      <c r="D1301"/>
      <c r="E1301"/>
      <c r="F1301"/>
      <c r="G1301"/>
      <c r="H1301"/>
      <c r="I1301"/>
      <c r="J1301"/>
      <c r="K1301"/>
      <c r="L1301"/>
    </row>
    <row r="1302" spans="1:12" s="283" customFormat="1" ht="15" x14ac:dyDescent="0.25">
      <c r="A1302"/>
      <c r="B1302"/>
      <c r="C1302"/>
      <c r="D1302"/>
      <c r="E1302"/>
      <c r="F1302"/>
      <c r="G1302"/>
      <c r="H1302"/>
      <c r="I1302"/>
      <c r="J1302"/>
      <c r="K1302"/>
      <c r="L1302"/>
    </row>
    <row r="1303" spans="1:12" s="283" customFormat="1" ht="15" x14ac:dyDescent="0.25">
      <c r="A1303"/>
      <c r="B1303"/>
      <c r="C1303"/>
      <c r="D1303"/>
      <c r="E1303"/>
      <c r="F1303"/>
      <c r="G1303"/>
      <c r="H1303"/>
      <c r="I1303"/>
      <c r="J1303"/>
      <c r="K1303"/>
      <c r="L1303"/>
    </row>
    <row r="1304" spans="1:12" s="283" customFormat="1" ht="15" x14ac:dyDescent="0.25">
      <c r="A1304"/>
      <c r="B1304"/>
      <c r="C1304"/>
      <c r="D1304"/>
      <c r="E1304"/>
      <c r="F1304"/>
      <c r="G1304"/>
      <c r="H1304"/>
      <c r="I1304"/>
      <c r="J1304"/>
      <c r="K1304"/>
      <c r="L1304"/>
    </row>
    <row r="1305" spans="1:12" s="283" customFormat="1" ht="15" x14ac:dyDescent="0.25">
      <c r="A1305"/>
      <c r="B1305"/>
      <c r="C1305"/>
      <c r="D1305"/>
      <c r="E1305"/>
      <c r="F1305"/>
      <c r="G1305"/>
      <c r="H1305"/>
      <c r="I1305"/>
      <c r="J1305"/>
      <c r="K1305"/>
      <c r="L1305"/>
    </row>
    <row r="1306" spans="1:12" s="283" customFormat="1" ht="15" x14ac:dyDescent="0.25">
      <c r="A1306"/>
      <c r="B1306"/>
      <c r="C1306"/>
      <c r="D1306"/>
      <c r="E1306"/>
      <c r="F1306"/>
      <c r="G1306"/>
      <c r="H1306"/>
      <c r="I1306"/>
      <c r="J1306"/>
      <c r="K1306"/>
      <c r="L1306"/>
    </row>
    <row r="1307" spans="1:12" s="283" customFormat="1" ht="15" x14ac:dyDescent="0.25">
      <c r="A1307"/>
      <c r="B1307"/>
      <c r="C1307"/>
      <c r="D1307"/>
      <c r="E1307"/>
      <c r="F1307"/>
      <c r="G1307"/>
      <c r="H1307"/>
      <c r="I1307"/>
      <c r="J1307"/>
      <c r="K1307"/>
      <c r="L1307"/>
    </row>
    <row r="1308" spans="1:12" s="283" customFormat="1" ht="15" x14ac:dyDescent="0.25">
      <c r="A1308"/>
      <c r="B1308"/>
      <c r="C1308"/>
      <c r="D1308"/>
      <c r="E1308"/>
      <c r="F1308"/>
      <c r="G1308"/>
      <c r="H1308"/>
      <c r="I1308"/>
      <c r="J1308"/>
      <c r="K1308"/>
      <c r="L1308"/>
    </row>
    <row r="1309" spans="1:12" s="283" customFormat="1" ht="15" x14ac:dyDescent="0.25">
      <c r="A1309"/>
      <c r="B1309"/>
      <c r="C1309"/>
      <c r="D1309"/>
      <c r="E1309"/>
      <c r="F1309"/>
      <c r="G1309"/>
      <c r="H1309"/>
      <c r="I1309"/>
      <c r="J1309"/>
      <c r="K1309"/>
      <c r="L1309"/>
    </row>
    <row r="1310" spans="1:12" s="283" customFormat="1" ht="15" x14ac:dyDescent="0.25">
      <c r="A1310"/>
      <c r="B1310"/>
      <c r="C1310"/>
      <c r="D1310"/>
      <c r="E1310"/>
      <c r="F1310"/>
      <c r="G1310"/>
      <c r="H1310"/>
      <c r="I1310"/>
      <c r="J1310"/>
      <c r="K1310"/>
      <c r="L1310"/>
    </row>
    <row r="1311" spans="1:12" s="283" customFormat="1" ht="15" x14ac:dyDescent="0.25">
      <c r="A1311"/>
      <c r="B1311"/>
      <c r="C1311"/>
      <c r="D1311"/>
      <c r="E1311"/>
      <c r="F1311"/>
      <c r="G1311"/>
      <c r="H1311"/>
      <c r="I1311"/>
      <c r="J1311"/>
      <c r="K1311"/>
      <c r="L1311"/>
    </row>
    <row r="1312" spans="1:12" s="283" customFormat="1" ht="15" x14ac:dyDescent="0.25">
      <c r="A1312"/>
      <c r="B1312"/>
      <c r="C1312"/>
      <c r="D1312"/>
      <c r="E1312"/>
      <c r="F1312"/>
      <c r="G1312"/>
      <c r="H1312"/>
      <c r="I1312"/>
      <c r="J1312"/>
      <c r="K1312"/>
      <c r="L1312"/>
    </row>
    <row r="1313" spans="1:12" s="283" customFormat="1" ht="15" x14ac:dyDescent="0.25">
      <c r="A1313"/>
      <c r="B1313"/>
      <c r="C1313"/>
      <c r="D1313"/>
      <c r="E1313"/>
      <c r="F1313"/>
      <c r="G1313"/>
      <c r="H1313"/>
      <c r="I1313"/>
      <c r="J1313"/>
      <c r="K1313"/>
      <c r="L1313"/>
    </row>
    <row r="1314" spans="1:12" s="283" customFormat="1" ht="15" x14ac:dyDescent="0.25">
      <c r="A1314"/>
      <c r="B1314"/>
      <c r="C1314"/>
      <c r="D1314"/>
      <c r="E1314"/>
      <c r="F1314"/>
      <c r="G1314"/>
      <c r="H1314"/>
      <c r="I1314"/>
      <c r="J1314"/>
      <c r="K1314"/>
      <c r="L1314"/>
    </row>
    <row r="1315" spans="1:12" s="283" customFormat="1" ht="15" x14ac:dyDescent="0.25">
      <c r="A1315"/>
      <c r="B1315"/>
      <c r="C1315"/>
      <c r="D1315"/>
      <c r="E1315"/>
      <c r="F1315"/>
      <c r="G1315"/>
      <c r="H1315"/>
      <c r="I1315"/>
      <c r="J1315"/>
      <c r="K1315"/>
      <c r="L1315"/>
    </row>
    <row r="1316" spans="1:12" s="283" customFormat="1" ht="15" x14ac:dyDescent="0.25">
      <c r="A1316"/>
      <c r="B1316"/>
      <c r="C1316"/>
      <c r="D1316"/>
      <c r="E1316"/>
      <c r="F1316"/>
      <c r="G1316"/>
      <c r="H1316"/>
      <c r="I1316"/>
      <c r="J1316"/>
      <c r="K1316"/>
      <c r="L1316"/>
    </row>
    <row r="1317" spans="1:12" s="283" customFormat="1" ht="15" x14ac:dyDescent="0.25">
      <c r="A1317"/>
      <c r="B1317"/>
      <c r="C1317"/>
      <c r="D1317"/>
      <c r="E1317"/>
      <c r="F1317"/>
      <c r="G1317"/>
      <c r="H1317"/>
      <c r="I1317"/>
      <c r="J1317"/>
      <c r="K1317"/>
      <c r="L1317"/>
    </row>
    <row r="1318" spans="1:12" s="283" customFormat="1" ht="15" x14ac:dyDescent="0.25">
      <c r="A1318"/>
      <c r="B1318"/>
      <c r="C1318"/>
      <c r="D1318"/>
      <c r="E1318"/>
      <c r="F1318"/>
      <c r="G1318"/>
      <c r="H1318"/>
      <c r="I1318"/>
      <c r="J1318"/>
      <c r="K1318"/>
      <c r="L1318"/>
    </row>
    <row r="1319" spans="1:12" s="283" customFormat="1" ht="15" x14ac:dyDescent="0.25">
      <c r="A1319"/>
      <c r="B1319"/>
      <c r="C1319"/>
      <c r="D1319"/>
      <c r="E1319"/>
      <c r="F1319"/>
      <c r="G1319"/>
      <c r="H1319"/>
      <c r="I1319"/>
      <c r="J1319"/>
      <c r="K1319"/>
      <c r="L1319"/>
    </row>
    <row r="1320" spans="1:12" s="283" customFormat="1" ht="15" x14ac:dyDescent="0.25">
      <c r="A1320"/>
      <c r="B1320"/>
      <c r="C1320"/>
      <c r="D1320"/>
      <c r="E1320"/>
      <c r="F1320"/>
      <c r="G1320"/>
      <c r="H1320"/>
      <c r="I1320"/>
      <c r="J1320"/>
      <c r="K1320"/>
      <c r="L1320"/>
    </row>
    <row r="1321" spans="1:12" s="283" customFormat="1" ht="15" x14ac:dyDescent="0.25">
      <c r="A1321"/>
      <c r="B1321"/>
      <c r="C1321"/>
      <c r="D1321"/>
      <c r="E1321"/>
      <c r="F1321"/>
      <c r="G1321"/>
      <c r="H1321"/>
      <c r="I1321"/>
      <c r="J1321"/>
      <c r="K1321"/>
      <c r="L1321"/>
    </row>
    <row r="1322" spans="1:12" s="283" customFormat="1" ht="15" x14ac:dyDescent="0.25">
      <c r="A1322"/>
      <c r="B1322"/>
      <c r="C1322"/>
      <c r="D1322"/>
      <c r="E1322"/>
      <c r="F1322"/>
      <c r="G1322"/>
      <c r="H1322"/>
      <c r="I1322"/>
      <c r="J1322"/>
      <c r="K1322"/>
      <c r="L1322"/>
    </row>
    <row r="1323" spans="1:12" s="283" customFormat="1" ht="15" x14ac:dyDescent="0.25">
      <c r="A1323"/>
      <c r="B1323"/>
      <c r="C1323"/>
      <c r="D1323"/>
      <c r="E1323"/>
      <c r="F1323"/>
      <c r="G1323"/>
      <c r="H1323"/>
      <c r="I1323"/>
      <c r="J1323"/>
      <c r="K1323"/>
      <c r="L1323"/>
    </row>
    <row r="1324" spans="1:12" s="283" customFormat="1" ht="15" x14ac:dyDescent="0.25">
      <c r="A1324"/>
      <c r="B1324"/>
      <c r="C1324"/>
      <c r="D1324"/>
      <c r="E1324"/>
      <c r="F1324"/>
      <c r="G1324"/>
      <c r="H1324"/>
      <c r="I1324"/>
      <c r="J1324"/>
      <c r="K1324"/>
      <c r="L1324"/>
    </row>
    <row r="1325" spans="1:12" s="283" customFormat="1" ht="15" x14ac:dyDescent="0.25">
      <c r="A1325"/>
      <c r="B1325"/>
      <c r="C1325"/>
      <c r="D1325"/>
      <c r="E1325"/>
      <c r="F1325"/>
      <c r="G1325"/>
      <c r="H1325"/>
      <c r="I1325"/>
      <c r="J1325"/>
      <c r="K1325"/>
      <c r="L1325"/>
    </row>
    <row r="1326" spans="1:12" s="283" customFormat="1" ht="15" x14ac:dyDescent="0.25">
      <c r="A1326"/>
      <c r="B1326"/>
      <c r="C1326"/>
      <c r="D1326"/>
      <c r="E1326"/>
      <c r="F1326"/>
      <c r="G1326"/>
      <c r="H1326"/>
      <c r="I1326"/>
      <c r="J1326"/>
      <c r="K1326"/>
      <c r="L1326"/>
    </row>
    <row r="1327" spans="1:12" s="283" customFormat="1" ht="15" x14ac:dyDescent="0.25">
      <c r="A1327"/>
      <c r="B1327"/>
      <c r="C1327"/>
      <c r="D1327"/>
      <c r="E1327"/>
      <c r="F1327"/>
      <c r="G1327"/>
      <c r="H1327"/>
      <c r="I1327"/>
      <c r="J1327"/>
      <c r="K1327"/>
      <c r="L1327"/>
    </row>
    <row r="1328" spans="1:12" s="283" customFormat="1" ht="15" x14ac:dyDescent="0.25">
      <c r="A1328"/>
      <c r="B1328"/>
      <c r="C1328"/>
      <c r="D1328"/>
      <c r="E1328"/>
      <c r="F1328"/>
      <c r="G1328"/>
      <c r="H1328"/>
      <c r="I1328"/>
      <c r="J1328"/>
      <c r="K1328"/>
      <c r="L1328"/>
    </row>
    <row r="1329" spans="1:26" s="283" customFormat="1" ht="15" x14ac:dyDescent="0.25">
      <c r="A1329"/>
      <c r="B1329"/>
      <c r="C1329"/>
      <c r="D1329"/>
      <c r="E1329"/>
      <c r="F1329"/>
      <c r="G1329"/>
      <c r="H1329"/>
      <c r="I1329"/>
      <c r="J1329"/>
      <c r="K1329"/>
      <c r="L1329"/>
    </row>
    <row r="1330" spans="1:26" x14ac:dyDescent="0.35">
      <c r="A1330"/>
      <c r="B1330"/>
      <c r="C1330"/>
      <c r="D1330"/>
      <c r="E1330"/>
      <c r="F1330"/>
      <c r="G1330"/>
      <c r="H1330"/>
      <c r="I1330"/>
      <c r="J1330"/>
      <c r="K1330"/>
      <c r="L1330"/>
    </row>
    <row r="1331" spans="1:26" s="35" customFormat="1" ht="60" customHeight="1" x14ac:dyDescent="0.25">
      <c r="A1331"/>
      <c r="B1331"/>
      <c r="C1331"/>
      <c r="D1331"/>
      <c r="E1331"/>
      <c r="F1331"/>
      <c r="G1331"/>
      <c r="H1331"/>
      <c r="I1331"/>
      <c r="J1331"/>
      <c r="K1331"/>
      <c r="L1331"/>
      <c r="M1331" s="240"/>
      <c r="N1331" s="240"/>
      <c r="O1331" s="240"/>
      <c r="P1331" s="240"/>
      <c r="Q1331" s="240"/>
      <c r="R1331" s="240"/>
    </row>
    <row r="1332" spans="1:26" s="5" customFormat="1" ht="44.25" customHeight="1" x14ac:dyDescent="0.25">
      <c r="A1332"/>
      <c r="B1332"/>
      <c r="C1332"/>
      <c r="D1332"/>
      <c r="E1332"/>
      <c r="F1332"/>
      <c r="G1332"/>
      <c r="H1332"/>
      <c r="I1332"/>
      <c r="J1332"/>
      <c r="K1332"/>
      <c r="L1332"/>
      <c r="M1332" s="240"/>
      <c r="N1332" s="240"/>
      <c r="O1332" s="240"/>
      <c r="P1332" s="240"/>
      <c r="Q1332" s="240"/>
      <c r="R1332" s="240"/>
      <c r="S1332" s="73"/>
      <c r="T1332" s="73"/>
      <c r="U1332" s="73"/>
      <c r="V1332" s="73"/>
      <c r="W1332" s="73"/>
      <c r="X1332" s="73"/>
      <c r="Y1332" s="73"/>
      <c r="Z1332" s="73"/>
    </row>
    <row r="1333" spans="1:26" s="35" customFormat="1" ht="15.75" x14ac:dyDescent="0.3">
      <c r="A1333"/>
      <c r="B1333"/>
      <c r="C1333"/>
      <c r="D1333"/>
      <c r="E1333"/>
      <c r="F1333"/>
      <c r="G1333"/>
      <c r="H1333"/>
      <c r="I1333"/>
      <c r="J1333"/>
      <c r="K1333"/>
      <c r="L1333"/>
      <c r="M1333" s="211"/>
      <c r="N1333" s="211"/>
      <c r="O1333" s="211"/>
      <c r="P1333" s="211"/>
      <c r="Q1333" s="211"/>
      <c r="R1333" s="211"/>
    </row>
    <row r="1334" spans="1:26" s="35" customFormat="1" ht="15" x14ac:dyDescent="0.25">
      <c r="A1334"/>
      <c r="B1334"/>
      <c r="C1334"/>
      <c r="D1334"/>
      <c r="E1334"/>
      <c r="F1334"/>
      <c r="G1334"/>
      <c r="H1334"/>
      <c r="I1334"/>
      <c r="J1334"/>
      <c r="K1334"/>
      <c r="L1334"/>
    </row>
    <row r="1335" spans="1:26" x14ac:dyDescent="0.35">
      <c r="A1335"/>
      <c r="B1335"/>
      <c r="C1335"/>
      <c r="D1335"/>
      <c r="E1335"/>
      <c r="F1335"/>
      <c r="G1335"/>
      <c r="H1335"/>
      <c r="I1335"/>
      <c r="J1335"/>
      <c r="K1335"/>
      <c r="L1335"/>
    </row>
    <row r="1336" spans="1:26" x14ac:dyDescent="0.35">
      <c r="A1336"/>
      <c r="B1336"/>
      <c r="C1336"/>
      <c r="D1336"/>
      <c r="E1336"/>
      <c r="F1336"/>
      <c r="G1336"/>
      <c r="H1336"/>
      <c r="I1336"/>
      <c r="J1336"/>
      <c r="K1336"/>
      <c r="L1336"/>
    </row>
    <row r="1337" spans="1:26" x14ac:dyDescent="0.35">
      <c r="A1337"/>
      <c r="B1337"/>
      <c r="C1337"/>
      <c r="D1337"/>
      <c r="E1337"/>
      <c r="F1337"/>
      <c r="G1337"/>
      <c r="H1337"/>
      <c r="I1337"/>
      <c r="J1337"/>
      <c r="K1337"/>
      <c r="L1337"/>
    </row>
    <row r="1338" spans="1:26" x14ac:dyDescent="0.35">
      <c r="A1338"/>
      <c r="B1338"/>
      <c r="C1338"/>
      <c r="D1338"/>
      <c r="E1338"/>
      <c r="F1338"/>
      <c r="G1338"/>
      <c r="H1338"/>
      <c r="I1338"/>
      <c r="J1338"/>
      <c r="K1338"/>
      <c r="L1338"/>
    </row>
    <row r="1339" spans="1:26" x14ac:dyDescent="0.35">
      <c r="A1339"/>
      <c r="B1339"/>
      <c r="C1339"/>
      <c r="D1339"/>
      <c r="E1339"/>
      <c r="F1339"/>
      <c r="G1339"/>
      <c r="H1339"/>
      <c r="I1339"/>
      <c r="J1339"/>
      <c r="K1339"/>
      <c r="L1339"/>
    </row>
    <row r="1340" spans="1:26" x14ac:dyDescent="0.35">
      <c r="A1340"/>
      <c r="B1340"/>
      <c r="C1340"/>
      <c r="D1340"/>
      <c r="E1340"/>
      <c r="F1340"/>
      <c r="G1340"/>
      <c r="H1340"/>
      <c r="I1340"/>
      <c r="J1340"/>
      <c r="K1340"/>
      <c r="L1340"/>
    </row>
    <row r="1341" spans="1:26" x14ac:dyDescent="0.35">
      <c r="A1341"/>
      <c r="B1341"/>
      <c r="C1341"/>
      <c r="D1341"/>
      <c r="E1341"/>
      <c r="F1341"/>
      <c r="G1341"/>
      <c r="H1341"/>
      <c r="I1341"/>
      <c r="J1341"/>
      <c r="K1341"/>
      <c r="L1341"/>
    </row>
    <row r="1342" spans="1:26" x14ac:dyDescent="0.35">
      <c r="A1342"/>
      <c r="B1342"/>
      <c r="C1342"/>
      <c r="D1342"/>
      <c r="E1342"/>
      <c r="F1342"/>
      <c r="G1342"/>
      <c r="H1342"/>
      <c r="I1342"/>
      <c r="J1342"/>
      <c r="K1342"/>
      <c r="L1342"/>
    </row>
    <row r="1343" spans="1:26" x14ac:dyDescent="0.35">
      <c r="A1343"/>
      <c r="B1343"/>
      <c r="C1343"/>
      <c r="D1343"/>
      <c r="E1343"/>
      <c r="F1343"/>
      <c r="G1343"/>
      <c r="H1343"/>
      <c r="I1343"/>
      <c r="J1343"/>
      <c r="K1343"/>
      <c r="L1343"/>
    </row>
    <row r="1344" spans="1:26" x14ac:dyDescent="0.35">
      <c r="A1344"/>
      <c r="B1344"/>
      <c r="C1344"/>
      <c r="D1344"/>
      <c r="E1344"/>
      <c r="F1344"/>
      <c r="G1344"/>
      <c r="H1344"/>
      <c r="I1344"/>
      <c r="J1344"/>
      <c r="K1344"/>
      <c r="L1344"/>
    </row>
    <row r="1345" spans="1:12" x14ac:dyDescent="0.35">
      <c r="A1345"/>
      <c r="B1345"/>
      <c r="C1345"/>
      <c r="D1345"/>
      <c r="E1345"/>
      <c r="F1345"/>
      <c r="G1345"/>
      <c r="H1345"/>
      <c r="I1345"/>
      <c r="J1345"/>
      <c r="K1345"/>
      <c r="L1345"/>
    </row>
    <row r="1346" spans="1:12" x14ac:dyDescent="0.35">
      <c r="A1346"/>
      <c r="B1346"/>
      <c r="C1346"/>
      <c r="D1346"/>
      <c r="E1346"/>
      <c r="F1346"/>
      <c r="G1346"/>
      <c r="H1346"/>
      <c r="I1346"/>
      <c r="J1346"/>
      <c r="K1346"/>
      <c r="L1346"/>
    </row>
    <row r="1347" spans="1:12" x14ac:dyDescent="0.35">
      <c r="A1347"/>
      <c r="B1347"/>
      <c r="C1347"/>
      <c r="D1347"/>
      <c r="E1347"/>
      <c r="F1347"/>
      <c r="G1347"/>
      <c r="H1347"/>
      <c r="I1347"/>
      <c r="J1347"/>
      <c r="K1347"/>
      <c r="L1347"/>
    </row>
    <row r="1348" spans="1:12" x14ac:dyDescent="0.35">
      <c r="A1348"/>
      <c r="B1348"/>
      <c r="C1348"/>
      <c r="D1348"/>
      <c r="E1348"/>
      <c r="F1348"/>
      <c r="G1348"/>
      <c r="H1348"/>
      <c r="I1348"/>
      <c r="J1348"/>
      <c r="K1348"/>
      <c r="L1348"/>
    </row>
    <row r="1349" spans="1:12" x14ac:dyDescent="0.35">
      <c r="A1349"/>
      <c r="B1349"/>
      <c r="C1349"/>
      <c r="D1349"/>
      <c r="E1349"/>
      <c r="F1349"/>
      <c r="G1349"/>
      <c r="H1349"/>
      <c r="I1349"/>
      <c r="J1349"/>
      <c r="K1349"/>
      <c r="L1349"/>
    </row>
    <row r="1350" spans="1:12" x14ac:dyDescent="0.35">
      <c r="A1350"/>
      <c r="B1350"/>
      <c r="C1350"/>
      <c r="D1350"/>
      <c r="E1350"/>
      <c r="F1350"/>
      <c r="G1350"/>
      <c r="H1350"/>
      <c r="I1350"/>
      <c r="J1350"/>
      <c r="K1350"/>
      <c r="L1350"/>
    </row>
    <row r="1351" spans="1:12" x14ac:dyDescent="0.35">
      <c r="A1351"/>
      <c r="B1351"/>
      <c r="C1351"/>
      <c r="D1351"/>
      <c r="E1351"/>
      <c r="F1351"/>
      <c r="G1351"/>
      <c r="H1351"/>
      <c r="I1351"/>
      <c r="J1351"/>
      <c r="K1351"/>
      <c r="L1351"/>
    </row>
    <row r="1352" spans="1:12" x14ac:dyDescent="0.35">
      <c r="A1352"/>
      <c r="B1352"/>
      <c r="C1352"/>
      <c r="D1352"/>
      <c r="E1352"/>
      <c r="F1352"/>
      <c r="G1352"/>
      <c r="H1352"/>
      <c r="I1352"/>
      <c r="J1352"/>
      <c r="K1352"/>
      <c r="L1352"/>
    </row>
    <row r="1353" spans="1:12" x14ac:dyDescent="0.35">
      <c r="A1353"/>
      <c r="B1353"/>
      <c r="C1353"/>
      <c r="D1353"/>
      <c r="E1353"/>
      <c r="F1353"/>
      <c r="G1353"/>
      <c r="H1353"/>
      <c r="I1353"/>
      <c r="J1353"/>
      <c r="K1353"/>
      <c r="L1353"/>
    </row>
    <row r="1354" spans="1:12" x14ac:dyDescent="0.35">
      <c r="A1354"/>
      <c r="B1354"/>
      <c r="C1354"/>
      <c r="D1354"/>
      <c r="E1354"/>
      <c r="F1354"/>
      <c r="G1354"/>
      <c r="H1354"/>
      <c r="I1354"/>
      <c r="J1354"/>
      <c r="K1354"/>
      <c r="L1354"/>
    </row>
    <row r="1355" spans="1:12" x14ac:dyDescent="0.35">
      <c r="A1355"/>
      <c r="B1355"/>
      <c r="C1355"/>
      <c r="D1355"/>
      <c r="E1355"/>
      <c r="F1355"/>
      <c r="G1355"/>
      <c r="H1355"/>
      <c r="I1355"/>
      <c r="J1355"/>
      <c r="K1355"/>
      <c r="L1355"/>
    </row>
    <row r="1356" spans="1:12" x14ac:dyDescent="0.35">
      <c r="A1356"/>
      <c r="B1356"/>
      <c r="C1356"/>
      <c r="D1356"/>
      <c r="E1356"/>
      <c r="F1356"/>
      <c r="G1356"/>
      <c r="H1356"/>
      <c r="I1356"/>
      <c r="J1356"/>
      <c r="K1356"/>
      <c r="L1356"/>
    </row>
    <row r="1357" spans="1:12" x14ac:dyDescent="0.35">
      <c r="A1357"/>
      <c r="B1357"/>
      <c r="C1357"/>
      <c r="D1357"/>
      <c r="E1357"/>
      <c r="F1357"/>
      <c r="G1357"/>
      <c r="H1357"/>
      <c r="I1357"/>
      <c r="J1357"/>
      <c r="K1357"/>
      <c r="L1357"/>
    </row>
    <row r="1358" spans="1:12" x14ac:dyDescent="0.35">
      <c r="A1358"/>
      <c r="B1358"/>
      <c r="C1358"/>
      <c r="D1358"/>
      <c r="E1358"/>
      <c r="F1358"/>
      <c r="G1358"/>
      <c r="H1358"/>
      <c r="I1358"/>
      <c r="J1358"/>
      <c r="K1358"/>
      <c r="L1358"/>
    </row>
    <row r="1359" spans="1:12" x14ac:dyDescent="0.35">
      <c r="A1359"/>
      <c r="B1359"/>
      <c r="C1359"/>
      <c r="D1359"/>
      <c r="E1359"/>
      <c r="F1359"/>
      <c r="G1359"/>
      <c r="H1359"/>
      <c r="I1359"/>
      <c r="J1359"/>
      <c r="K1359"/>
      <c r="L1359"/>
    </row>
    <row r="1360" spans="1:12" x14ac:dyDescent="0.35">
      <c r="A1360"/>
      <c r="B1360"/>
      <c r="C1360"/>
      <c r="D1360"/>
      <c r="E1360"/>
      <c r="F1360"/>
      <c r="G1360"/>
      <c r="H1360"/>
      <c r="I1360"/>
      <c r="J1360"/>
      <c r="K1360"/>
      <c r="L1360"/>
    </row>
    <row r="1361" spans="1:12" x14ac:dyDescent="0.35">
      <c r="A1361"/>
      <c r="B1361"/>
      <c r="C1361"/>
      <c r="D1361"/>
      <c r="E1361"/>
      <c r="F1361"/>
      <c r="G1361"/>
      <c r="H1361"/>
      <c r="I1361"/>
      <c r="J1361"/>
      <c r="K1361"/>
      <c r="L1361"/>
    </row>
    <row r="1362" spans="1:12" x14ac:dyDescent="0.35">
      <c r="A1362"/>
      <c r="B1362"/>
      <c r="C1362"/>
      <c r="D1362"/>
      <c r="E1362"/>
      <c r="F1362"/>
      <c r="G1362"/>
      <c r="H1362"/>
      <c r="I1362"/>
      <c r="J1362"/>
      <c r="K1362"/>
      <c r="L1362"/>
    </row>
    <row r="1363" spans="1:12" x14ac:dyDescent="0.35">
      <c r="A1363"/>
      <c r="B1363"/>
      <c r="C1363"/>
      <c r="D1363"/>
      <c r="E1363"/>
      <c r="F1363"/>
      <c r="G1363"/>
      <c r="H1363"/>
      <c r="I1363"/>
      <c r="J1363"/>
      <c r="K1363"/>
      <c r="L1363"/>
    </row>
    <row r="1364" spans="1:12" x14ac:dyDescent="0.35">
      <c r="A1364"/>
      <c r="B1364"/>
      <c r="C1364"/>
      <c r="D1364"/>
      <c r="E1364"/>
      <c r="F1364"/>
      <c r="G1364"/>
      <c r="H1364"/>
      <c r="I1364"/>
      <c r="J1364"/>
      <c r="K1364"/>
      <c r="L1364"/>
    </row>
    <row r="1365" spans="1:12" x14ac:dyDescent="0.35">
      <c r="A1365"/>
      <c r="B1365"/>
      <c r="C1365"/>
      <c r="D1365"/>
      <c r="E1365"/>
      <c r="F1365"/>
      <c r="G1365"/>
      <c r="H1365"/>
      <c r="I1365"/>
      <c r="J1365"/>
      <c r="K1365"/>
      <c r="L1365"/>
    </row>
    <row r="1366" spans="1:12" x14ac:dyDescent="0.35">
      <c r="A1366"/>
      <c r="B1366"/>
      <c r="C1366"/>
      <c r="D1366"/>
      <c r="E1366"/>
      <c r="F1366"/>
      <c r="G1366"/>
      <c r="H1366"/>
      <c r="I1366"/>
      <c r="J1366"/>
      <c r="K1366"/>
      <c r="L1366"/>
    </row>
    <row r="1367" spans="1:12" x14ac:dyDescent="0.35">
      <c r="A1367"/>
      <c r="B1367"/>
      <c r="C1367"/>
      <c r="D1367"/>
      <c r="E1367"/>
      <c r="F1367"/>
      <c r="G1367"/>
      <c r="H1367"/>
      <c r="I1367"/>
      <c r="J1367"/>
      <c r="K1367"/>
      <c r="L1367"/>
    </row>
    <row r="1368" spans="1:12" x14ac:dyDescent="0.35">
      <c r="A1368"/>
      <c r="B1368"/>
      <c r="C1368"/>
      <c r="D1368"/>
      <c r="E1368"/>
      <c r="F1368"/>
      <c r="G1368"/>
      <c r="H1368"/>
      <c r="I1368"/>
      <c r="J1368"/>
      <c r="K1368"/>
      <c r="L1368"/>
    </row>
    <row r="1369" spans="1:12" x14ac:dyDescent="0.35">
      <c r="A1369"/>
      <c r="B1369"/>
      <c r="C1369"/>
      <c r="D1369"/>
      <c r="E1369"/>
      <c r="F1369"/>
      <c r="G1369"/>
      <c r="H1369"/>
      <c r="I1369"/>
      <c r="J1369"/>
      <c r="K1369"/>
      <c r="L1369"/>
    </row>
    <row r="1370" spans="1:12" x14ac:dyDescent="0.35">
      <c r="A1370"/>
      <c r="B1370"/>
      <c r="C1370"/>
      <c r="D1370"/>
      <c r="E1370"/>
      <c r="F1370"/>
      <c r="G1370"/>
      <c r="H1370"/>
      <c r="I1370"/>
      <c r="J1370"/>
      <c r="K1370"/>
      <c r="L1370"/>
    </row>
    <row r="1371" spans="1:12" x14ac:dyDescent="0.35">
      <c r="A1371"/>
      <c r="B1371"/>
      <c r="C1371"/>
      <c r="D1371"/>
      <c r="E1371"/>
      <c r="F1371"/>
      <c r="G1371"/>
      <c r="H1371"/>
      <c r="I1371"/>
      <c r="J1371"/>
      <c r="K1371"/>
      <c r="L1371"/>
    </row>
    <row r="1372" spans="1:12" x14ac:dyDescent="0.35">
      <c r="A1372"/>
      <c r="B1372"/>
      <c r="C1372"/>
      <c r="D1372"/>
      <c r="E1372"/>
      <c r="F1372"/>
      <c r="G1372"/>
      <c r="H1372"/>
      <c r="I1372"/>
      <c r="J1372"/>
      <c r="K1372"/>
      <c r="L1372"/>
    </row>
    <row r="1373" spans="1:12" x14ac:dyDescent="0.35">
      <c r="A1373"/>
      <c r="B1373"/>
      <c r="C1373"/>
      <c r="D1373"/>
      <c r="E1373"/>
      <c r="F1373"/>
      <c r="G1373"/>
      <c r="H1373"/>
      <c r="I1373"/>
      <c r="J1373"/>
      <c r="K1373"/>
      <c r="L1373"/>
    </row>
    <row r="1374" spans="1:12" x14ac:dyDescent="0.35">
      <c r="A1374"/>
      <c r="B1374"/>
      <c r="C1374"/>
      <c r="D1374"/>
      <c r="E1374"/>
      <c r="F1374"/>
      <c r="G1374"/>
      <c r="H1374"/>
      <c r="I1374"/>
      <c r="J1374"/>
      <c r="K1374"/>
      <c r="L1374"/>
    </row>
    <row r="1375" spans="1:12" x14ac:dyDescent="0.35">
      <c r="A1375"/>
      <c r="B1375"/>
      <c r="C1375"/>
      <c r="D1375"/>
      <c r="E1375"/>
      <c r="F1375"/>
      <c r="G1375"/>
      <c r="H1375"/>
      <c r="I1375"/>
      <c r="J1375"/>
      <c r="K1375"/>
      <c r="L1375"/>
    </row>
    <row r="1376" spans="1:12" x14ac:dyDescent="0.35">
      <c r="A1376"/>
      <c r="B1376"/>
      <c r="C1376"/>
      <c r="D1376"/>
      <c r="E1376"/>
      <c r="F1376"/>
      <c r="G1376"/>
      <c r="H1376"/>
      <c r="I1376"/>
      <c r="J1376"/>
      <c r="K1376"/>
      <c r="L1376"/>
    </row>
    <row r="1377" spans="1:12" x14ac:dyDescent="0.35">
      <c r="A1377"/>
      <c r="B1377"/>
      <c r="C1377"/>
      <c r="D1377"/>
      <c r="E1377"/>
      <c r="F1377"/>
      <c r="G1377"/>
      <c r="H1377"/>
      <c r="I1377"/>
      <c r="J1377"/>
      <c r="K1377"/>
      <c r="L1377"/>
    </row>
    <row r="1378" spans="1:12" x14ac:dyDescent="0.35">
      <c r="A1378"/>
      <c r="B1378"/>
      <c r="C1378"/>
      <c r="D1378"/>
      <c r="E1378"/>
      <c r="F1378"/>
      <c r="G1378"/>
      <c r="H1378"/>
      <c r="I1378"/>
      <c r="J1378"/>
      <c r="K1378"/>
      <c r="L1378"/>
    </row>
    <row r="1379" spans="1:12" x14ac:dyDescent="0.35">
      <c r="A1379"/>
      <c r="B1379"/>
      <c r="C1379"/>
      <c r="D1379"/>
      <c r="E1379"/>
      <c r="F1379"/>
      <c r="G1379"/>
      <c r="H1379"/>
      <c r="I1379"/>
      <c r="J1379"/>
      <c r="K1379"/>
      <c r="L1379"/>
    </row>
    <row r="1380" spans="1:12" x14ac:dyDescent="0.35">
      <c r="A1380"/>
      <c r="B1380"/>
      <c r="C1380"/>
      <c r="D1380"/>
      <c r="E1380"/>
      <c r="F1380"/>
      <c r="G1380"/>
      <c r="H1380"/>
      <c r="I1380"/>
      <c r="J1380"/>
      <c r="K1380"/>
      <c r="L1380"/>
    </row>
    <row r="1381" spans="1:12" x14ac:dyDescent="0.35">
      <c r="A1381"/>
      <c r="B1381"/>
      <c r="C1381"/>
      <c r="D1381"/>
      <c r="E1381"/>
      <c r="F1381"/>
      <c r="G1381"/>
      <c r="H1381"/>
      <c r="I1381"/>
      <c r="J1381"/>
      <c r="K1381"/>
      <c r="L1381"/>
    </row>
    <row r="1382" spans="1:12" x14ac:dyDescent="0.35">
      <c r="A1382"/>
      <c r="B1382"/>
      <c r="C1382"/>
      <c r="D1382"/>
      <c r="E1382"/>
      <c r="F1382"/>
      <c r="G1382"/>
      <c r="H1382"/>
      <c r="I1382"/>
      <c r="J1382"/>
      <c r="K1382"/>
      <c r="L1382"/>
    </row>
    <row r="1383" spans="1:12" x14ac:dyDescent="0.35">
      <c r="A1383"/>
      <c r="B1383"/>
      <c r="C1383"/>
      <c r="D1383"/>
      <c r="E1383"/>
      <c r="F1383"/>
      <c r="G1383"/>
      <c r="H1383"/>
      <c r="I1383"/>
      <c r="J1383"/>
      <c r="K1383"/>
      <c r="L1383"/>
    </row>
    <row r="1384" spans="1:12" x14ac:dyDescent="0.35">
      <c r="A1384"/>
      <c r="B1384"/>
      <c r="C1384"/>
      <c r="D1384"/>
      <c r="E1384"/>
      <c r="F1384"/>
      <c r="G1384"/>
      <c r="H1384"/>
      <c r="I1384"/>
      <c r="J1384"/>
      <c r="K1384"/>
      <c r="L1384"/>
    </row>
    <row r="1385" spans="1:12" x14ac:dyDescent="0.35">
      <c r="A1385"/>
      <c r="B1385"/>
      <c r="C1385"/>
      <c r="D1385"/>
      <c r="E1385"/>
      <c r="F1385"/>
      <c r="G1385"/>
      <c r="H1385"/>
      <c r="I1385"/>
      <c r="J1385"/>
      <c r="K1385"/>
      <c r="L1385"/>
    </row>
    <row r="1386" spans="1:12" x14ac:dyDescent="0.35">
      <c r="A1386"/>
      <c r="B1386"/>
      <c r="C1386"/>
      <c r="D1386"/>
      <c r="E1386"/>
      <c r="F1386"/>
      <c r="G1386"/>
      <c r="H1386"/>
      <c r="I1386"/>
      <c r="J1386"/>
      <c r="K1386"/>
      <c r="L1386"/>
    </row>
    <row r="1387" spans="1:12" x14ac:dyDescent="0.35">
      <c r="A1387"/>
      <c r="B1387"/>
      <c r="C1387"/>
      <c r="D1387"/>
      <c r="E1387"/>
      <c r="F1387"/>
      <c r="G1387"/>
      <c r="H1387"/>
      <c r="I1387"/>
      <c r="J1387"/>
      <c r="K1387"/>
      <c r="L1387"/>
    </row>
    <row r="1388" spans="1:12" x14ac:dyDescent="0.35">
      <c r="A1388"/>
      <c r="B1388"/>
      <c r="C1388"/>
      <c r="D1388"/>
      <c r="E1388"/>
      <c r="F1388"/>
      <c r="G1388"/>
      <c r="H1388"/>
      <c r="I1388"/>
      <c r="J1388"/>
      <c r="K1388"/>
      <c r="L1388"/>
    </row>
    <row r="1389" spans="1:12" x14ac:dyDescent="0.35">
      <c r="A1389"/>
      <c r="B1389"/>
      <c r="C1389"/>
      <c r="D1389"/>
      <c r="E1389"/>
      <c r="F1389"/>
      <c r="G1389"/>
      <c r="H1389"/>
      <c r="I1389"/>
      <c r="J1389"/>
      <c r="K1389"/>
      <c r="L1389"/>
    </row>
    <row r="1390" spans="1:12" x14ac:dyDescent="0.35">
      <c r="A1390"/>
      <c r="B1390"/>
      <c r="C1390"/>
      <c r="D1390"/>
      <c r="E1390"/>
      <c r="F1390"/>
      <c r="G1390"/>
      <c r="H1390"/>
      <c r="I1390"/>
      <c r="J1390"/>
      <c r="K1390"/>
      <c r="L1390"/>
    </row>
    <row r="1391" spans="1:12" x14ac:dyDescent="0.35">
      <c r="A1391"/>
      <c r="B1391"/>
      <c r="C1391"/>
      <c r="D1391"/>
      <c r="E1391"/>
      <c r="F1391"/>
      <c r="G1391"/>
      <c r="H1391"/>
      <c r="I1391"/>
      <c r="J1391"/>
      <c r="K1391"/>
      <c r="L1391"/>
    </row>
    <row r="1392" spans="1:12" x14ac:dyDescent="0.35">
      <c r="A1392"/>
      <c r="B1392"/>
      <c r="C1392"/>
      <c r="D1392"/>
      <c r="E1392"/>
      <c r="F1392"/>
      <c r="G1392"/>
      <c r="H1392"/>
      <c r="I1392"/>
      <c r="J1392"/>
      <c r="K1392"/>
      <c r="L1392"/>
    </row>
    <row r="1393" spans="1:12" x14ac:dyDescent="0.35">
      <c r="A1393"/>
      <c r="B1393"/>
      <c r="C1393"/>
      <c r="D1393"/>
      <c r="E1393"/>
      <c r="F1393"/>
      <c r="G1393"/>
      <c r="H1393"/>
      <c r="I1393"/>
      <c r="J1393"/>
      <c r="K1393"/>
      <c r="L1393"/>
    </row>
    <row r="1394" spans="1:12" x14ac:dyDescent="0.35">
      <c r="A1394"/>
      <c r="B1394"/>
      <c r="C1394"/>
      <c r="D1394"/>
      <c r="E1394"/>
      <c r="F1394"/>
      <c r="G1394"/>
      <c r="H1394"/>
      <c r="I1394"/>
      <c r="J1394"/>
      <c r="K1394"/>
      <c r="L1394"/>
    </row>
    <row r="1395" spans="1:12" x14ac:dyDescent="0.35">
      <c r="A1395"/>
      <c r="B1395"/>
      <c r="C1395"/>
      <c r="D1395"/>
      <c r="E1395"/>
      <c r="F1395"/>
      <c r="G1395"/>
      <c r="H1395"/>
      <c r="I1395"/>
      <c r="J1395"/>
      <c r="K1395"/>
      <c r="L1395"/>
    </row>
    <row r="1396" spans="1:12" x14ac:dyDescent="0.35">
      <c r="A1396"/>
      <c r="B1396"/>
      <c r="C1396"/>
      <c r="D1396"/>
      <c r="E1396"/>
      <c r="F1396"/>
      <c r="G1396"/>
      <c r="H1396"/>
      <c r="I1396"/>
      <c r="J1396"/>
      <c r="K1396"/>
      <c r="L1396"/>
    </row>
    <row r="1397" spans="1:12" x14ac:dyDescent="0.35">
      <c r="A1397"/>
      <c r="B1397"/>
      <c r="C1397"/>
      <c r="D1397"/>
      <c r="E1397"/>
      <c r="F1397"/>
      <c r="G1397"/>
      <c r="H1397"/>
      <c r="I1397"/>
      <c r="J1397"/>
      <c r="K1397"/>
      <c r="L1397"/>
    </row>
    <row r="1398" spans="1:12" x14ac:dyDescent="0.35">
      <c r="A1398"/>
      <c r="B1398"/>
      <c r="C1398"/>
      <c r="D1398"/>
      <c r="E1398"/>
      <c r="F1398"/>
      <c r="G1398"/>
      <c r="H1398"/>
      <c r="I1398"/>
      <c r="J1398"/>
      <c r="K1398"/>
      <c r="L1398"/>
    </row>
    <row r="1399" spans="1:12" x14ac:dyDescent="0.35">
      <c r="A1399"/>
      <c r="B1399"/>
      <c r="C1399"/>
      <c r="D1399"/>
      <c r="E1399"/>
      <c r="F1399"/>
      <c r="G1399"/>
      <c r="H1399"/>
      <c r="I1399"/>
      <c r="J1399"/>
      <c r="K1399"/>
      <c r="L1399"/>
    </row>
    <row r="1400" spans="1:12" x14ac:dyDescent="0.35">
      <c r="A1400"/>
      <c r="B1400"/>
      <c r="C1400"/>
      <c r="D1400"/>
      <c r="E1400"/>
      <c r="F1400"/>
      <c r="G1400"/>
      <c r="H1400"/>
      <c r="I1400"/>
      <c r="J1400"/>
      <c r="K1400"/>
      <c r="L1400"/>
    </row>
    <row r="1401" spans="1:12" x14ac:dyDescent="0.35">
      <c r="A1401"/>
      <c r="B1401"/>
      <c r="C1401"/>
      <c r="D1401"/>
      <c r="E1401"/>
      <c r="F1401"/>
      <c r="G1401"/>
      <c r="H1401"/>
      <c r="I1401"/>
      <c r="J1401"/>
      <c r="K1401"/>
      <c r="L1401"/>
    </row>
    <row r="1402" spans="1:12" x14ac:dyDescent="0.35">
      <c r="A1402"/>
      <c r="B1402"/>
      <c r="C1402"/>
      <c r="D1402"/>
      <c r="E1402"/>
      <c r="F1402"/>
      <c r="G1402"/>
      <c r="H1402"/>
      <c r="I1402"/>
      <c r="J1402"/>
      <c r="K1402"/>
      <c r="L1402"/>
    </row>
    <row r="1403" spans="1:12" x14ac:dyDescent="0.35">
      <c r="A1403"/>
      <c r="B1403"/>
      <c r="C1403"/>
      <c r="D1403"/>
      <c r="E1403"/>
      <c r="F1403"/>
      <c r="G1403"/>
      <c r="H1403"/>
      <c r="I1403"/>
      <c r="J1403"/>
      <c r="K1403"/>
      <c r="L1403"/>
    </row>
    <row r="1404" spans="1:12" x14ac:dyDescent="0.35">
      <c r="A1404"/>
      <c r="B1404"/>
      <c r="C1404"/>
      <c r="D1404"/>
      <c r="E1404"/>
      <c r="F1404"/>
      <c r="G1404"/>
      <c r="H1404"/>
      <c r="I1404"/>
      <c r="J1404"/>
      <c r="K1404"/>
      <c r="L1404"/>
    </row>
    <row r="1405" spans="1:12" x14ac:dyDescent="0.35">
      <c r="A1405"/>
      <c r="B1405"/>
      <c r="C1405"/>
      <c r="D1405"/>
      <c r="E1405"/>
      <c r="F1405"/>
      <c r="G1405"/>
      <c r="H1405"/>
      <c r="I1405"/>
      <c r="J1405"/>
      <c r="K1405"/>
      <c r="L1405"/>
    </row>
    <row r="1406" spans="1:12" x14ac:dyDescent="0.35">
      <c r="A1406"/>
      <c r="B1406"/>
      <c r="C1406"/>
      <c r="D1406"/>
      <c r="E1406"/>
      <c r="F1406"/>
      <c r="G1406"/>
      <c r="H1406"/>
      <c r="I1406"/>
      <c r="J1406"/>
      <c r="K1406"/>
      <c r="L1406"/>
    </row>
    <row r="1407" spans="1:12" x14ac:dyDescent="0.35">
      <c r="A1407"/>
      <c r="B1407"/>
      <c r="C1407"/>
      <c r="D1407"/>
      <c r="E1407"/>
      <c r="F1407"/>
      <c r="G1407"/>
      <c r="H1407"/>
      <c r="I1407"/>
      <c r="J1407"/>
      <c r="K1407"/>
      <c r="L1407"/>
    </row>
    <row r="1408" spans="1:12" x14ac:dyDescent="0.35">
      <c r="A1408"/>
      <c r="B1408"/>
      <c r="C1408"/>
      <c r="D1408"/>
      <c r="E1408"/>
      <c r="F1408"/>
      <c r="G1408"/>
      <c r="H1408"/>
      <c r="I1408"/>
      <c r="J1408"/>
      <c r="K1408"/>
      <c r="L1408"/>
    </row>
    <row r="1409" spans="1:12" x14ac:dyDescent="0.35">
      <c r="A1409"/>
      <c r="B1409"/>
      <c r="C1409"/>
      <c r="D1409"/>
      <c r="E1409"/>
      <c r="F1409"/>
      <c r="G1409"/>
      <c r="H1409"/>
      <c r="I1409"/>
      <c r="J1409"/>
      <c r="K1409"/>
      <c r="L1409"/>
    </row>
    <row r="1410" spans="1:12" x14ac:dyDescent="0.35">
      <c r="A1410"/>
      <c r="B1410"/>
      <c r="C1410"/>
      <c r="D1410"/>
      <c r="E1410"/>
      <c r="F1410"/>
      <c r="G1410"/>
      <c r="H1410"/>
      <c r="I1410"/>
      <c r="J1410"/>
      <c r="K1410"/>
      <c r="L1410"/>
    </row>
    <row r="1411" spans="1:12" x14ac:dyDescent="0.35">
      <c r="A1411"/>
      <c r="B1411"/>
      <c r="C1411"/>
      <c r="D1411"/>
      <c r="E1411"/>
      <c r="F1411"/>
      <c r="G1411"/>
      <c r="H1411"/>
      <c r="I1411"/>
      <c r="J1411"/>
      <c r="K1411"/>
      <c r="L1411"/>
    </row>
    <row r="1412" spans="1:12" x14ac:dyDescent="0.35">
      <c r="A1412"/>
      <c r="B1412"/>
      <c r="C1412"/>
      <c r="D1412"/>
      <c r="E1412"/>
      <c r="F1412"/>
      <c r="G1412"/>
      <c r="H1412"/>
      <c r="I1412"/>
      <c r="J1412"/>
      <c r="K1412"/>
      <c r="L1412"/>
    </row>
    <row r="1413" spans="1:12" x14ac:dyDescent="0.35">
      <c r="A1413"/>
      <c r="B1413"/>
      <c r="C1413"/>
      <c r="D1413"/>
      <c r="E1413"/>
      <c r="F1413"/>
      <c r="G1413"/>
      <c r="H1413"/>
      <c r="I1413"/>
      <c r="J1413"/>
      <c r="K1413"/>
      <c r="L1413"/>
    </row>
    <row r="1414" spans="1:12" x14ac:dyDescent="0.35">
      <c r="A1414"/>
      <c r="B1414"/>
      <c r="C1414"/>
      <c r="D1414"/>
      <c r="E1414"/>
      <c r="F1414"/>
      <c r="G1414"/>
      <c r="H1414"/>
      <c r="I1414"/>
      <c r="J1414"/>
      <c r="K1414"/>
      <c r="L1414"/>
    </row>
    <row r="1415" spans="1:12" x14ac:dyDescent="0.35">
      <c r="A1415"/>
      <c r="B1415"/>
      <c r="C1415"/>
      <c r="D1415"/>
      <c r="E1415"/>
      <c r="F1415"/>
      <c r="G1415"/>
      <c r="H1415"/>
      <c r="I1415"/>
      <c r="J1415"/>
      <c r="K1415"/>
      <c r="L1415"/>
    </row>
    <row r="1416" spans="1:12" x14ac:dyDescent="0.35">
      <c r="A1416"/>
      <c r="B1416"/>
      <c r="C1416"/>
      <c r="D1416"/>
      <c r="E1416"/>
      <c r="F1416"/>
      <c r="G1416"/>
      <c r="H1416"/>
      <c r="I1416"/>
      <c r="J1416"/>
      <c r="K1416"/>
      <c r="L1416"/>
    </row>
    <row r="1417" spans="1:12" x14ac:dyDescent="0.35">
      <c r="A1417"/>
      <c r="B1417"/>
      <c r="C1417"/>
      <c r="D1417"/>
      <c r="E1417"/>
      <c r="F1417"/>
      <c r="G1417"/>
      <c r="H1417"/>
      <c r="I1417"/>
      <c r="J1417"/>
      <c r="K1417"/>
      <c r="L1417"/>
    </row>
    <row r="1418" spans="1:12" x14ac:dyDescent="0.35">
      <c r="A1418"/>
      <c r="B1418"/>
      <c r="C1418"/>
      <c r="D1418"/>
      <c r="E1418"/>
      <c r="F1418"/>
      <c r="G1418"/>
      <c r="H1418"/>
      <c r="I1418"/>
      <c r="J1418"/>
      <c r="K1418"/>
      <c r="L1418"/>
    </row>
    <row r="1419" spans="1:12" x14ac:dyDescent="0.35">
      <c r="A1419"/>
      <c r="B1419"/>
      <c r="C1419"/>
      <c r="D1419"/>
      <c r="E1419"/>
      <c r="F1419"/>
      <c r="G1419"/>
      <c r="H1419"/>
      <c r="I1419"/>
      <c r="J1419"/>
      <c r="K1419"/>
      <c r="L1419"/>
    </row>
    <row r="1420" spans="1:12" x14ac:dyDescent="0.35">
      <c r="A1420"/>
      <c r="B1420"/>
      <c r="C1420"/>
      <c r="D1420"/>
      <c r="E1420"/>
      <c r="F1420"/>
      <c r="G1420"/>
      <c r="H1420"/>
      <c r="I1420"/>
      <c r="J1420"/>
      <c r="K1420"/>
      <c r="L1420"/>
    </row>
    <row r="1421" spans="1:12" x14ac:dyDescent="0.35">
      <c r="A1421"/>
      <c r="B1421"/>
      <c r="C1421"/>
      <c r="D1421"/>
      <c r="E1421"/>
      <c r="F1421"/>
      <c r="G1421"/>
      <c r="H1421"/>
      <c r="I1421"/>
      <c r="J1421"/>
      <c r="K1421"/>
      <c r="L1421"/>
    </row>
    <row r="1422" spans="1:12" x14ac:dyDescent="0.35">
      <c r="A1422"/>
      <c r="B1422"/>
      <c r="C1422"/>
      <c r="D1422"/>
      <c r="E1422"/>
      <c r="F1422"/>
      <c r="G1422"/>
      <c r="H1422"/>
      <c r="I1422"/>
      <c r="J1422"/>
      <c r="K1422"/>
      <c r="L1422"/>
    </row>
    <row r="1423" spans="1:12" x14ac:dyDescent="0.35">
      <c r="A1423"/>
      <c r="B1423"/>
      <c r="C1423"/>
      <c r="D1423"/>
      <c r="E1423"/>
      <c r="F1423"/>
      <c r="G1423"/>
      <c r="H1423"/>
      <c r="I1423"/>
      <c r="J1423"/>
      <c r="K1423"/>
      <c r="L1423"/>
    </row>
    <row r="1424" spans="1:12" x14ac:dyDescent="0.35">
      <c r="A1424"/>
      <c r="B1424"/>
      <c r="C1424"/>
      <c r="D1424"/>
      <c r="E1424"/>
      <c r="F1424"/>
      <c r="G1424"/>
      <c r="H1424"/>
      <c r="I1424"/>
      <c r="J1424"/>
      <c r="K1424"/>
      <c r="L1424"/>
    </row>
    <row r="1425" spans="1:12" x14ac:dyDescent="0.35">
      <c r="A1425"/>
      <c r="B1425"/>
      <c r="C1425"/>
      <c r="D1425"/>
      <c r="E1425"/>
      <c r="F1425"/>
      <c r="G1425"/>
      <c r="H1425"/>
      <c r="I1425"/>
      <c r="J1425"/>
      <c r="K1425"/>
      <c r="L1425"/>
    </row>
    <row r="1426" spans="1:12" x14ac:dyDescent="0.35">
      <c r="A1426"/>
      <c r="B1426"/>
      <c r="C1426"/>
      <c r="D1426"/>
      <c r="E1426"/>
      <c r="F1426"/>
      <c r="G1426"/>
      <c r="H1426"/>
      <c r="I1426"/>
      <c r="J1426"/>
      <c r="K1426"/>
      <c r="L1426"/>
    </row>
    <row r="1427" spans="1:12" x14ac:dyDescent="0.35">
      <c r="A1427"/>
      <c r="B1427"/>
      <c r="C1427"/>
      <c r="D1427"/>
      <c r="E1427"/>
      <c r="F1427"/>
      <c r="G1427"/>
      <c r="H1427"/>
      <c r="I1427"/>
      <c r="J1427"/>
      <c r="K1427"/>
      <c r="L1427"/>
    </row>
    <row r="1428" spans="1:12" x14ac:dyDescent="0.35">
      <c r="A1428"/>
      <c r="B1428"/>
      <c r="C1428"/>
      <c r="D1428"/>
      <c r="E1428"/>
      <c r="F1428"/>
      <c r="G1428"/>
      <c r="H1428"/>
      <c r="I1428"/>
      <c r="J1428"/>
      <c r="K1428"/>
      <c r="L1428"/>
    </row>
    <row r="1429" spans="1:12" x14ac:dyDescent="0.35">
      <c r="A1429"/>
      <c r="B1429"/>
      <c r="C1429"/>
      <c r="D1429"/>
      <c r="E1429"/>
      <c r="F1429"/>
      <c r="G1429"/>
      <c r="H1429"/>
      <c r="I1429"/>
      <c r="J1429"/>
      <c r="K1429"/>
      <c r="L1429"/>
    </row>
    <row r="1430" spans="1:12" x14ac:dyDescent="0.35">
      <c r="A1430"/>
      <c r="B1430"/>
      <c r="C1430"/>
      <c r="D1430"/>
      <c r="E1430"/>
      <c r="F1430"/>
      <c r="G1430"/>
      <c r="H1430"/>
      <c r="I1430"/>
      <c r="J1430"/>
      <c r="K1430"/>
      <c r="L1430"/>
    </row>
    <row r="1431" spans="1:12" x14ac:dyDescent="0.35">
      <c r="A1431"/>
      <c r="B1431"/>
      <c r="C1431"/>
      <c r="D1431"/>
      <c r="E1431"/>
      <c r="F1431"/>
      <c r="G1431"/>
      <c r="H1431"/>
      <c r="I1431"/>
      <c r="J1431"/>
      <c r="K1431"/>
      <c r="L1431"/>
    </row>
    <row r="1432" spans="1:12" x14ac:dyDescent="0.35">
      <c r="A1432"/>
      <c r="B1432"/>
      <c r="C1432"/>
      <c r="D1432"/>
      <c r="E1432"/>
      <c r="F1432"/>
      <c r="G1432"/>
      <c r="H1432"/>
      <c r="I1432"/>
      <c r="J1432"/>
      <c r="K1432"/>
      <c r="L1432"/>
    </row>
    <row r="1433" spans="1:12" x14ac:dyDescent="0.35">
      <c r="A1433"/>
      <c r="B1433"/>
      <c r="C1433"/>
      <c r="D1433"/>
      <c r="E1433"/>
      <c r="F1433"/>
      <c r="G1433"/>
      <c r="H1433"/>
      <c r="I1433"/>
      <c r="J1433"/>
      <c r="K1433"/>
      <c r="L1433"/>
    </row>
    <row r="1434" spans="1:12" x14ac:dyDescent="0.35">
      <c r="A1434"/>
      <c r="B1434"/>
      <c r="C1434"/>
      <c r="D1434"/>
      <c r="E1434"/>
      <c r="F1434"/>
      <c r="G1434"/>
      <c r="H1434"/>
      <c r="I1434"/>
      <c r="J1434"/>
      <c r="K1434"/>
      <c r="L1434"/>
    </row>
    <row r="1435" spans="1:12" x14ac:dyDescent="0.35">
      <c r="A1435"/>
      <c r="B1435"/>
      <c r="C1435"/>
      <c r="D1435"/>
      <c r="E1435"/>
      <c r="F1435"/>
      <c r="G1435"/>
      <c r="H1435"/>
      <c r="I1435"/>
      <c r="J1435"/>
      <c r="K1435"/>
      <c r="L1435"/>
    </row>
    <row r="1436" spans="1:12" x14ac:dyDescent="0.35">
      <c r="A1436"/>
      <c r="B1436"/>
      <c r="C1436"/>
      <c r="D1436"/>
      <c r="E1436"/>
      <c r="F1436"/>
      <c r="G1436"/>
      <c r="H1436"/>
      <c r="I1436"/>
      <c r="J1436"/>
      <c r="K1436"/>
      <c r="L1436"/>
    </row>
    <row r="1437" spans="1:12" x14ac:dyDescent="0.35">
      <c r="A1437"/>
      <c r="B1437"/>
      <c r="C1437"/>
      <c r="D1437"/>
      <c r="E1437"/>
      <c r="F1437"/>
      <c r="G1437"/>
      <c r="H1437"/>
      <c r="I1437"/>
      <c r="J1437"/>
      <c r="K1437"/>
      <c r="L1437"/>
    </row>
    <row r="1438" spans="1:12" x14ac:dyDescent="0.35">
      <c r="A1438"/>
      <c r="B1438"/>
      <c r="C1438"/>
      <c r="D1438"/>
      <c r="E1438"/>
      <c r="F1438"/>
      <c r="G1438"/>
      <c r="H1438"/>
      <c r="I1438"/>
      <c r="J1438"/>
      <c r="K1438"/>
      <c r="L1438"/>
    </row>
    <row r="1439" spans="1:12" x14ac:dyDescent="0.35">
      <c r="A1439"/>
      <c r="B1439"/>
      <c r="C1439"/>
      <c r="D1439"/>
      <c r="E1439"/>
      <c r="F1439"/>
      <c r="G1439"/>
      <c r="H1439"/>
      <c r="I1439"/>
      <c r="J1439"/>
      <c r="K1439"/>
      <c r="L1439"/>
    </row>
    <row r="1440" spans="1:12" x14ac:dyDescent="0.35">
      <c r="A1440"/>
      <c r="B1440"/>
      <c r="C1440"/>
      <c r="D1440"/>
      <c r="E1440"/>
      <c r="F1440"/>
      <c r="G1440"/>
      <c r="H1440"/>
      <c r="I1440"/>
      <c r="J1440"/>
      <c r="K1440"/>
      <c r="L1440"/>
    </row>
    <row r="1441" spans="1:12" x14ac:dyDescent="0.35">
      <c r="A1441"/>
      <c r="B1441"/>
      <c r="C1441"/>
      <c r="D1441"/>
      <c r="E1441"/>
      <c r="F1441"/>
      <c r="G1441"/>
      <c r="H1441"/>
      <c r="I1441"/>
      <c r="J1441"/>
      <c r="K1441"/>
      <c r="L1441"/>
    </row>
    <row r="1442" spans="1:12" x14ac:dyDescent="0.35">
      <c r="A1442"/>
      <c r="B1442"/>
      <c r="C1442"/>
      <c r="D1442"/>
      <c r="E1442"/>
      <c r="F1442"/>
      <c r="G1442"/>
      <c r="H1442"/>
      <c r="I1442"/>
      <c r="J1442"/>
      <c r="K1442"/>
      <c r="L1442"/>
    </row>
    <row r="1443" spans="1:12" x14ac:dyDescent="0.35">
      <c r="A1443"/>
      <c r="B1443"/>
      <c r="C1443"/>
      <c r="D1443"/>
      <c r="E1443"/>
      <c r="F1443"/>
      <c r="G1443"/>
      <c r="H1443"/>
      <c r="I1443"/>
      <c r="J1443"/>
      <c r="K1443"/>
      <c r="L1443"/>
    </row>
    <row r="1444" spans="1:12" x14ac:dyDescent="0.35">
      <c r="A1444"/>
      <c r="B1444"/>
      <c r="C1444"/>
      <c r="D1444"/>
      <c r="E1444"/>
      <c r="F1444"/>
      <c r="G1444"/>
      <c r="H1444"/>
      <c r="I1444"/>
      <c r="J1444"/>
      <c r="K1444"/>
      <c r="L1444"/>
    </row>
    <row r="1445" spans="1:12" x14ac:dyDescent="0.35">
      <c r="A1445"/>
      <c r="B1445"/>
      <c r="C1445"/>
      <c r="D1445"/>
      <c r="E1445"/>
      <c r="F1445"/>
      <c r="G1445"/>
      <c r="H1445"/>
      <c r="I1445"/>
      <c r="J1445"/>
      <c r="K1445"/>
      <c r="L1445"/>
    </row>
    <row r="1446" spans="1:12" x14ac:dyDescent="0.35">
      <c r="A1446"/>
      <c r="B1446"/>
      <c r="C1446"/>
      <c r="D1446"/>
      <c r="E1446"/>
      <c r="F1446"/>
      <c r="G1446"/>
      <c r="H1446"/>
      <c r="I1446"/>
      <c r="J1446"/>
      <c r="K1446"/>
      <c r="L1446"/>
    </row>
    <row r="1447" spans="1:12" x14ac:dyDescent="0.35">
      <c r="A1447"/>
      <c r="B1447"/>
      <c r="C1447"/>
      <c r="D1447"/>
      <c r="E1447"/>
      <c r="F1447"/>
      <c r="G1447"/>
      <c r="H1447"/>
      <c r="I1447"/>
      <c r="J1447"/>
      <c r="K1447"/>
      <c r="L1447"/>
    </row>
    <row r="1448" spans="1:12" x14ac:dyDescent="0.35">
      <c r="A1448"/>
      <c r="B1448"/>
      <c r="C1448"/>
      <c r="D1448"/>
      <c r="E1448"/>
      <c r="F1448"/>
      <c r="G1448"/>
      <c r="H1448"/>
      <c r="I1448"/>
      <c r="J1448"/>
      <c r="K1448"/>
      <c r="L1448"/>
    </row>
    <row r="1449" spans="1:12" x14ac:dyDescent="0.35">
      <c r="A1449"/>
      <c r="B1449"/>
      <c r="C1449"/>
      <c r="D1449"/>
      <c r="E1449"/>
      <c r="F1449"/>
      <c r="G1449"/>
      <c r="H1449"/>
      <c r="I1449"/>
      <c r="J1449"/>
      <c r="K1449"/>
      <c r="L1449"/>
    </row>
    <row r="1450" spans="1:12" x14ac:dyDescent="0.35">
      <c r="A1450"/>
      <c r="B1450"/>
      <c r="C1450"/>
      <c r="D1450"/>
      <c r="E1450"/>
      <c r="F1450"/>
      <c r="G1450"/>
      <c r="H1450"/>
      <c r="I1450"/>
      <c r="J1450"/>
      <c r="K1450"/>
      <c r="L1450"/>
    </row>
    <row r="1451" spans="1:12" x14ac:dyDescent="0.35">
      <c r="A1451"/>
      <c r="B1451"/>
      <c r="C1451"/>
      <c r="D1451"/>
      <c r="E1451"/>
      <c r="F1451"/>
      <c r="G1451"/>
      <c r="H1451"/>
      <c r="I1451"/>
      <c r="J1451"/>
      <c r="K1451"/>
      <c r="L1451"/>
    </row>
    <row r="1452" spans="1:12" x14ac:dyDescent="0.35">
      <c r="A1452"/>
      <c r="B1452"/>
      <c r="C1452"/>
      <c r="D1452"/>
      <c r="E1452"/>
      <c r="F1452"/>
      <c r="G1452"/>
      <c r="H1452"/>
      <c r="I1452"/>
      <c r="J1452"/>
      <c r="K1452"/>
      <c r="L1452"/>
    </row>
    <row r="1453" spans="1:12" x14ac:dyDescent="0.35">
      <c r="A1453"/>
      <c r="B1453"/>
      <c r="C1453"/>
      <c r="D1453"/>
      <c r="E1453"/>
      <c r="F1453"/>
      <c r="G1453"/>
      <c r="H1453"/>
      <c r="I1453"/>
      <c r="J1453"/>
      <c r="K1453"/>
      <c r="L1453"/>
    </row>
    <row r="1454" spans="1:12" x14ac:dyDescent="0.35">
      <c r="A1454"/>
      <c r="B1454"/>
      <c r="C1454"/>
      <c r="D1454"/>
      <c r="E1454"/>
      <c r="F1454"/>
      <c r="G1454"/>
      <c r="H1454"/>
      <c r="I1454"/>
      <c r="J1454"/>
      <c r="K1454"/>
      <c r="L1454"/>
    </row>
    <row r="1455" spans="1:12" x14ac:dyDescent="0.35">
      <c r="A1455"/>
      <c r="B1455"/>
      <c r="C1455"/>
      <c r="D1455"/>
      <c r="E1455"/>
      <c r="F1455"/>
      <c r="G1455"/>
      <c r="H1455"/>
      <c r="I1455"/>
      <c r="J1455"/>
      <c r="K1455"/>
      <c r="L1455"/>
    </row>
    <row r="1456" spans="1:12" x14ac:dyDescent="0.35">
      <c r="A1456"/>
      <c r="B1456"/>
      <c r="C1456"/>
      <c r="D1456"/>
      <c r="E1456"/>
      <c r="F1456"/>
      <c r="G1456"/>
      <c r="H1456"/>
      <c r="I1456"/>
      <c r="J1456"/>
      <c r="K1456"/>
      <c r="L1456"/>
    </row>
    <row r="1457" spans="1:12" x14ac:dyDescent="0.35">
      <c r="A1457"/>
      <c r="B1457"/>
      <c r="C1457"/>
      <c r="D1457"/>
      <c r="E1457"/>
      <c r="F1457"/>
      <c r="G1457"/>
      <c r="H1457"/>
      <c r="I1457"/>
      <c r="J1457"/>
      <c r="K1457"/>
      <c r="L1457"/>
    </row>
    <row r="1458" spans="1:12" x14ac:dyDescent="0.35">
      <c r="A1458"/>
      <c r="B1458"/>
      <c r="C1458"/>
      <c r="D1458"/>
      <c r="E1458"/>
      <c r="F1458"/>
      <c r="G1458"/>
      <c r="H1458"/>
      <c r="I1458"/>
      <c r="J1458"/>
      <c r="K1458"/>
      <c r="L1458"/>
    </row>
    <row r="1459" spans="1:12" x14ac:dyDescent="0.35">
      <c r="A1459"/>
      <c r="B1459"/>
      <c r="C1459"/>
      <c r="D1459"/>
      <c r="E1459"/>
      <c r="F1459"/>
      <c r="G1459"/>
      <c r="H1459"/>
      <c r="I1459"/>
      <c r="J1459"/>
      <c r="K1459"/>
      <c r="L1459"/>
    </row>
    <row r="1460" spans="1:12" x14ac:dyDescent="0.35">
      <c r="A1460"/>
      <c r="B1460"/>
      <c r="C1460"/>
      <c r="D1460"/>
      <c r="E1460"/>
      <c r="F1460"/>
      <c r="G1460"/>
      <c r="H1460"/>
      <c r="I1460"/>
      <c r="J1460"/>
      <c r="K1460"/>
      <c r="L1460"/>
    </row>
    <row r="1461" spans="1:12" x14ac:dyDescent="0.35">
      <c r="A1461"/>
      <c r="B1461"/>
      <c r="C1461"/>
      <c r="D1461"/>
      <c r="E1461"/>
      <c r="F1461"/>
      <c r="G1461"/>
      <c r="H1461"/>
      <c r="I1461"/>
      <c r="J1461"/>
      <c r="K1461"/>
      <c r="L1461"/>
    </row>
    <row r="1462" spans="1:12" x14ac:dyDescent="0.35">
      <c r="A1462"/>
      <c r="B1462"/>
      <c r="C1462"/>
      <c r="D1462"/>
      <c r="E1462"/>
      <c r="F1462"/>
      <c r="G1462"/>
      <c r="H1462"/>
      <c r="I1462"/>
      <c r="J1462"/>
      <c r="K1462"/>
      <c r="L1462"/>
    </row>
    <row r="1463" spans="1:12" x14ac:dyDescent="0.35">
      <c r="A1463"/>
      <c r="B1463"/>
      <c r="C1463"/>
      <c r="D1463"/>
      <c r="E1463"/>
      <c r="F1463"/>
      <c r="G1463"/>
      <c r="H1463"/>
      <c r="I1463"/>
      <c r="J1463"/>
      <c r="K1463"/>
      <c r="L1463"/>
    </row>
    <row r="1464" spans="1:12" x14ac:dyDescent="0.35">
      <c r="A1464"/>
      <c r="B1464"/>
      <c r="C1464"/>
      <c r="D1464"/>
      <c r="E1464"/>
      <c r="F1464"/>
      <c r="G1464"/>
      <c r="H1464"/>
      <c r="I1464"/>
      <c r="J1464"/>
      <c r="K1464"/>
      <c r="L1464"/>
    </row>
    <row r="1465" spans="1:12" x14ac:dyDescent="0.35">
      <c r="A1465"/>
      <c r="B1465"/>
      <c r="C1465"/>
      <c r="D1465"/>
      <c r="E1465"/>
      <c r="F1465"/>
      <c r="G1465"/>
      <c r="H1465"/>
      <c r="I1465"/>
      <c r="J1465"/>
      <c r="K1465"/>
      <c r="L1465"/>
    </row>
    <row r="1466" spans="1:12" x14ac:dyDescent="0.35">
      <c r="A1466"/>
      <c r="B1466"/>
      <c r="C1466"/>
      <c r="D1466"/>
      <c r="E1466"/>
      <c r="F1466"/>
      <c r="G1466"/>
      <c r="H1466"/>
      <c r="I1466"/>
      <c r="J1466"/>
      <c r="K1466"/>
      <c r="L1466"/>
    </row>
    <row r="1467" spans="1:12" x14ac:dyDescent="0.35">
      <c r="A1467"/>
      <c r="B1467"/>
      <c r="C1467"/>
      <c r="D1467"/>
      <c r="E1467"/>
      <c r="F1467"/>
      <c r="G1467"/>
      <c r="H1467"/>
      <c r="I1467"/>
      <c r="J1467"/>
      <c r="K1467"/>
      <c r="L1467"/>
    </row>
    <row r="1468" spans="1:12" x14ac:dyDescent="0.35">
      <c r="A1468"/>
      <c r="B1468"/>
      <c r="C1468"/>
      <c r="D1468"/>
      <c r="E1468"/>
      <c r="F1468"/>
      <c r="G1468"/>
      <c r="H1468"/>
      <c r="I1468"/>
      <c r="J1468"/>
      <c r="K1468"/>
      <c r="L1468"/>
    </row>
    <row r="1469" spans="1:12" x14ac:dyDescent="0.35">
      <c r="A1469"/>
      <c r="B1469"/>
      <c r="C1469"/>
      <c r="D1469"/>
      <c r="E1469"/>
      <c r="F1469"/>
      <c r="G1469"/>
      <c r="H1469"/>
      <c r="I1469"/>
      <c r="J1469"/>
      <c r="K1469"/>
      <c r="L1469"/>
    </row>
    <row r="1470" spans="1:12" x14ac:dyDescent="0.35">
      <c r="A1470"/>
      <c r="B1470"/>
      <c r="C1470"/>
      <c r="D1470"/>
      <c r="E1470"/>
      <c r="F1470"/>
      <c r="G1470"/>
      <c r="H1470"/>
      <c r="I1470"/>
      <c r="J1470"/>
      <c r="K1470"/>
      <c r="L1470"/>
    </row>
    <row r="1471" spans="1:12" x14ac:dyDescent="0.35">
      <c r="A1471"/>
      <c r="B1471"/>
      <c r="C1471"/>
      <c r="D1471"/>
      <c r="E1471"/>
      <c r="F1471"/>
      <c r="G1471"/>
      <c r="H1471"/>
      <c r="I1471"/>
      <c r="J1471"/>
      <c r="K1471"/>
      <c r="L1471"/>
    </row>
    <row r="1472" spans="1:12" x14ac:dyDescent="0.35">
      <c r="A1472"/>
      <c r="B1472"/>
      <c r="C1472"/>
      <c r="D1472"/>
      <c r="E1472"/>
      <c r="F1472"/>
      <c r="G1472"/>
      <c r="H1472"/>
      <c r="I1472"/>
      <c r="J1472"/>
      <c r="K1472"/>
      <c r="L1472"/>
    </row>
    <row r="1473" spans="1:12" x14ac:dyDescent="0.35">
      <c r="A1473"/>
      <c r="B1473"/>
      <c r="C1473"/>
      <c r="D1473"/>
      <c r="E1473"/>
      <c r="F1473"/>
      <c r="G1473"/>
      <c r="H1473"/>
      <c r="I1473"/>
      <c r="J1473"/>
      <c r="K1473"/>
      <c r="L1473"/>
    </row>
    <row r="1474" spans="1:12" x14ac:dyDescent="0.35">
      <c r="A1474"/>
      <c r="B1474"/>
      <c r="C1474"/>
      <c r="D1474"/>
      <c r="E1474"/>
      <c r="F1474"/>
      <c r="G1474"/>
      <c r="H1474"/>
      <c r="I1474"/>
      <c r="J1474"/>
      <c r="K1474"/>
      <c r="L1474"/>
    </row>
    <row r="1475" spans="1:12" x14ac:dyDescent="0.35">
      <c r="A1475"/>
      <c r="B1475"/>
      <c r="C1475"/>
      <c r="D1475"/>
      <c r="E1475"/>
      <c r="F1475"/>
      <c r="G1475"/>
      <c r="H1475"/>
      <c r="I1475"/>
      <c r="J1475"/>
      <c r="K1475"/>
      <c r="L1475"/>
    </row>
    <row r="1476" spans="1:12" x14ac:dyDescent="0.35">
      <c r="A1476"/>
      <c r="B1476"/>
      <c r="C1476"/>
      <c r="D1476"/>
      <c r="E1476"/>
      <c r="F1476"/>
      <c r="G1476"/>
      <c r="H1476"/>
      <c r="I1476"/>
      <c r="J1476"/>
      <c r="K1476"/>
      <c r="L1476"/>
    </row>
    <row r="1477" spans="1:12" x14ac:dyDescent="0.35">
      <c r="A1477"/>
      <c r="B1477"/>
      <c r="C1477"/>
      <c r="D1477"/>
      <c r="E1477"/>
      <c r="F1477"/>
      <c r="G1477"/>
      <c r="H1477"/>
      <c r="I1477"/>
      <c r="J1477"/>
      <c r="K1477"/>
      <c r="L1477"/>
    </row>
    <row r="1478" spans="1:12" x14ac:dyDescent="0.35">
      <c r="A1478"/>
      <c r="B1478"/>
      <c r="C1478"/>
      <c r="D1478"/>
      <c r="E1478"/>
      <c r="F1478"/>
      <c r="G1478"/>
      <c r="H1478"/>
      <c r="I1478"/>
      <c r="J1478"/>
      <c r="K1478"/>
      <c r="L1478"/>
    </row>
    <row r="1479" spans="1:12" x14ac:dyDescent="0.35">
      <c r="A1479"/>
      <c r="B1479"/>
      <c r="C1479"/>
      <c r="D1479"/>
      <c r="E1479"/>
      <c r="F1479"/>
      <c r="G1479"/>
      <c r="H1479"/>
      <c r="I1479"/>
      <c r="J1479"/>
      <c r="K1479"/>
      <c r="L1479"/>
    </row>
    <row r="1480" spans="1:12" x14ac:dyDescent="0.35">
      <c r="A1480"/>
      <c r="B1480"/>
      <c r="C1480"/>
      <c r="D1480"/>
      <c r="E1480"/>
      <c r="F1480"/>
      <c r="G1480"/>
      <c r="H1480"/>
      <c r="I1480"/>
      <c r="J1480"/>
      <c r="K1480"/>
      <c r="L1480"/>
    </row>
    <row r="1481" spans="1:12" x14ac:dyDescent="0.35">
      <c r="A1481"/>
      <c r="B1481"/>
      <c r="C1481"/>
      <c r="D1481"/>
      <c r="E1481"/>
      <c r="F1481"/>
      <c r="G1481"/>
      <c r="H1481"/>
      <c r="I1481"/>
      <c r="J1481"/>
      <c r="K1481"/>
      <c r="L1481"/>
    </row>
    <row r="1482" spans="1:12" x14ac:dyDescent="0.35">
      <c r="A1482"/>
      <c r="B1482"/>
      <c r="C1482"/>
      <c r="D1482"/>
      <c r="E1482"/>
      <c r="F1482"/>
      <c r="G1482"/>
      <c r="H1482"/>
      <c r="I1482"/>
      <c r="J1482"/>
      <c r="K1482"/>
      <c r="L1482"/>
    </row>
    <row r="1483" spans="1:12" x14ac:dyDescent="0.35">
      <c r="A1483"/>
      <c r="B1483"/>
      <c r="C1483"/>
      <c r="D1483"/>
      <c r="E1483"/>
      <c r="F1483"/>
      <c r="G1483"/>
      <c r="H1483"/>
      <c r="I1483"/>
      <c r="J1483"/>
      <c r="K1483"/>
      <c r="L1483"/>
    </row>
    <row r="1484" spans="1:12" x14ac:dyDescent="0.35">
      <c r="A1484"/>
      <c r="B1484"/>
      <c r="C1484"/>
      <c r="D1484"/>
      <c r="E1484"/>
      <c r="F1484"/>
      <c r="G1484"/>
      <c r="H1484"/>
      <c r="I1484"/>
      <c r="J1484"/>
      <c r="K1484"/>
      <c r="L1484"/>
    </row>
    <row r="1485" spans="1:12" x14ac:dyDescent="0.35">
      <c r="A1485"/>
      <c r="B1485"/>
      <c r="C1485"/>
      <c r="D1485"/>
      <c r="E1485"/>
      <c r="F1485"/>
      <c r="G1485"/>
      <c r="H1485"/>
      <c r="I1485"/>
      <c r="J1485"/>
      <c r="K1485"/>
      <c r="L1485"/>
    </row>
    <row r="1486" spans="1:12" x14ac:dyDescent="0.35">
      <c r="A1486"/>
      <c r="B1486"/>
      <c r="C1486"/>
      <c r="D1486"/>
      <c r="E1486"/>
      <c r="F1486"/>
      <c r="G1486"/>
      <c r="H1486"/>
      <c r="I1486"/>
      <c r="J1486"/>
      <c r="K1486"/>
      <c r="L1486"/>
    </row>
    <row r="1487" spans="1:12" x14ac:dyDescent="0.35">
      <c r="A1487"/>
      <c r="B1487"/>
      <c r="C1487"/>
      <c r="D1487"/>
      <c r="E1487"/>
      <c r="F1487"/>
      <c r="G1487"/>
      <c r="H1487"/>
      <c r="I1487"/>
      <c r="J1487"/>
      <c r="K1487"/>
      <c r="L1487"/>
    </row>
    <row r="1488" spans="1:12" x14ac:dyDescent="0.35">
      <c r="A1488"/>
      <c r="B1488"/>
      <c r="C1488"/>
      <c r="D1488"/>
      <c r="E1488"/>
      <c r="F1488"/>
      <c r="G1488"/>
      <c r="H1488"/>
      <c r="I1488"/>
      <c r="J1488"/>
      <c r="K1488"/>
      <c r="L1488"/>
    </row>
    <row r="1489" spans="1:12" x14ac:dyDescent="0.35">
      <c r="A1489"/>
      <c r="B1489"/>
      <c r="C1489"/>
      <c r="D1489"/>
      <c r="E1489"/>
      <c r="F1489"/>
      <c r="G1489"/>
      <c r="H1489"/>
      <c r="I1489"/>
      <c r="J1489"/>
      <c r="K1489"/>
      <c r="L1489"/>
    </row>
    <row r="1490" spans="1:12" x14ac:dyDescent="0.35">
      <c r="A1490"/>
      <c r="B1490"/>
      <c r="C1490"/>
      <c r="D1490"/>
      <c r="E1490"/>
      <c r="F1490"/>
      <c r="G1490"/>
      <c r="H1490"/>
      <c r="I1490"/>
      <c r="J1490"/>
      <c r="K1490"/>
      <c r="L1490"/>
    </row>
    <row r="1491" spans="1:12" x14ac:dyDescent="0.35">
      <c r="A1491"/>
      <c r="B1491"/>
      <c r="C1491"/>
      <c r="D1491"/>
      <c r="E1491"/>
      <c r="F1491"/>
      <c r="G1491"/>
      <c r="H1491"/>
      <c r="I1491"/>
      <c r="J1491"/>
      <c r="K1491"/>
      <c r="L1491"/>
    </row>
    <row r="1492" spans="1:12" x14ac:dyDescent="0.35">
      <c r="A1492"/>
      <c r="B1492"/>
      <c r="C1492"/>
      <c r="D1492"/>
      <c r="E1492"/>
      <c r="F1492"/>
      <c r="G1492"/>
      <c r="H1492"/>
      <c r="I1492"/>
      <c r="J1492"/>
      <c r="K1492"/>
      <c r="L1492"/>
    </row>
    <row r="1493" spans="1:12" x14ac:dyDescent="0.35">
      <c r="A1493"/>
      <c r="B1493"/>
      <c r="C1493"/>
      <c r="D1493"/>
      <c r="E1493"/>
      <c r="F1493"/>
      <c r="G1493"/>
      <c r="H1493"/>
      <c r="I1493"/>
      <c r="J1493"/>
      <c r="K1493"/>
      <c r="L1493"/>
    </row>
    <row r="1494" spans="1:12" x14ac:dyDescent="0.35">
      <c r="A1494"/>
      <c r="B1494"/>
      <c r="C1494"/>
      <c r="D1494"/>
      <c r="E1494"/>
      <c r="F1494"/>
      <c r="G1494"/>
      <c r="H1494"/>
      <c r="I1494"/>
      <c r="J1494"/>
      <c r="K1494"/>
      <c r="L1494"/>
    </row>
    <row r="1495" spans="1:12" x14ac:dyDescent="0.35">
      <c r="A1495"/>
      <c r="B1495"/>
      <c r="C1495"/>
      <c r="D1495"/>
      <c r="E1495"/>
      <c r="F1495"/>
      <c r="G1495"/>
      <c r="H1495"/>
      <c r="I1495"/>
      <c r="J1495"/>
      <c r="K1495"/>
      <c r="L1495"/>
    </row>
    <row r="1496" spans="1:12" x14ac:dyDescent="0.35">
      <c r="A1496"/>
      <c r="B1496"/>
      <c r="C1496"/>
      <c r="D1496"/>
      <c r="E1496"/>
      <c r="F1496"/>
      <c r="G1496"/>
      <c r="H1496"/>
      <c r="I1496"/>
      <c r="J1496"/>
      <c r="K1496"/>
      <c r="L1496"/>
    </row>
    <row r="1497" spans="1:12" x14ac:dyDescent="0.35">
      <c r="A1497"/>
      <c r="B1497"/>
      <c r="C1497"/>
      <c r="D1497"/>
      <c r="E1497"/>
      <c r="F1497"/>
      <c r="G1497"/>
      <c r="H1497"/>
      <c r="I1497"/>
      <c r="J1497"/>
      <c r="K1497"/>
      <c r="L1497"/>
    </row>
    <row r="1498" spans="1:12" x14ac:dyDescent="0.35">
      <c r="A1498"/>
      <c r="B1498"/>
      <c r="C1498"/>
      <c r="D1498"/>
      <c r="E1498"/>
      <c r="F1498"/>
      <c r="G1498"/>
      <c r="H1498"/>
      <c r="I1498"/>
      <c r="J1498"/>
      <c r="K1498"/>
      <c r="L1498"/>
    </row>
    <row r="1499" spans="1:12" x14ac:dyDescent="0.35">
      <c r="A1499"/>
      <c r="B1499"/>
      <c r="C1499"/>
      <c r="D1499"/>
      <c r="E1499"/>
      <c r="F1499"/>
      <c r="G1499"/>
      <c r="H1499"/>
      <c r="I1499"/>
      <c r="J1499"/>
      <c r="K1499"/>
      <c r="L1499"/>
    </row>
    <row r="1500" spans="1:12" x14ac:dyDescent="0.35">
      <c r="A1500"/>
      <c r="B1500"/>
      <c r="C1500"/>
      <c r="D1500"/>
      <c r="E1500"/>
      <c r="F1500"/>
      <c r="G1500"/>
      <c r="H1500"/>
      <c r="I1500"/>
      <c r="J1500"/>
      <c r="K1500"/>
      <c r="L1500"/>
    </row>
    <row r="1501" spans="1:12" x14ac:dyDescent="0.35">
      <c r="A1501"/>
      <c r="B1501"/>
      <c r="C1501"/>
      <c r="D1501"/>
      <c r="E1501"/>
      <c r="F1501"/>
      <c r="G1501"/>
      <c r="H1501"/>
      <c r="I1501"/>
      <c r="J1501"/>
      <c r="K1501"/>
      <c r="L1501"/>
    </row>
    <row r="1502" spans="1:12" x14ac:dyDescent="0.35">
      <c r="A1502"/>
      <c r="B1502"/>
      <c r="C1502"/>
      <c r="D1502"/>
      <c r="E1502"/>
      <c r="F1502"/>
      <c r="G1502"/>
      <c r="H1502"/>
      <c r="I1502"/>
      <c r="J1502"/>
      <c r="K1502"/>
      <c r="L1502"/>
    </row>
    <row r="1503" spans="1:12" x14ac:dyDescent="0.35">
      <c r="A1503"/>
      <c r="B1503"/>
      <c r="C1503"/>
      <c r="D1503"/>
      <c r="E1503"/>
      <c r="F1503"/>
      <c r="G1503"/>
      <c r="H1503"/>
      <c r="I1503"/>
      <c r="J1503"/>
      <c r="K1503"/>
      <c r="L1503"/>
    </row>
    <row r="1504" spans="1:12" x14ac:dyDescent="0.35">
      <c r="A1504"/>
      <c r="B1504"/>
      <c r="C1504"/>
      <c r="D1504"/>
      <c r="E1504"/>
      <c r="F1504"/>
      <c r="G1504"/>
      <c r="H1504"/>
      <c r="I1504"/>
      <c r="J1504"/>
      <c r="K1504"/>
      <c r="L1504"/>
    </row>
    <row r="1505" spans="1:12" x14ac:dyDescent="0.35">
      <c r="A1505"/>
      <c r="B1505"/>
      <c r="C1505"/>
      <c r="D1505"/>
      <c r="E1505"/>
      <c r="F1505"/>
      <c r="G1505"/>
      <c r="H1505"/>
      <c r="I1505"/>
      <c r="J1505"/>
      <c r="K1505"/>
      <c r="L1505"/>
    </row>
    <row r="1506" spans="1:12" x14ac:dyDescent="0.35">
      <c r="A1506"/>
      <c r="B1506"/>
      <c r="C1506"/>
      <c r="D1506"/>
      <c r="E1506"/>
      <c r="F1506"/>
      <c r="G1506"/>
      <c r="H1506"/>
      <c r="I1506"/>
      <c r="J1506"/>
      <c r="K1506"/>
      <c r="L1506"/>
    </row>
    <row r="1507" spans="1:12" x14ac:dyDescent="0.35">
      <c r="A1507"/>
      <c r="B1507"/>
      <c r="C1507"/>
      <c r="D1507"/>
      <c r="E1507"/>
      <c r="F1507"/>
      <c r="G1507"/>
      <c r="H1507"/>
      <c r="I1507"/>
      <c r="J1507"/>
      <c r="K1507"/>
      <c r="L1507"/>
    </row>
    <row r="1508" spans="1:12" x14ac:dyDescent="0.35">
      <c r="A1508"/>
      <c r="B1508"/>
      <c r="C1508"/>
      <c r="D1508"/>
      <c r="E1508"/>
      <c r="F1508"/>
      <c r="G1508"/>
      <c r="H1508"/>
      <c r="I1508"/>
      <c r="J1508"/>
      <c r="K1508"/>
      <c r="L1508"/>
    </row>
    <row r="1509" spans="1:12" x14ac:dyDescent="0.35">
      <c r="A1509"/>
      <c r="B1509"/>
      <c r="C1509"/>
      <c r="D1509"/>
      <c r="E1509"/>
      <c r="F1509"/>
      <c r="G1509"/>
      <c r="H1509"/>
      <c r="I1509"/>
      <c r="J1509"/>
      <c r="K1509"/>
      <c r="L1509"/>
    </row>
    <row r="1510" spans="1:12" x14ac:dyDescent="0.35">
      <c r="A1510"/>
      <c r="B1510"/>
      <c r="C1510"/>
      <c r="D1510"/>
      <c r="E1510"/>
      <c r="F1510"/>
      <c r="G1510"/>
      <c r="H1510"/>
      <c r="I1510"/>
      <c r="J1510"/>
      <c r="K1510"/>
      <c r="L1510"/>
    </row>
    <row r="1511" spans="1:12" x14ac:dyDescent="0.35">
      <c r="A1511"/>
      <c r="B1511"/>
      <c r="C1511"/>
      <c r="D1511"/>
      <c r="E1511"/>
      <c r="F1511"/>
      <c r="G1511"/>
      <c r="H1511"/>
      <c r="I1511"/>
      <c r="J1511"/>
      <c r="K1511"/>
      <c r="L1511"/>
    </row>
    <row r="1512" spans="1:12" x14ac:dyDescent="0.35">
      <c r="A1512"/>
      <c r="B1512"/>
      <c r="C1512"/>
      <c r="D1512"/>
      <c r="E1512"/>
      <c r="F1512"/>
      <c r="G1512"/>
      <c r="H1512"/>
      <c r="I1512"/>
      <c r="J1512"/>
      <c r="K1512"/>
      <c r="L1512"/>
    </row>
    <row r="1513" spans="1:12" x14ac:dyDescent="0.35">
      <c r="A1513"/>
      <c r="B1513"/>
      <c r="C1513"/>
      <c r="D1513"/>
      <c r="E1513"/>
      <c r="F1513"/>
      <c r="G1513"/>
      <c r="H1513"/>
      <c r="I1513"/>
      <c r="J1513"/>
      <c r="K1513"/>
      <c r="L1513"/>
    </row>
    <row r="1514" spans="1:12" x14ac:dyDescent="0.35">
      <c r="A1514"/>
      <c r="B1514"/>
      <c r="C1514"/>
      <c r="D1514"/>
      <c r="E1514"/>
      <c r="F1514"/>
      <c r="G1514"/>
      <c r="H1514"/>
      <c r="I1514"/>
      <c r="J1514"/>
      <c r="K1514"/>
      <c r="L1514"/>
    </row>
    <row r="1515" spans="1:12" x14ac:dyDescent="0.35">
      <c r="A1515"/>
      <c r="B1515"/>
      <c r="C1515"/>
      <c r="D1515"/>
      <c r="E1515"/>
      <c r="F1515"/>
      <c r="G1515"/>
      <c r="H1515"/>
      <c r="I1515"/>
      <c r="J1515"/>
      <c r="K1515"/>
      <c r="L1515"/>
    </row>
    <row r="1516" spans="1:12" x14ac:dyDescent="0.35">
      <c r="A1516"/>
      <c r="B1516"/>
      <c r="C1516"/>
      <c r="D1516"/>
      <c r="E1516"/>
      <c r="F1516"/>
      <c r="G1516"/>
      <c r="H1516"/>
      <c r="I1516"/>
      <c r="J1516"/>
      <c r="K1516"/>
      <c r="L1516"/>
    </row>
    <row r="1517" spans="1:12" x14ac:dyDescent="0.35">
      <c r="A1517"/>
      <c r="B1517"/>
      <c r="C1517"/>
      <c r="D1517"/>
      <c r="E1517"/>
      <c r="F1517"/>
      <c r="G1517"/>
      <c r="H1517"/>
      <c r="I1517"/>
      <c r="J1517"/>
      <c r="K1517"/>
      <c r="L1517"/>
    </row>
    <row r="1518" spans="1:12" x14ac:dyDescent="0.35">
      <c r="A1518"/>
      <c r="B1518"/>
      <c r="C1518"/>
      <c r="D1518"/>
      <c r="E1518"/>
      <c r="F1518"/>
      <c r="G1518"/>
      <c r="H1518"/>
      <c r="I1518"/>
      <c r="J1518"/>
      <c r="K1518"/>
      <c r="L1518"/>
    </row>
    <row r="1519" spans="1:12" x14ac:dyDescent="0.35">
      <c r="A1519"/>
      <c r="B1519"/>
      <c r="C1519"/>
      <c r="D1519"/>
      <c r="E1519"/>
      <c r="F1519"/>
      <c r="G1519"/>
      <c r="H1519"/>
      <c r="I1519"/>
      <c r="J1519"/>
      <c r="K1519"/>
      <c r="L1519"/>
    </row>
    <row r="1520" spans="1:12" x14ac:dyDescent="0.35">
      <c r="A1520"/>
      <c r="B1520"/>
      <c r="C1520"/>
      <c r="D1520"/>
      <c r="E1520"/>
      <c r="F1520"/>
      <c r="G1520"/>
      <c r="H1520"/>
      <c r="I1520"/>
      <c r="J1520"/>
      <c r="K1520"/>
      <c r="L1520"/>
    </row>
    <row r="1521" spans="1:12" x14ac:dyDescent="0.35">
      <c r="A1521"/>
      <c r="B1521"/>
      <c r="C1521"/>
      <c r="D1521"/>
      <c r="E1521"/>
      <c r="F1521"/>
      <c r="G1521"/>
      <c r="H1521"/>
      <c r="I1521"/>
      <c r="J1521"/>
      <c r="K1521"/>
      <c r="L1521"/>
    </row>
    <row r="1522" spans="1:12" x14ac:dyDescent="0.35">
      <c r="A1522"/>
      <c r="B1522"/>
      <c r="C1522"/>
      <c r="D1522"/>
      <c r="E1522"/>
      <c r="F1522"/>
      <c r="G1522"/>
      <c r="H1522"/>
      <c r="I1522"/>
      <c r="J1522"/>
      <c r="K1522"/>
      <c r="L1522"/>
    </row>
    <row r="1523" spans="1:12" x14ac:dyDescent="0.35">
      <c r="A1523"/>
      <c r="B1523"/>
      <c r="C1523"/>
      <c r="D1523"/>
      <c r="E1523"/>
      <c r="F1523"/>
      <c r="G1523"/>
      <c r="H1523"/>
      <c r="I1523"/>
      <c r="J1523"/>
      <c r="K1523"/>
      <c r="L1523"/>
    </row>
    <row r="1524" spans="1:12" x14ac:dyDescent="0.35">
      <c r="A1524"/>
      <c r="B1524"/>
      <c r="C1524"/>
      <c r="D1524"/>
      <c r="E1524"/>
      <c r="F1524"/>
      <c r="G1524"/>
      <c r="H1524"/>
      <c r="I1524"/>
      <c r="J1524"/>
      <c r="K1524"/>
      <c r="L1524"/>
    </row>
    <row r="1525" spans="1:12" x14ac:dyDescent="0.35">
      <c r="A1525"/>
      <c r="B1525"/>
      <c r="C1525"/>
      <c r="D1525"/>
      <c r="E1525"/>
      <c r="F1525"/>
      <c r="G1525"/>
      <c r="H1525"/>
      <c r="I1525"/>
      <c r="J1525"/>
      <c r="K1525"/>
      <c r="L1525"/>
    </row>
    <row r="1526" spans="1:12" x14ac:dyDescent="0.35">
      <c r="A1526"/>
      <c r="B1526"/>
      <c r="C1526"/>
      <c r="D1526"/>
      <c r="E1526"/>
      <c r="F1526"/>
      <c r="G1526"/>
      <c r="H1526"/>
      <c r="I1526"/>
      <c r="J1526"/>
      <c r="K1526"/>
      <c r="L1526"/>
    </row>
    <row r="1527" spans="1:12" x14ac:dyDescent="0.35">
      <c r="A1527"/>
      <c r="B1527"/>
      <c r="C1527"/>
      <c r="D1527"/>
      <c r="E1527"/>
      <c r="F1527"/>
      <c r="G1527"/>
      <c r="H1527"/>
      <c r="I1527"/>
      <c r="J1527"/>
      <c r="K1527"/>
      <c r="L1527"/>
    </row>
    <row r="1528" spans="1:12" x14ac:dyDescent="0.35">
      <c r="A1528"/>
      <c r="B1528"/>
      <c r="C1528"/>
      <c r="D1528"/>
      <c r="E1528"/>
      <c r="F1528"/>
      <c r="G1528"/>
      <c r="H1528"/>
      <c r="I1528"/>
      <c r="J1528"/>
      <c r="K1528"/>
      <c r="L1528"/>
    </row>
    <row r="1529" spans="1:12" x14ac:dyDescent="0.35">
      <c r="A1529"/>
      <c r="B1529"/>
      <c r="C1529"/>
      <c r="D1529"/>
      <c r="E1529"/>
      <c r="F1529"/>
      <c r="G1529"/>
      <c r="H1529"/>
      <c r="I1529"/>
      <c r="J1529"/>
      <c r="K1529"/>
      <c r="L1529"/>
    </row>
    <row r="1530" spans="1:12" x14ac:dyDescent="0.35">
      <c r="A1530"/>
      <c r="B1530"/>
      <c r="C1530"/>
      <c r="D1530"/>
      <c r="E1530"/>
      <c r="F1530"/>
      <c r="G1530"/>
      <c r="H1530"/>
      <c r="I1530"/>
      <c r="J1530"/>
      <c r="K1530"/>
      <c r="L1530"/>
    </row>
    <row r="1531" spans="1:12" x14ac:dyDescent="0.35">
      <c r="A1531"/>
      <c r="B1531"/>
      <c r="C1531"/>
      <c r="D1531"/>
      <c r="E1531"/>
      <c r="F1531"/>
      <c r="G1531"/>
      <c r="H1531"/>
      <c r="I1531"/>
      <c r="J1531"/>
      <c r="K1531"/>
      <c r="L1531"/>
    </row>
    <row r="1532" spans="1:12" x14ac:dyDescent="0.35">
      <c r="A1532"/>
      <c r="B1532"/>
      <c r="C1532"/>
      <c r="D1532"/>
      <c r="E1532"/>
      <c r="F1532"/>
      <c r="G1532"/>
      <c r="H1532"/>
      <c r="I1532"/>
      <c r="J1532"/>
      <c r="K1532"/>
      <c r="L1532"/>
    </row>
    <row r="1533" spans="1:12" x14ac:dyDescent="0.35">
      <c r="A1533"/>
      <c r="B1533"/>
      <c r="C1533"/>
      <c r="D1533"/>
      <c r="E1533"/>
      <c r="F1533"/>
      <c r="G1533"/>
      <c r="H1533"/>
      <c r="I1533"/>
      <c r="J1533"/>
      <c r="K1533"/>
      <c r="L1533"/>
    </row>
    <row r="1534" spans="1:12" x14ac:dyDescent="0.35">
      <c r="A1534"/>
      <c r="B1534"/>
      <c r="C1534"/>
      <c r="D1534"/>
      <c r="E1534"/>
      <c r="F1534"/>
      <c r="G1534"/>
      <c r="H1534"/>
      <c r="I1534"/>
      <c r="J1534"/>
      <c r="K1534"/>
      <c r="L1534"/>
    </row>
    <row r="1535" spans="1:12" x14ac:dyDescent="0.35">
      <c r="A1535"/>
      <c r="B1535"/>
      <c r="C1535"/>
      <c r="D1535"/>
      <c r="E1535"/>
      <c r="F1535"/>
      <c r="G1535"/>
      <c r="H1535"/>
      <c r="I1535"/>
      <c r="J1535"/>
      <c r="K1535"/>
      <c r="L1535"/>
    </row>
    <row r="1536" spans="1:12" x14ac:dyDescent="0.35">
      <c r="A1536"/>
      <c r="B1536"/>
      <c r="C1536"/>
      <c r="D1536"/>
      <c r="E1536"/>
      <c r="F1536"/>
      <c r="G1536"/>
      <c r="H1536"/>
      <c r="I1536"/>
      <c r="J1536"/>
      <c r="K1536"/>
      <c r="L1536"/>
    </row>
    <row r="1537" spans="1:12" x14ac:dyDescent="0.35">
      <c r="A1537"/>
      <c r="B1537"/>
      <c r="C1537"/>
      <c r="D1537"/>
      <c r="E1537"/>
      <c r="F1537"/>
      <c r="G1537"/>
      <c r="H1537"/>
      <c r="I1537"/>
      <c r="J1537"/>
      <c r="K1537"/>
      <c r="L1537"/>
    </row>
    <row r="1538" spans="1:12" x14ac:dyDescent="0.35">
      <c r="A1538"/>
      <c r="B1538"/>
      <c r="C1538"/>
      <c r="D1538"/>
      <c r="E1538"/>
      <c r="F1538"/>
      <c r="G1538"/>
      <c r="H1538"/>
      <c r="I1538"/>
      <c r="J1538"/>
      <c r="K1538"/>
      <c r="L1538"/>
    </row>
    <row r="1539" spans="1:12" x14ac:dyDescent="0.35">
      <c r="A1539"/>
      <c r="B1539"/>
      <c r="C1539"/>
      <c r="D1539"/>
      <c r="E1539"/>
      <c r="F1539"/>
      <c r="G1539"/>
      <c r="H1539"/>
      <c r="I1539"/>
      <c r="J1539"/>
      <c r="K1539"/>
      <c r="L1539"/>
    </row>
    <row r="1540" spans="1:12" x14ac:dyDescent="0.35">
      <c r="A1540"/>
      <c r="B1540"/>
      <c r="C1540"/>
      <c r="D1540"/>
      <c r="E1540"/>
      <c r="F1540"/>
      <c r="G1540"/>
      <c r="H1540"/>
      <c r="I1540"/>
      <c r="J1540"/>
      <c r="K1540"/>
      <c r="L1540"/>
    </row>
    <row r="1541" spans="1:12" x14ac:dyDescent="0.35">
      <c r="A1541"/>
      <c r="B1541"/>
      <c r="C1541"/>
      <c r="D1541"/>
      <c r="E1541"/>
      <c r="F1541"/>
      <c r="G1541"/>
      <c r="H1541"/>
      <c r="I1541"/>
      <c r="J1541"/>
      <c r="K1541"/>
      <c r="L1541"/>
    </row>
    <row r="1542" spans="1:12" x14ac:dyDescent="0.35">
      <c r="A1542"/>
      <c r="B1542"/>
      <c r="C1542"/>
      <c r="D1542"/>
      <c r="E1542"/>
      <c r="F1542"/>
      <c r="G1542"/>
      <c r="H1542"/>
      <c r="I1542"/>
      <c r="J1542"/>
      <c r="K1542"/>
      <c r="L1542"/>
    </row>
    <row r="1543" spans="1:12" x14ac:dyDescent="0.35">
      <c r="A1543"/>
      <c r="B1543"/>
      <c r="C1543"/>
      <c r="D1543"/>
      <c r="E1543"/>
      <c r="F1543"/>
      <c r="G1543"/>
      <c r="H1543"/>
      <c r="I1543"/>
      <c r="J1543"/>
      <c r="K1543"/>
      <c r="L1543"/>
    </row>
    <row r="1544" spans="1:12" x14ac:dyDescent="0.35">
      <c r="A1544"/>
      <c r="B1544"/>
      <c r="C1544"/>
      <c r="D1544"/>
      <c r="E1544"/>
      <c r="F1544"/>
      <c r="G1544"/>
      <c r="H1544"/>
      <c r="I1544"/>
      <c r="J1544"/>
      <c r="K1544"/>
      <c r="L1544"/>
    </row>
    <row r="1545" spans="1:12" x14ac:dyDescent="0.35">
      <c r="A1545"/>
      <c r="B1545"/>
      <c r="C1545"/>
      <c r="D1545"/>
      <c r="E1545"/>
      <c r="F1545"/>
      <c r="G1545"/>
      <c r="H1545"/>
      <c r="I1545"/>
      <c r="J1545"/>
      <c r="K1545"/>
      <c r="L1545"/>
    </row>
    <row r="1546" spans="1:12" x14ac:dyDescent="0.35">
      <c r="A1546"/>
      <c r="B1546"/>
      <c r="C1546"/>
      <c r="D1546"/>
      <c r="E1546"/>
      <c r="F1546"/>
      <c r="G1546"/>
      <c r="H1546"/>
      <c r="I1546"/>
      <c r="J1546"/>
      <c r="K1546"/>
      <c r="L1546"/>
    </row>
    <row r="1547" spans="1:12" x14ac:dyDescent="0.35">
      <c r="A1547"/>
      <c r="B1547"/>
      <c r="C1547"/>
      <c r="D1547"/>
      <c r="E1547"/>
      <c r="F1547"/>
      <c r="G1547"/>
      <c r="H1547"/>
      <c r="I1547"/>
      <c r="J1547"/>
      <c r="K1547"/>
      <c r="L1547"/>
    </row>
    <row r="1548" spans="1:12" x14ac:dyDescent="0.35">
      <c r="A1548"/>
      <c r="B1548"/>
      <c r="C1548"/>
      <c r="D1548"/>
      <c r="E1548"/>
      <c r="F1548"/>
      <c r="G1548"/>
      <c r="H1548"/>
      <c r="I1548"/>
      <c r="J1548"/>
      <c r="K1548"/>
      <c r="L1548"/>
    </row>
    <row r="1549" spans="1:12" x14ac:dyDescent="0.35">
      <c r="A1549"/>
      <c r="B1549"/>
      <c r="C1549"/>
      <c r="D1549"/>
      <c r="E1549"/>
      <c r="F1549"/>
      <c r="G1549"/>
      <c r="H1549"/>
      <c r="I1549"/>
      <c r="J1549"/>
      <c r="K1549"/>
      <c r="L1549"/>
    </row>
    <row r="1550" spans="1:12" x14ac:dyDescent="0.35">
      <c r="A1550"/>
      <c r="B1550"/>
      <c r="C1550"/>
      <c r="D1550"/>
      <c r="E1550"/>
      <c r="F1550"/>
      <c r="G1550"/>
      <c r="H1550"/>
      <c r="I1550"/>
      <c r="J1550"/>
      <c r="K1550"/>
      <c r="L1550"/>
    </row>
    <row r="1551" spans="1:12" x14ac:dyDescent="0.35">
      <c r="A1551"/>
      <c r="B1551"/>
      <c r="C1551"/>
      <c r="D1551"/>
      <c r="E1551"/>
      <c r="F1551"/>
      <c r="G1551"/>
      <c r="H1551"/>
      <c r="I1551"/>
      <c r="J1551"/>
      <c r="K1551"/>
      <c r="L1551"/>
    </row>
    <row r="1552" spans="1:12" x14ac:dyDescent="0.35">
      <c r="A1552"/>
      <c r="B1552"/>
      <c r="C1552"/>
      <c r="D1552"/>
      <c r="E1552"/>
      <c r="F1552"/>
      <c r="G1552"/>
      <c r="H1552"/>
      <c r="I1552"/>
      <c r="J1552"/>
      <c r="K1552"/>
      <c r="L1552"/>
    </row>
    <row r="1553" spans="1:12" x14ac:dyDescent="0.35">
      <c r="A1553"/>
      <c r="B1553"/>
      <c r="C1553"/>
      <c r="D1553"/>
      <c r="E1553"/>
      <c r="F1553"/>
      <c r="G1553"/>
      <c r="H1553"/>
      <c r="I1553"/>
      <c r="J1553"/>
      <c r="K1553"/>
      <c r="L1553"/>
    </row>
    <row r="1554" spans="1:12" x14ac:dyDescent="0.35">
      <c r="A1554"/>
      <c r="B1554"/>
      <c r="C1554"/>
      <c r="D1554"/>
      <c r="E1554"/>
      <c r="F1554"/>
      <c r="G1554"/>
      <c r="H1554"/>
      <c r="I1554"/>
      <c r="J1554"/>
      <c r="K1554"/>
      <c r="L1554"/>
    </row>
    <row r="1555" spans="1:12" x14ac:dyDescent="0.35">
      <c r="A1555"/>
      <c r="B1555"/>
      <c r="C1555"/>
      <c r="D1555"/>
      <c r="E1555"/>
      <c r="F1555"/>
      <c r="G1555"/>
      <c r="H1555"/>
      <c r="I1555"/>
      <c r="J1555"/>
      <c r="K1555"/>
      <c r="L1555"/>
    </row>
    <row r="1556" spans="1:12" x14ac:dyDescent="0.35">
      <c r="A1556"/>
      <c r="B1556"/>
      <c r="C1556"/>
      <c r="D1556"/>
      <c r="E1556"/>
      <c r="F1556"/>
      <c r="G1556"/>
      <c r="H1556"/>
      <c r="I1556"/>
      <c r="J1556"/>
      <c r="K1556"/>
      <c r="L1556"/>
    </row>
    <row r="1557" spans="1:12" x14ac:dyDescent="0.35">
      <c r="A1557"/>
      <c r="B1557"/>
      <c r="C1557"/>
      <c r="D1557"/>
      <c r="E1557"/>
      <c r="F1557"/>
      <c r="G1557"/>
      <c r="H1557"/>
      <c r="I1557"/>
      <c r="J1557"/>
      <c r="K1557"/>
      <c r="L1557"/>
    </row>
    <row r="1558" spans="1:12" x14ac:dyDescent="0.35">
      <c r="A1558"/>
      <c r="B1558"/>
      <c r="C1558"/>
      <c r="D1558"/>
      <c r="E1558"/>
      <c r="F1558"/>
      <c r="G1558"/>
      <c r="H1558"/>
      <c r="I1558"/>
      <c r="J1558"/>
      <c r="K1558"/>
      <c r="L1558"/>
    </row>
    <row r="1559" spans="1:12" x14ac:dyDescent="0.35">
      <c r="A1559"/>
      <c r="B1559"/>
      <c r="C1559"/>
      <c r="D1559"/>
      <c r="E1559"/>
      <c r="F1559"/>
      <c r="G1559"/>
      <c r="H1559"/>
      <c r="I1559"/>
      <c r="J1559"/>
      <c r="K1559"/>
      <c r="L1559"/>
    </row>
    <row r="1560" spans="1:12" x14ac:dyDescent="0.35">
      <c r="A1560"/>
      <c r="B1560"/>
      <c r="C1560"/>
      <c r="D1560"/>
      <c r="E1560"/>
      <c r="F1560"/>
      <c r="G1560"/>
      <c r="H1560"/>
      <c r="I1560"/>
      <c r="J1560"/>
      <c r="K1560"/>
      <c r="L1560"/>
    </row>
    <row r="1561" spans="1:12" x14ac:dyDescent="0.35">
      <c r="A1561"/>
      <c r="B1561"/>
      <c r="C1561"/>
      <c r="D1561"/>
      <c r="E1561"/>
      <c r="F1561"/>
      <c r="G1561"/>
      <c r="H1561"/>
      <c r="I1561"/>
      <c r="J1561"/>
      <c r="K1561"/>
      <c r="L1561"/>
    </row>
    <row r="1562" spans="1:12" x14ac:dyDescent="0.35">
      <c r="A1562"/>
      <c r="B1562"/>
      <c r="C1562"/>
      <c r="D1562"/>
      <c r="E1562"/>
      <c r="F1562"/>
      <c r="G1562"/>
      <c r="H1562"/>
      <c r="I1562"/>
      <c r="J1562"/>
      <c r="K1562"/>
      <c r="L1562"/>
    </row>
    <row r="1563" spans="1:12" x14ac:dyDescent="0.35">
      <c r="A1563"/>
      <c r="B1563"/>
      <c r="C1563"/>
      <c r="D1563"/>
      <c r="E1563"/>
      <c r="F1563"/>
      <c r="G1563"/>
      <c r="H1563"/>
      <c r="I1563"/>
      <c r="J1563"/>
      <c r="K1563"/>
      <c r="L1563"/>
    </row>
    <row r="1564" spans="1:12" x14ac:dyDescent="0.35">
      <c r="A1564"/>
      <c r="B1564"/>
      <c r="C1564"/>
      <c r="D1564"/>
      <c r="E1564"/>
      <c r="F1564"/>
      <c r="G1564"/>
      <c r="H1564"/>
      <c r="I1564"/>
      <c r="J1564"/>
      <c r="K1564"/>
      <c r="L1564"/>
    </row>
    <row r="1565" spans="1:12" x14ac:dyDescent="0.35">
      <c r="A1565"/>
      <c r="B1565"/>
      <c r="C1565"/>
      <c r="D1565"/>
      <c r="E1565"/>
      <c r="F1565"/>
      <c r="G1565"/>
      <c r="H1565"/>
      <c r="I1565"/>
      <c r="J1565"/>
      <c r="K1565"/>
      <c r="L1565"/>
    </row>
    <row r="1566" spans="1:12" x14ac:dyDescent="0.35">
      <c r="A1566"/>
      <c r="B1566"/>
      <c r="C1566"/>
      <c r="D1566"/>
      <c r="E1566"/>
      <c r="F1566"/>
      <c r="G1566"/>
      <c r="H1566"/>
      <c r="I1566"/>
      <c r="J1566"/>
      <c r="K1566"/>
      <c r="L1566"/>
    </row>
    <row r="1567" spans="1:12" x14ac:dyDescent="0.35">
      <c r="A1567"/>
      <c r="B1567"/>
      <c r="C1567"/>
      <c r="D1567"/>
      <c r="E1567"/>
      <c r="F1567"/>
      <c r="G1567"/>
      <c r="H1567"/>
      <c r="I1567"/>
      <c r="J1567"/>
      <c r="K1567"/>
      <c r="L1567"/>
    </row>
    <row r="1568" spans="1:12" x14ac:dyDescent="0.35">
      <c r="A1568"/>
      <c r="B1568"/>
      <c r="C1568"/>
      <c r="D1568"/>
      <c r="E1568"/>
      <c r="F1568"/>
      <c r="G1568"/>
      <c r="H1568"/>
      <c r="I1568"/>
      <c r="J1568"/>
      <c r="K1568"/>
      <c r="L1568"/>
    </row>
    <row r="1569" spans="1:12" x14ac:dyDescent="0.35">
      <c r="A1569"/>
      <c r="B1569"/>
      <c r="C1569"/>
      <c r="D1569"/>
      <c r="E1569"/>
      <c r="F1569"/>
      <c r="G1569"/>
      <c r="H1569"/>
      <c r="I1569"/>
      <c r="J1569"/>
      <c r="K1569"/>
      <c r="L1569"/>
    </row>
    <row r="1570" spans="1:12" x14ac:dyDescent="0.35">
      <c r="A1570"/>
      <c r="B1570"/>
      <c r="C1570"/>
      <c r="D1570"/>
      <c r="E1570"/>
      <c r="F1570"/>
      <c r="G1570"/>
      <c r="H1570"/>
      <c r="I1570"/>
      <c r="J1570"/>
      <c r="K1570"/>
      <c r="L1570"/>
    </row>
    <row r="1571" spans="1:12" x14ac:dyDescent="0.35">
      <c r="A1571"/>
      <c r="B1571"/>
      <c r="C1571"/>
      <c r="D1571"/>
      <c r="E1571"/>
      <c r="F1571"/>
      <c r="G1571"/>
      <c r="H1571"/>
      <c r="I1571"/>
      <c r="J1571"/>
      <c r="K1571"/>
      <c r="L1571"/>
    </row>
    <row r="1572" spans="1:12" x14ac:dyDescent="0.35">
      <c r="A1572"/>
      <c r="B1572"/>
      <c r="C1572"/>
      <c r="D1572"/>
      <c r="E1572"/>
      <c r="F1572"/>
      <c r="G1572"/>
      <c r="H1572"/>
      <c r="I1572"/>
      <c r="J1572"/>
      <c r="K1572"/>
      <c r="L1572"/>
    </row>
    <row r="1573" spans="1:12" x14ac:dyDescent="0.35">
      <c r="A1573"/>
      <c r="B1573"/>
      <c r="C1573"/>
      <c r="D1573"/>
      <c r="E1573"/>
      <c r="F1573"/>
      <c r="G1573"/>
      <c r="H1573"/>
      <c r="I1573"/>
      <c r="J1573"/>
      <c r="K1573"/>
      <c r="L1573"/>
    </row>
    <row r="1574" spans="1:12" x14ac:dyDescent="0.35">
      <c r="A1574"/>
      <c r="B1574"/>
      <c r="C1574"/>
      <c r="D1574"/>
      <c r="E1574"/>
      <c r="F1574"/>
      <c r="G1574"/>
      <c r="H1574"/>
      <c r="I1574"/>
      <c r="J1574"/>
      <c r="K1574"/>
      <c r="L1574"/>
    </row>
    <row r="1575" spans="1:12" x14ac:dyDescent="0.35">
      <c r="A1575"/>
      <c r="B1575"/>
      <c r="C1575"/>
      <c r="D1575"/>
      <c r="E1575"/>
      <c r="F1575"/>
      <c r="G1575"/>
      <c r="H1575"/>
      <c r="I1575"/>
      <c r="J1575"/>
      <c r="K1575"/>
      <c r="L1575"/>
    </row>
    <row r="1576" spans="1:12" x14ac:dyDescent="0.35">
      <c r="A1576"/>
      <c r="B1576"/>
      <c r="C1576"/>
      <c r="D1576"/>
      <c r="E1576"/>
      <c r="F1576"/>
      <c r="G1576"/>
      <c r="H1576"/>
      <c r="I1576"/>
      <c r="J1576"/>
      <c r="K1576"/>
      <c r="L1576"/>
    </row>
    <row r="1577" spans="1:12" x14ac:dyDescent="0.35">
      <c r="A1577"/>
      <c r="B1577"/>
      <c r="C1577"/>
      <c r="D1577"/>
      <c r="E1577"/>
      <c r="F1577"/>
      <c r="G1577"/>
      <c r="H1577"/>
      <c r="I1577"/>
      <c r="J1577"/>
      <c r="K1577"/>
      <c r="L1577"/>
    </row>
    <row r="1578" spans="1:12" x14ac:dyDescent="0.35">
      <c r="A1578"/>
      <c r="B1578"/>
      <c r="C1578"/>
      <c r="D1578"/>
      <c r="E1578"/>
      <c r="F1578"/>
      <c r="G1578"/>
      <c r="H1578"/>
      <c r="I1578"/>
      <c r="J1578"/>
      <c r="K1578"/>
      <c r="L1578"/>
    </row>
    <row r="1579" spans="1:12" x14ac:dyDescent="0.35">
      <c r="A1579"/>
      <c r="B1579"/>
      <c r="C1579"/>
      <c r="D1579"/>
      <c r="E1579"/>
      <c r="F1579"/>
      <c r="G1579"/>
      <c r="H1579"/>
      <c r="I1579"/>
      <c r="J1579"/>
      <c r="K1579"/>
      <c r="L1579"/>
    </row>
    <row r="1580" spans="1:12" x14ac:dyDescent="0.35">
      <c r="A1580"/>
      <c r="B1580"/>
      <c r="C1580"/>
      <c r="D1580"/>
      <c r="E1580"/>
      <c r="F1580"/>
      <c r="G1580"/>
      <c r="H1580"/>
      <c r="I1580"/>
      <c r="J1580"/>
      <c r="K1580"/>
      <c r="L1580"/>
    </row>
    <row r="1581" spans="1:12" x14ac:dyDescent="0.35">
      <c r="A1581"/>
      <c r="B1581"/>
      <c r="C1581"/>
      <c r="D1581"/>
      <c r="E1581"/>
      <c r="F1581"/>
      <c r="G1581"/>
      <c r="H1581"/>
      <c r="I1581"/>
      <c r="J1581"/>
      <c r="K1581"/>
      <c r="L1581"/>
    </row>
    <row r="1582" spans="1:12" x14ac:dyDescent="0.35">
      <c r="A1582"/>
      <c r="B1582"/>
      <c r="C1582"/>
      <c r="D1582"/>
      <c r="E1582"/>
      <c r="F1582"/>
      <c r="G1582"/>
      <c r="H1582"/>
      <c r="I1582"/>
      <c r="J1582"/>
      <c r="K1582"/>
      <c r="L1582"/>
    </row>
    <row r="1583" spans="1:12" x14ac:dyDescent="0.35">
      <c r="A1583"/>
      <c r="B1583"/>
      <c r="C1583"/>
      <c r="D1583"/>
      <c r="E1583"/>
      <c r="F1583"/>
      <c r="G1583"/>
      <c r="H1583"/>
      <c r="I1583"/>
      <c r="J1583"/>
      <c r="K1583"/>
      <c r="L1583"/>
    </row>
    <row r="1584" spans="1:12" x14ac:dyDescent="0.35">
      <c r="A1584"/>
      <c r="B1584"/>
      <c r="C1584"/>
      <c r="D1584"/>
      <c r="E1584"/>
      <c r="F1584"/>
      <c r="G1584"/>
      <c r="H1584"/>
      <c r="I1584"/>
      <c r="J1584"/>
      <c r="K1584"/>
      <c r="L1584"/>
    </row>
    <row r="1585" spans="1:12" x14ac:dyDescent="0.35">
      <c r="A1585"/>
      <c r="B1585"/>
      <c r="C1585"/>
      <c r="D1585"/>
      <c r="E1585"/>
      <c r="F1585"/>
      <c r="G1585"/>
      <c r="H1585"/>
      <c r="I1585"/>
      <c r="J1585"/>
      <c r="K1585"/>
      <c r="L1585"/>
    </row>
    <row r="1586" spans="1:12" x14ac:dyDescent="0.35">
      <c r="A1586"/>
      <c r="B1586"/>
      <c r="C1586"/>
      <c r="D1586"/>
      <c r="E1586"/>
      <c r="F1586"/>
      <c r="G1586"/>
      <c r="H1586"/>
      <c r="I1586"/>
      <c r="J1586"/>
      <c r="K1586"/>
      <c r="L1586"/>
    </row>
    <row r="1587" spans="1:12" x14ac:dyDescent="0.35">
      <c r="A1587"/>
      <c r="B1587"/>
      <c r="C1587"/>
      <c r="D1587"/>
      <c r="E1587"/>
      <c r="F1587"/>
      <c r="G1587"/>
      <c r="H1587"/>
      <c r="I1587"/>
      <c r="J1587"/>
      <c r="K1587"/>
      <c r="L1587"/>
    </row>
    <row r="1588" spans="1:12" x14ac:dyDescent="0.35">
      <c r="A1588"/>
      <c r="B1588"/>
      <c r="C1588"/>
      <c r="D1588"/>
      <c r="E1588"/>
      <c r="F1588"/>
      <c r="G1588"/>
      <c r="H1588"/>
      <c r="I1588"/>
      <c r="J1588"/>
      <c r="K1588"/>
      <c r="L1588"/>
    </row>
    <row r="1589" spans="1:12" x14ac:dyDescent="0.35">
      <c r="A1589"/>
      <c r="B1589"/>
      <c r="C1589"/>
      <c r="D1589"/>
      <c r="E1589"/>
      <c r="F1589"/>
      <c r="G1589"/>
      <c r="H1589"/>
      <c r="I1589"/>
      <c r="J1589"/>
      <c r="K1589"/>
      <c r="L1589"/>
    </row>
    <row r="1590" spans="1:12" x14ac:dyDescent="0.35">
      <c r="A1590"/>
      <c r="B1590"/>
      <c r="C1590"/>
      <c r="D1590"/>
      <c r="E1590"/>
      <c r="F1590"/>
      <c r="G1590"/>
      <c r="H1590"/>
      <c r="I1590"/>
      <c r="J1590"/>
      <c r="K1590"/>
      <c r="L1590"/>
    </row>
    <row r="1591" spans="1:12" x14ac:dyDescent="0.35">
      <c r="A1591"/>
      <c r="B1591"/>
      <c r="C1591"/>
      <c r="D1591"/>
      <c r="E1591"/>
      <c r="F1591"/>
      <c r="G1591"/>
      <c r="H1591"/>
      <c r="I1591"/>
      <c r="J1591"/>
      <c r="K1591"/>
      <c r="L1591"/>
    </row>
    <row r="1592" spans="1:12" x14ac:dyDescent="0.35">
      <c r="A1592"/>
      <c r="B1592"/>
      <c r="C1592"/>
      <c r="D1592"/>
      <c r="E1592"/>
      <c r="F1592"/>
      <c r="G1592"/>
      <c r="H1592"/>
      <c r="I1592"/>
      <c r="J1592"/>
      <c r="K1592"/>
      <c r="L1592"/>
    </row>
    <row r="1593" spans="1:12" x14ac:dyDescent="0.35">
      <c r="A1593"/>
      <c r="B1593"/>
      <c r="C1593"/>
      <c r="D1593"/>
      <c r="E1593"/>
      <c r="F1593"/>
      <c r="G1593"/>
      <c r="H1593"/>
      <c r="I1593"/>
      <c r="J1593"/>
      <c r="K1593"/>
      <c r="L1593"/>
    </row>
    <row r="1594" spans="1:12" x14ac:dyDescent="0.35">
      <c r="A1594"/>
      <c r="B1594"/>
      <c r="C1594"/>
      <c r="D1594"/>
      <c r="E1594"/>
      <c r="F1594"/>
      <c r="G1594"/>
      <c r="H1594"/>
      <c r="I1594"/>
      <c r="J1594"/>
      <c r="K1594"/>
      <c r="L1594"/>
    </row>
    <row r="1595" spans="1:12" x14ac:dyDescent="0.35">
      <c r="A1595"/>
      <c r="B1595"/>
      <c r="C1595"/>
      <c r="D1595"/>
      <c r="E1595"/>
      <c r="F1595"/>
      <c r="G1595"/>
      <c r="H1595"/>
      <c r="I1595"/>
      <c r="J1595"/>
      <c r="K1595"/>
      <c r="L1595"/>
    </row>
    <row r="1596" spans="1:12" x14ac:dyDescent="0.35">
      <c r="A1596"/>
      <c r="B1596"/>
      <c r="C1596"/>
      <c r="D1596"/>
      <c r="E1596"/>
      <c r="F1596"/>
      <c r="G1596"/>
      <c r="H1596"/>
      <c r="I1596"/>
      <c r="J1596"/>
      <c r="K1596"/>
      <c r="L1596"/>
    </row>
    <row r="1597" spans="1:12" x14ac:dyDescent="0.35">
      <c r="A1597"/>
      <c r="B1597"/>
      <c r="C1597"/>
      <c r="D1597"/>
      <c r="E1597"/>
      <c r="F1597"/>
      <c r="G1597"/>
      <c r="H1597"/>
      <c r="I1597"/>
      <c r="J1597"/>
      <c r="K1597"/>
      <c r="L1597"/>
    </row>
    <row r="1598" spans="1:12" x14ac:dyDescent="0.35">
      <c r="A1598"/>
      <c r="B1598"/>
      <c r="C1598"/>
      <c r="D1598"/>
      <c r="E1598"/>
      <c r="F1598"/>
      <c r="G1598"/>
      <c r="H1598"/>
      <c r="I1598"/>
      <c r="J1598"/>
      <c r="K1598"/>
      <c r="L1598"/>
    </row>
    <row r="1599" spans="1:12" x14ac:dyDescent="0.35">
      <c r="A1599"/>
      <c r="B1599"/>
      <c r="C1599"/>
      <c r="D1599"/>
      <c r="E1599"/>
      <c r="F1599"/>
      <c r="G1599"/>
      <c r="H1599"/>
      <c r="I1599"/>
      <c r="J1599"/>
      <c r="K1599"/>
      <c r="L1599"/>
    </row>
    <row r="1600" spans="1:12" x14ac:dyDescent="0.35">
      <c r="A1600"/>
      <c r="B1600"/>
      <c r="C1600"/>
      <c r="D1600"/>
      <c r="E1600"/>
      <c r="F1600"/>
      <c r="G1600"/>
      <c r="H1600"/>
      <c r="I1600"/>
      <c r="J1600"/>
      <c r="K1600"/>
      <c r="L1600"/>
    </row>
    <row r="1601" spans="1:12" x14ac:dyDescent="0.35">
      <c r="A1601"/>
      <c r="B1601"/>
      <c r="C1601"/>
      <c r="D1601"/>
      <c r="E1601"/>
      <c r="F1601"/>
      <c r="G1601"/>
      <c r="H1601"/>
      <c r="I1601"/>
      <c r="J1601"/>
      <c r="K1601"/>
      <c r="L1601"/>
    </row>
    <row r="1602" spans="1:12" x14ac:dyDescent="0.35">
      <c r="A1602"/>
      <c r="B1602"/>
      <c r="C1602"/>
      <c r="D1602"/>
      <c r="E1602"/>
      <c r="F1602"/>
      <c r="G1602"/>
      <c r="H1602"/>
      <c r="I1602"/>
      <c r="J1602"/>
      <c r="K1602"/>
      <c r="L1602"/>
    </row>
    <row r="1603" spans="1:12" x14ac:dyDescent="0.35">
      <c r="A1603"/>
      <c r="B1603"/>
      <c r="C1603"/>
      <c r="D1603"/>
      <c r="E1603"/>
      <c r="F1603"/>
      <c r="G1603"/>
      <c r="H1603"/>
      <c r="I1603"/>
      <c r="J1603"/>
      <c r="K1603"/>
      <c r="L1603"/>
    </row>
    <row r="1604" spans="1:12" x14ac:dyDescent="0.35">
      <c r="A1604"/>
      <c r="B1604"/>
      <c r="C1604"/>
      <c r="D1604"/>
      <c r="E1604"/>
      <c r="F1604"/>
      <c r="G1604"/>
      <c r="H1604"/>
      <c r="I1604"/>
      <c r="J1604"/>
      <c r="K1604"/>
      <c r="L1604"/>
    </row>
    <row r="1605" spans="1:12" x14ac:dyDescent="0.35">
      <c r="A1605"/>
      <c r="B1605"/>
      <c r="C1605"/>
      <c r="D1605"/>
      <c r="E1605"/>
      <c r="F1605"/>
      <c r="G1605"/>
      <c r="H1605"/>
      <c r="I1605"/>
      <c r="J1605"/>
      <c r="K1605"/>
      <c r="L1605"/>
    </row>
    <row r="1606" spans="1:12" x14ac:dyDescent="0.35">
      <c r="A1606"/>
      <c r="B1606"/>
      <c r="C1606"/>
      <c r="D1606"/>
      <c r="E1606"/>
      <c r="F1606"/>
      <c r="G1606"/>
      <c r="H1606"/>
      <c r="I1606"/>
      <c r="J1606"/>
      <c r="K1606"/>
      <c r="L1606"/>
    </row>
    <row r="1607" spans="1:12" x14ac:dyDescent="0.35">
      <c r="A1607"/>
      <c r="B1607"/>
      <c r="C1607"/>
      <c r="D1607"/>
      <c r="E1607"/>
      <c r="F1607"/>
      <c r="G1607"/>
      <c r="H1607"/>
      <c r="I1607"/>
      <c r="J1607"/>
      <c r="K1607"/>
      <c r="L1607"/>
    </row>
    <row r="1608" spans="1:12" x14ac:dyDescent="0.35">
      <c r="A1608"/>
      <c r="B1608"/>
      <c r="C1608"/>
      <c r="D1608"/>
      <c r="E1608"/>
      <c r="F1608"/>
      <c r="G1608"/>
      <c r="H1608"/>
      <c r="I1608"/>
      <c r="J1608"/>
      <c r="K1608"/>
      <c r="L1608"/>
    </row>
    <row r="1609" spans="1:12" x14ac:dyDescent="0.35">
      <c r="A1609"/>
      <c r="B1609"/>
      <c r="C1609"/>
      <c r="D1609"/>
      <c r="E1609"/>
      <c r="F1609"/>
      <c r="G1609"/>
      <c r="H1609"/>
      <c r="I1609"/>
      <c r="J1609"/>
      <c r="K1609"/>
      <c r="L1609"/>
    </row>
    <row r="1610" spans="1:12" x14ac:dyDescent="0.35">
      <c r="A1610"/>
      <c r="B1610"/>
      <c r="C1610"/>
      <c r="D1610"/>
      <c r="E1610"/>
      <c r="F1610"/>
      <c r="G1610"/>
      <c r="H1610"/>
      <c r="I1610"/>
      <c r="J1610"/>
      <c r="K1610"/>
      <c r="L1610"/>
    </row>
    <row r="1611" spans="1:12" x14ac:dyDescent="0.35">
      <c r="A1611"/>
      <c r="B1611"/>
      <c r="C1611"/>
      <c r="D1611"/>
      <c r="E1611"/>
      <c r="F1611"/>
      <c r="G1611"/>
      <c r="H1611"/>
      <c r="I1611"/>
      <c r="J1611"/>
      <c r="K1611"/>
      <c r="L1611"/>
    </row>
    <row r="1612" spans="1:12" x14ac:dyDescent="0.35">
      <c r="A1612"/>
      <c r="B1612"/>
      <c r="C1612"/>
      <c r="D1612"/>
      <c r="E1612"/>
      <c r="F1612"/>
      <c r="G1612"/>
      <c r="H1612"/>
      <c r="I1612"/>
      <c r="J1612"/>
      <c r="K1612"/>
      <c r="L1612"/>
    </row>
    <row r="1613" spans="1:12" x14ac:dyDescent="0.35">
      <c r="A1613"/>
      <c r="B1613"/>
      <c r="C1613"/>
      <c r="D1613"/>
      <c r="E1613"/>
      <c r="F1613"/>
      <c r="G1613"/>
      <c r="H1613"/>
      <c r="I1613"/>
      <c r="J1613"/>
      <c r="K1613"/>
      <c r="L1613"/>
    </row>
    <row r="1614" spans="1:12" x14ac:dyDescent="0.35">
      <c r="A1614"/>
      <c r="B1614"/>
      <c r="C1614"/>
      <c r="D1614"/>
      <c r="E1614"/>
      <c r="F1614"/>
      <c r="G1614"/>
      <c r="H1614"/>
      <c r="I1614"/>
      <c r="J1614"/>
      <c r="K1614"/>
      <c r="L1614"/>
    </row>
    <row r="1615" spans="1:12" x14ac:dyDescent="0.35">
      <c r="A1615"/>
      <c r="B1615"/>
      <c r="C1615"/>
      <c r="D1615"/>
      <c r="E1615"/>
      <c r="F1615"/>
      <c r="G1615"/>
      <c r="H1615"/>
      <c r="I1615"/>
      <c r="J1615"/>
      <c r="K1615"/>
      <c r="L1615"/>
    </row>
    <row r="1616" spans="1:12" x14ac:dyDescent="0.35">
      <c r="A1616"/>
      <c r="B1616"/>
      <c r="C1616"/>
      <c r="D1616"/>
      <c r="E1616"/>
      <c r="F1616"/>
      <c r="G1616"/>
      <c r="H1616"/>
      <c r="I1616"/>
      <c r="J1616"/>
      <c r="K1616"/>
      <c r="L1616"/>
    </row>
    <row r="1617" spans="1:12" x14ac:dyDescent="0.35">
      <c r="A1617"/>
      <c r="B1617"/>
      <c r="C1617"/>
      <c r="D1617"/>
      <c r="E1617"/>
      <c r="F1617"/>
      <c r="G1617"/>
      <c r="H1617"/>
      <c r="I1617"/>
      <c r="J1617"/>
      <c r="K1617"/>
      <c r="L1617"/>
    </row>
    <row r="1618" spans="1:12" x14ac:dyDescent="0.35">
      <c r="A1618"/>
      <c r="B1618"/>
      <c r="C1618"/>
      <c r="D1618"/>
      <c r="E1618"/>
      <c r="F1618"/>
      <c r="G1618"/>
      <c r="H1618"/>
      <c r="I1618"/>
      <c r="J1618"/>
      <c r="K1618"/>
      <c r="L1618"/>
    </row>
    <row r="1619" spans="1:12" x14ac:dyDescent="0.35">
      <c r="A1619"/>
      <c r="B1619"/>
      <c r="C1619"/>
      <c r="D1619"/>
      <c r="E1619"/>
      <c r="F1619"/>
      <c r="G1619"/>
      <c r="H1619"/>
      <c r="I1619"/>
      <c r="J1619"/>
      <c r="K1619"/>
      <c r="L1619"/>
    </row>
    <row r="1620" spans="1:12" x14ac:dyDescent="0.35">
      <c r="A1620"/>
      <c r="B1620"/>
      <c r="C1620"/>
      <c r="D1620"/>
      <c r="E1620"/>
      <c r="F1620"/>
      <c r="G1620"/>
      <c r="H1620"/>
      <c r="I1620"/>
      <c r="J1620"/>
      <c r="K1620"/>
      <c r="L1620"/>
    </row>
    <row r="1621" spans="1:12" x14ac:dyDescent="0.35">
      <c r="A1621"/>
      <c r="B1621"/>
      <c r="C1621"/>
      <c r="D1621"/>
      <c r="E1621"/>
      <c r="F1621"/>
      <c r="G1621"/>
      <c r="H1621"/>
      <c r="I1621"/>
      <c r="J1621"/>
      <c r="K1621"/>
      <c r="L1621"/>
    </row>
    <row r="1622" spans="1:12" x14ac:dyDescent="0.35">
      <c r="A1622"/>
      <c r="B1622"/>
      <c r="C1622"/>
      <c r="D1622"/>
      <c r="E1622"/>
      <c r="F1622"/>
      <c r="G1622"/>
      <c r="H1622"/>
      <c r="I1622"/>
      <c r="J1622"/>
      <c r="K1622"/>
      <c r="L1622"/>
    </row>
    <row r="1623" spans="1:12" x14ac:dyDescent="0.35">
      <c r="A1623"/>
      <c r="B1623"/>
      <c r="C1623"/>
      <c r="D1623"/>
      <c r="E1623"/>
      <c r="F1623"/>
      <c r="G1623"/>
      <c r="H1623"/>
      <c r="I1623"/>
      <c r="J1623"/>
      <c r="K1623"/>
      <c r="L1623"/>
    </row>
    <row r="1624" spans="1:12" x14ac:dyDescent="0.35">
      <c r="A1624"/>
      <c r="B1624"/>
      <c r="C1624"/>
      <c r="D1624"/>
      <c r="E1624"/>
      <c r="F1624"/>
      <c r="G1624"/>
      <c r="H1624"/>
      <c r="I1624"/>
      <c r="J1624"/>
      <c r="K1624"/>
      <c r="L1624"/>
    </row>
    <row r="1625" spans="1:12" x14ac:dyDescent="0.35">
      <c r="A1625"/>
      <c r="B1625"/>
      <c r="C1625"/>
      <c r="D1625"/>
      <c r="E1625"/>
      <c r="F1625"/>
      <c r="G1625"/>
      <c r="H1625"/>
      <c r="I1625"/>
      <c r="J1625"/>
      <c r="K1625"/>
      <c r="L1625"/>
    </row>
    <row r="1626" spans="1:12" x14ac:dyDescent="0.35">
      <c r="A1626"/>
      <c r="B1626"/>
      <c r="C1626"/>
      <c r="D1626"/>
      <c r="E1626"/>
      <c r="F1626"/>
      <c r="G1626"/>
      <c r="H1626"/>
      <c r="I1626"/>
      <c r="J1626"/>
      <c r="K1626"/>
      <c r="L1626"/>
    </row>
    <row r="1627" spans="1:12" x14ac:dyDescent="0.35">
      <c r="A1627"/>
      <c r="B1627"/>
      <c r="C1627"/>
      <c r="D1627"/>
      <c r="E1627"/>
      <c r="F1627"/>
      <c r="G1627"/>
      <c r="H1627"/>
      <c r="I1627"/>
      <c r="J1627"/>
      <c r="K1627"/>
      <c r="L1627"/>
    </row>
    <row r="1628" spans="1:12" x14ac:dyDescent="0.35">
      <c r="A1628"/>
      <c r="B1628"/>
      <c r="C1628"/>
      <c r="D1628"/>
      <c r="E1628"/>
      <c r="F1628"/>
      <c r="G1628"/>
      <c r="H1628"/>
      <c r="I1628"/>
      <c r="J1628"/>
      <c r="K1628"/>
      <c r="L1628"/>
    </row>
    <row r="1629" spans="1:12" x14ac:dyDescent="0.35">
      <c r="A1629"/>
      <c r="B1629"/>
      <c r="C1629"/>
      <c r="D1629"/>
      <c r="E1629"/>
      <c r="F1629"/>
      <c r="G1629"/>
      <c r="H1629"/>
      <c r="I1629"/>
      <c r="J1629"/>
      <c r="K1629"/>
      <c r="L1629"/>
    </row>
    <row r="1630" spans="1:12" x14ac:dyDescent="0.35">
      <c r="A1630"/>
      <c r="B1630"/>
      <c r="C1630"/>
      <c r="D1630"/>
      <c r="E1630"/>
      <c r="F1630"/>
      <c r="G1630"/>
      <c r="H1630"/>
      <c r="I1630"/>
      <c r="J1630"/>
      <c r="K1630"/>
      <c r="L1630"/>
    </row>
    <row r="1631" spans="1:12" x14ac:dyDescent="0.35">
      <c r="A1631"/>
      <c r="B1631"/>
      <c r="C1631"/>
      <c r="D1631"/>
      <c r="E1631"/>
      <c r="F1631"/>
      <c r="G1631"/>
      <c r="H1631"/>
      <c r="I1631"/>
      <c r="J1631"/>
      <c r="K1631"/>
      <c r="L1631"/>
    </row>
    <row r="1632" spans="1:12" x14ac:dyDescent="0.35">
      <c r="A1632"/>
      <c r="B1632"/>
      <c r="C1632"/>
      <c r="D1632"/>
      <c r="E1632"/>
      <c r="F1632"/>
      <c r="G1632"/>
      <c r="H1632"/>
      <c r="I1632"/>
      <c r="J1632"/>
      <c r="K1632"/>
      <c r="L1632"/>
    </row>
    <row r="1633" spans="1:12" x14ac:dyDescent="0.35">
      <c r="A1633"/>
      <c r="B1633"/>
      <c r="C1633"/>
      <c r="D1633"/>
      <c r="E1633"/>
      <c r="F1633"/>
      <c r="G1633"/>
      <c r="H1633"/>
      <c r="I1633"/>
      <c r="J1633"/>
      <c r="K1633"/>
      <c r="L1633"/>
    </row>
    <row r="1634" spans="1:12" x14ac:dyDescent="0.35">
      <c r="A1634"/>
      <c r="B1634"/>
      <c r="C1634"/>
      <c r="D1634"/>
      <c r="E1634"/>
      <c r="F1634"/>
      <c r="G1634"/>
      <c r="H1634"/>
      <c r="I1634"/>
      <c r="J1634"/>
      <c r="K1634"/>
      <c r="L1634"/>
    </row>
    <row r="1635" spans="1:12" x14ac:dyDescent="0.35">
      <c r="A1635"/>
      <c r="B1635"/>
      <c r="C1635"/>
      <c r="D1635"/>
      <c r="E1635"/>
      <c r="F1635"/>
      <c r="G1635"/>
      <c r="H1635"/>
      <c r="I1635"/>
      <c r="J1635"/>
      <c r="K1635"/>
      <c r="L1635"/>
    </row>
    <row r="1636" spans="1:12" x14ac:dyDescent="0.35">
      <c r="A1636"/>
      <c r="B1636"/>
      <c r="C1636"/>
      <c r="D1636"/>
      <c r="E1636"/>
      <c r="F1636"/>
      <c r="G1636"/>
      <c r="H1636"/>
      <c r="I1636"/>
      <c r="J1636"/>
      <c r="K1636"/>
      <c r="L1636"/>
    </row>
    <row r="1637" spans="1:12" x14ac:dyDescent="0.35">
      <c r="A1637"/>
      <c r="B1637"/>
      <c r="C1637"/>
      <c r="D1637"/>
      <c r="E1637"/>
      <c r="F1637"/>
      <c r="G1637"/>
      <c r="H1637"/>
      <c r="I1637"/>
      <c r="J1637"/>
      <c r="K1637"/>
      <c r="L1637"/>
    </row>
    <row r="1638" spans="1:12" x14ac:dyDescent="0.35">
      <c r="A1638"/>
      <c r="B1638"/>
      <c r="C1638"/>
      <c r="D1638"/>
      <c r="E1638"/>
      <c r="F1638"/>
      <c r="G1638"/>
      <c r="H1638"/>
      <c r="I1638"/>
      <c r="J1638"/>
      <c r="K1638"/>
      <c r="L1638"/>
    </row>
    <row r="1639" spans="1:12" x14ac:dyDescent="0.35">
      <c r="A1639"/>
      <c r="B1639"/>
      <c r="C1639"/>
      <c r="D1639"/>
      <c r="E1639"/>
      <c r="F1639"/>
      <c r="G1639"/>
      <c r="H1639"/>
      <c r="I1639"/>
      <c r="J1639"/>
      <c r="K1639"/>
      <c r="L1639"/>
    </row>
  </sheetData>
  <mergeCells count="20">
    <mergeCell ref="A100:L100"/>
    <mergeCell ref="A101:L101"/>
    <mergeCell ref="A102:I102"/>
    <mergeCell ref="A99:I99"/>
    <mergeCell ref="A5:L5"/>
    <mergeCell ref="A9:B9"/>
    <mergeCell ref="L6:L7"/>
    <mergeCell ref="A3:L3"/>
    <mergeCell ref="F6:F7"/>
    <mergeCell ref="G6:G7"/>
    <mergeCell ref="H6:H7"/>
    <mergeCell ref="I6:I7"/>
    <mergeCell ref="J6:J7"/>
    <mergeCell ref="K6:K7"/>
    <mergeCell ref="A4:M4"/>
    <mergeCell ref="A6:A7"/>
    <mergeCell ref="B6:B7"/>
    <mergeCell ref="C6:C7"/>
    <mergeCell ref="D6:D7"/>
    <mergeCell ref="E6:E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showGridLines="0" zoomScale="85" zoomScaleNormal="85" workbookViewId="0"/>
  </sheetViews>
  <sheetFormatPr baseColWidth="10" defaultRowHeight="15" x14ac:dyDescent="0.3"/>
  <cols>
    <col min="1" max="1" width="5" style="122" customWidth="1"/>
    <col min="2" max="2" width="142.7109375" style="122" customWidth="1"/>
    <col min="3" max="5" width="11.42578125" style="122"/>
    <col min="6" max="6" width="19.28515625" style="122" customWidth="1"/>
    <col min="7" max="8" width="11.42578125" style="122"/>
    <col min="9" max="9" width="13.7109375" style="122" customWidth="1"/>
    <col min="10" max="10" width="150.7109375" style="122" customWidth="1"/>
    <col min="11" max="256" width="11.42578125" style="122"/>
    <col min="257" max="257" width="5" style="122" customWidth="1"/>
    <col min="258" max="258" width="142.7109375" style="122" customWidth="1"/>
    <col min="259" max="261" width="11.42578125" style="122"/>
    <col min="262" max="262" width="19.28515625" style="122" customWidth="1"/>
    <col min="263" max="264" width="11.42578125" style="122"/>
    <col min="265" max="265" width="13.7109375" style="122" customWidth="1"/>
    <col min="266" max="266" width="150.7109375" style="122" customWidth="1"/>
    <col min="267" max="512" width="11.42578125" style="122"/>
    <col min="513" max="513" width="5" style="122" customWidth="1"/>
    <col min="514" max="514" width="142.7109375" style="122" customWidth="1"/>
    <col min="515" max="517" width="11.42578125" style="122"/>
    <col min="518" max="518" width="19.28515625" style="122" customWidth="1"/>
    <col min="519" max="520" width="11.42578125" style="122"/>
    <col min="521" max="521" width="13.7109375" style="122" customWidth="1"/>
    <col min="522" max="522" width="150.7109375" style="122" customWidth="1"/>
    <col min="523" max="768" width="11.42578125" style="122"/>
    <col min="769" max="769" width="5" style="122" customWidth="1"/>
    <col min="770" max="770" width="142.7109375" style="122" customWidth="1"/>
    <col min="771" max="773" width="11.42578125" style="122"/>
    <col min="774" max="774" width="19.28515625" style="122" customWidth="1"/>
    <col min="775" max="776" width="11.42578125" style="122"/>
    <col min="777" max="777" width="13.7109375" style="122" customWidth="1"/>
    <col min="778" max="778" width="150.7109375" style="122" customWidth="1"/>
    <col min="779" max="1024" width="11.42578125" style="122"/>
    <col min="1025" max="1025" width="5" style="122" customWidth="1"/>
    <col min="1026" max="1026" width="142.7109375" style="122" customWidth="1"/>
    <col min="1027" max="1029" width="11.42578125" style="122"/>
    <col min="1030" max="1030" width="19.28515625" style="122" customWidth="1"/>
    <col min="1031" max="1032" width="11.42578125" style="122"/>
    <col min="1033" max="1033" width="13.7109375" style="122" customWidth="1"/>
    <col min="1034" max="1034" width="150.7109375" style="122" customWidth="1"/>
    <col min="1035" max="1280" width="11.42578125" style="122"/>
    <col min="1281" max="1281" width="5" style="122" customWidth="1"/>
    <col min="1282" max="1282" width="142.7109375" style="122" customWidth="1"/>
    <col min="1283" max="1285" width="11.42578125" style="122"/>
    <col min="1286" max="1286" width="19.28515625" style="122" customWidth="1"/>
    <col min="1287" max="1288" width="11.42578125" style="122"/>
    <col min="1289" max="1289" width="13.7109375" style="122" customWidth="1"/>
    <col min="1290" max="1290" width="150.7109375" style="122" customWidth="1"/>
    <col min="1291" max="1536" width="11.42578125" style="122"/>
    <col min="1537" max="1537" width="5" style="122" customWidth="1"/>
    <col min="1538" max="1538" width="142.7109375" style="122" customWidth="1"/>
    <col min="1539" max="1541" width="11.42578125" style="122"/>
    <col min="1542" max="1542" width="19.28515625" style="122" customWidth="1"/>
    <col min="1543" max="1544" width="11.42578125" style="122"/>
    <col min="1545" max="1545" width="13.7109375" style="122" customWidth="1"/>
    <col min="1546" max="1546" width="150.7109375" style="122" customWidth="1"/>
    <col min="1547" max="1792" width="11.42578125" style="122"/>
    <col min="1793" max="1793" width="5" style="122" customWidth="1"/>
    <col min="1794" max="1794" width="142.7109375" style="122" customWidth="1"/>
    <col min="1795" max="1797" width="11.42578125" style="122"/>
    <col min="1798" max="1798" width="19.28515625" style="122" customWidth="1"/>
    <col min="1799" max="1800" width="11.42578125" style="122"/>
    <col min="1801" max="1801" width="13.7109375" style="122" customWidth="1"/>
    <col min="1802" max="1802" width="150.7109375" style="122" customWidth="1"/>
    <col min="1803" max="2048" width="11.42578125" style="122"/>
    <col min="2049" max="2049" width="5" style="122" customWidth="1"/>
    <col min="2050" max="2050" width="142.7109375" style="122" customWidth="1"/>
    <col min="2051" max="2053" width="11.42578125" style="122"/>
    <col min="2054" max="2054" width="19.28515625" style="122" customWidth="1"/>
    <col min="2055" max="2056" width="11.42578125" style="122"/>
    <col min="2057" max="2057" width="13.7109375" style="122" customWidth="1"/>
    <col min="2058" max="2058" width="150.7109375" style="122" customWidth="1"/>
    <col min="2059" max="2304" width="11.42578125" style="122"/>
    <col min="2305" max="2305" width="5" style="122" customWidth="1"/>
    <col min="2306" max="2306" width="142.7109375" style="122" customWidth="1"/>
    <col min="2307" max="2309" width="11.42578125" style="122"/>
    <col min="2310" max="2310" width="19.28515625" style="122" customWidth="1"/>
    <col min="2311" max="2312" width="11.42578125" style="122"/>
    <col min="2313" max="2313" width="13.7109375" style="122" customWidth="1"/>
    <col min="2314" max="2314" width="150.7109375" style="122" customWidth="1"/>
    <col min="2315" max="2560" width="11.42578125" style="122"/>
    <col min="2561" max="2561" width="5" style="122" customWidth="1"/>
    <col min="2562" max="2562" width="142.7109375" style="122" customWidth="1"/>
    <col min="2563" max="2565" width="11.42578125" style="122"/>
    <col min="2566" max="2566" width="19.28515625" style="122" customWidth="1"/>
    <col min="2567" max="2568" width="11.42578125" style="122"/>
    <col min="2569" max="2569" width="13.7109375" style="122" customWidth="1"/>
    <col min="2570" max="2570" width="150.7109375" style="122" customWidth="1"/>
    <col min="2571" max="2816" width="11.42578125" style="122"/>
    <col min="2817" max="2817" width="5" style="122" customWidth="1"/>
    <col min="2818" max="2818" width="142.7109375" style="122" customWidth="1"/>
    <col min="2819" max="2821" width="11.42578125" style="122"/>
    <col min="2822" max="2822" width="19.28515625" style="122" customWidth="1"/>
    <col min="2823" max="2824" width="11.42578125" style="122"/>
    <col min="2825" max="2825" width="13.7109375" style="122" customWidth="1"/>
    <col min="2826" max="2826" width="150.7109375" style="122" customWidth="1"/>
    <col min="2827" max="3072" width="11.42578125" style="122"/>
    <col min="3073" max="3073" width="5" style="122" customWidth="1"/>
    <col min="3074" max="3074" width="142.7109375" style="122" customWidth="1"/>
    <col min="3075" max="3077" width="11.42578125" style="122"/>
    <col min="3078" max="3078" width="19.28515625" style="122" customWidth="1"/>
    <col min="3079" max="3080" width="11.42578125" style="122"/>
    <col min="3081" max="3081" width="13.7109375" style="122" customWidth="1"/>
    <col min="3082" max="3082" width="150.7109375" style="122" customWidth="1"/>
    <col min="3083" max="3328" width="11.42578125" style="122"/>
    <col min="3329" max="3329" width="5" style="122" customWidth="1"/>
    <col min="3330" max="3330" width="142.7109375" style="122" customWidth="1"/>
    <col min="3331" max="3333" width="11.42578125" style="122"/>
    <col min="3334" max="3334" width="19.28515625" style="122" customWidth="1"/>
    <col min="3335" max="3336" width="11.42578125" style="122"/>
    <col min="3337" max="3337" width="13.7109375" style="122" customWidth="1"/>
    <col min="3338" max="3338" width="150.7109375" style="122" customWidth="1"/>
    <col min="3339" max="3584" width="11.42578125" style="122"/>
    <col min="3585" max="3585" width="5" style="122" customWidth="1"/>
    <col min="3586" max="3586" width="142.7109375" style="122" customWidth="1"/>
    <col min="3587" max="3589" width="11.42578125" style="122"/>
    <col min="3590" max="3590" width="19.28515625" style="122" customWidth="1"/>
    <col min="3591" max="3592" width="11.42578125" style="122"/>
    <col min="3593" max="3593" width="13.7109375" style="122" customWidth="1"/>
    <col min="3594" max="3594" width="150.7109375" style="122" customWidth="1"/>
    <col min="3595" max="3840" width="11.42578125" style="122"/>
    <col min="3841" max="3841" width="5" style="122" customWidth="1"/>
    <col min="3842" max="3842" width="142.7109375" style="122" customWidth="1"/>
    <col min="3843" max="3845" width="11.42578125" style="122"/>
    <col min="3846" max="3846" width="19.28515625" style="122" customWidth="1"/>
    <col min="3847" max="3848" width="11.42578125" style="122"/>
    <col min="3849" max="3849" width="13.7109375" style="122" customWidth="1"/>
    <col min="3850" max="3850" width="150.7109375" style="122" customWidth="1"/>
    <col min="3851" max="4096" width="11.42578125" style="122"/>
    <col min="4097" max="4097" width="5" style="122" customWidth="1"/>
    <col min="4098" max="4098" width="142.7109375" style="122" customWidth="1"/>
    <col min="4099" max="4101" width="11.42578125" style="122"/>
    <col min="4102" max="4102" width="19.28515625" style="122" customWidth="1"/>
    <col min="4103" max="4104" width="11.42578125" style="122"/>
    <col min="4105" max="4105" width="13.7109375" style="122" customWidth="1"/>
    <col min="4106" max="4106" width="150.7109375" style="122" customWidth="1"/>
    <col min="4107" max="4352" width="11.42578125" style="122"/>
    <col min="4353" max="4353" width="5" style="122" customWidth="1"/>
    <col min="4354" max="4354" width="142.7109375" style="122" customWidth="1"/>
    <col min="4355" max="4357" width="11.42578125" style="122"/>
    <col min="4358" max="4358" width="19.28515625" style="122" customWidth="1"/>
    <col min="4359" max="4360" width="11.42578125" style="122"/>
    <col min="4361" max="4361" width="13.7109375" style="122" customWidth="1"/>
    <col min="4362" max="4362" width="150.7109375" style="122" customWidth="1"/>
    <col min="4363" max="4608" width="11.42578125" style="122"/>
    <col min="4609" max="4609" width="5" style="122" customWidth="1"/>
    <col min="4610" max="4610" width="142.7109375" style="122" customWidth="1"/>
    <col min="4611" max="4613" width="11.42578125" style="122"/>
    <col min="4614" max="4614" width="19.28515625" style="122" customWidth="1"/>
    <col min="4615" max="4616" width="11.42578125" style="122"/>
    <col min="4617" max="4617" width="13.7109375" style="122" customWidth="1"/>
    <col min="4618" max="4618" width="150.7109375" style="122" customWidth="1"/>
    <col min="4619" max="4864" width="11.42578125" style="122"/>
    <col min="4865" max="4865" width="5" style="122" customWidth="1"/>
    <col min="4866" max="4866" width="142.7109375" style="122" customWidth="1"/>
    <col min="4867" max="4869" width="11.42578125" style="122"/>
    <col min="4870" max="4870" width="19.28515625" style="122" customWidth="1"/>
    <col min="4871" max="4872" width="11.42578125" style="122"/>
    <col min="4873" max="4873" width="13.7109375" style="122" customWidth="1"/>
    <col min="4874" max="4874" width="150.7109375" style="122" customWidth="1"/>
    <col min="4875" max="5120" width="11.42578125" style="122"/>
    <col min="5121" max="5121" width="5" style="122" customWidth="1"/>
    <col min="5122" max="5122" width="142.7109375" style="122" customWidth="1"/>
    <col min="5123" max="5125" width="11.42578125" style="122"/>
    <col min="5126" max="5126" width="19.28515625" style="122" customWidth="1"/>
    <col min="5127" max="5128" width="11.42578125" style="122"/>
    <col min="5129" max="5129" width="13.7109375" style="122" customWidth="1"/>
    <col min="5130" max="5130" width="150.7109375" style="122" customWidth="1"/>
    <col min="5131" max="5376" width="11.42578125" style="122"/>
    <col min="5377" max="5377" width="5" style="122" customWidth="1"/>
    <col min="5378" max="5378" width="142.7109375" style="122" customWidth="1"/>
    <col min="5379" max="5381" width="11.42578125" style="122"/>
    <col min="5382" max="5382" width="19.28515625" style="122" customWidth="1"/>
    <col min="5383" max="5384" width="11.42578125" style="122"/>
    <col min="5385" max="5385" width="13.7109375" style="122" customWidth="1"/>
    <col min="5386" max="5386" width="150.7109375" style="122" customWidth="1"/>
    <col min="5387" max="5632" width="11.42578125" style="122"/>
    <col min="5633" max="5633" width="5" style="122" customWidth="1"/>
    <col min="5634" max="5634" width="142.7109375" style="122" customWidth="1"/>
    <col min="5635" max="5637" width="11.42578125" style="122"/>
    <col min="5638" max="5638" width="19.28515625" style="122" customWidth="1"/>
    <col min="5639" max="5640" width="11.42578125" style="122"/>
    <col min="5641" max="5641" width="13.7109375" style="122" customWidth="1"/>
    <col min="5642" max="5642" width="150.7109375" style="122" customWidth="1"/>
    <col min="5643" max="5888" width="11.42578125" style="122"/>
    <col min="5889" max="5889" width="5" style="122" customWidth="1"/>
    <col min="5890" max="5890" width="142.7109375" style="122" customWidth="1"/>
    <col min="5891" max="5893" width="11.42578125" style="122"/>
    <col min="5894" max="5894" width="19.28515625" style="122" customWidth="1"/>
    <col min="5895" max="5896" width="11.42578125" style="122"/>
    <col min="5897" max="5897" width="13.7109375" style="122" customWidth="1"/>
    <col min="5898" max="5898" width="150.7109375" style="122" customWidth="1"/>
    <col min="5899" max="6144" width="11.42578125" style="122"/>
    <col min="6145" max="6145" width="5" style="122" customWidth="1"/>
    <col min="6146" max="6146" width="142.7109375" style="122" customWidth="1"/>
    <col min="6147" max="6149" width="11.42578125" style="122"/>
    <col min="6150" max="6150" width="19.28515625" style="122" customWidth="1"/>
    <col min="6151" max="6152" width="11.42578125" style="122"/>
    <col min="6153" max="6153" width="13.7109375" style="122" customWidth="1"/>
    <col min="6154" max="6154" width="150.7109375" style="122" customWidth="1"/>
    <col min="6155" max="6400" width="11.42578125" style="122"/>
    <col min="6401" max="6401" width="5" style="122" customWidth="1"/>
    <col min="6402" max="6402" width="142.7109375" style="122" customWidth="1"/>
    <col min="6403" max="6405" width="11.42578125" style="122"/>
    <col min="6406" max="6406" width="19.28515625" style="122" customWidth="1"/>
    <col min="6407" max="6408" width="11.42578125" style="122"/>
    <col min="6409" max="6409" width="13.7109375" style="122" customWidth="1"/>
    <col min="6410" max="6410" width="150.7109375" style="122" customWidth="1"/>
    <col min="6411" max="6656" width="11.42578125" style="122"/>
    <col min="6657" max="6657" width="5" style="122" customWidth="1"/>
    <col min="6658" max="6658" width="142.7109375" style="122" customWidth="1"/>
    <col min="6659" max="6661" width="11.42578125" style="122"/>
    <col min="6662" max="6662" width="19.28515625" style="122" customWidth="1"/>
    <col min="6663" max="6664" width="11.42578125" style="122"/>
    <col min="6665" max="6665" width="13.7109375" style="122" customWidth="1"/>
    <col min="6666" max="6666" width="150.7109375" style="122" customWidth="1"/>
    <col min="6667" max="6912" width="11.42578125" style="122"/>
    <col min="6913" max="6913" width="5" style="122" customWidth="1"/>
    <col min="6914" max="6914" width="142.7109375" style="122" customWidth="1"/>
    <col min="6915" max="6917" width="11.42578125" style="122"/>
    <col min="6918" max="6918" width="19.28515625" style="122" customWidth="1"/>
    <col min="6919" max="6920" width="11.42578125" style="122"/>
    <col min="6921" max="6921" width="13.7109375" style="122" customWidth="1"/>
    <col min="6922" max="6922" width="150.7109375" style="122" customWidth="1"/>
    <col min="6923" max="7168" width="11.42578125" style="122"/>
    <col min="7169" max="7169" width="5" style="122" customWidth="1"/>
    <col min="7170" max="7170" width="142.7109375" style="122" customWidth="1"/>
    <col min="7171" max="7173" width="11.42578125" style="122"/>
    <col min="7174" max="7174" width="19.28515625" style="122" customWidth="1"/>
    <col min="7175" max="7176" width="11.42578125" style="122"/>
    <col min="7177" max="7177" width="13.7109375" style="122" customWidth="1"/>
    <col min="7178" max="7178" width="150.7109375" style="122" customWidth="1"/>
    <col min="7179" max="7424" width="11.42578125" style="122"/>
    <col min="7425" max="7425" width="5" style="122" customWidth="1"/>
    <col min="7426" max="7426" width="142.7109375" style="122" customWidth="1"/>
    <col min="7427" max="7429" width="11.42578125" style="122"/>
    <col min="7430" max="7430" width="19.28515625" style="122" customWidth="1"/>
    <col min="7431" max="7432" width="11.42578125" style="122"/>
    <col min="7433" max="7433" width="13.7109375" style="122" customWidth="1"/>
    <col min="7434" max="7434" width="150.7109375" style="122" customWidth="1"/>
    <col min="7435" max="7680" width="11.42578125" style="122"/>
    <col min="7681" max="7681" width="5" style="122" customWidth="1"/>
    <col min="7682" max="7682" width="142.7109375" style="122" customWidth="1"/>
    <col min="7683" max="7685" width="11.42578125" style="122"/>
    <col min="7686" max="7686" width="19.28515625" style="122" customWidth="1"/>
    <col min="7687" max="7688" width="11.42578125" style="122"/>
    <col min="7689" max="7689" width="13.7109375" style="122" customWidth="1"/>
    <col min="7690" max="7690" width="150.7109375" style="122" customWidth="1"/>
    <col min="7691" max="7936" width="11.42578125" style="122"/>
    <col min="7937" max="7937" width="5" style="122" customWidth="1"/>
    <col min="7938" max="7938" width="142.7109375" style="122" customWidth="1"/>
    <col min="7939" max="7941" width="11.42578125" style="122"/>
    <col min="7942" max="7942" width="19.28515625" style="122" customWidth="1"/>
    <col min="7943" max="7944" width="11.42578125" style="122"/>
    <col min="7945" max="7945" width="13.7109375" style="122" customWidth="1"/>
    <col min="7946" max="7946" width="150.7109375" style="122" customWidth="1"/>
    <col min="7947" max="8192" width="11.42578125" style="122"/>
    <col min="8193" max="8193" width="5" style="122" customWidth="1"/>
    <col min="8194" max="8194" width="142.7109375" style="122" customWidth="1"/>
    <col min="8195" max="8197" width="11.42578125" style="122"/>
    <col min="8198" max="8198" width="19.28515625" style="122" customWidth="1"/>
    <col min="8199" max="8200" width="11.42578125" style="122"/>
    <col min="8201" max="8201" width="13.7109375" style="122" customWidth="1"/>
    <col min="8202" max="8202" width="150.7109375" style="122" customWidth="1"/>
    <col min="8203" max="8448" width="11.42578125" style="122"/>
    <col min="8449" max="8449" width="5" style="122" customWidth="1"/>
    <col min="8450" max="8450" width="142.7109375" style="122" customWidth="1"/>
    <col min="8451" max="8453" width="11.42578125" style="122"/>
    <col min="8454" max="8454" width="19.28515625" style="122" customWidth="1"/>
    <col min="8455" max="8456" width="11.42578125" style="122"/>
    <col min="8457" max="8457" width="13.7109375" style="122" customWidth="1"/>
    <col min="8458" max="8458" width="150.7109375" style="122" customWidth="1"/>
    <col min="8459" max="8704" width="11.42578125" style="122"/>
    <col min="8705" max="8705" width="5" style="122" customWidth="1"/>
    <col min="8706" max="8706" width="142.7109375" style="122" customWidth="1"/>
    <col min="8707" max="8709" width="11.42578125" style="122"/>
    <col min="8710" max="8710" width="19.28515625" style="122" customWidth="1"/>
    <col min="8711" max="8712" width="11.42578125" style="122"/>
    <col min="8713" max="8713" width="13.7109375" style="122" customWidth="1"/>
    <col min="8714" max="8714" width="150.7109375" style="122" customWidth="1"/>
    <col min="8715" max="8960" width="11.42578125" style="122"/>
    <col min="8961" max="8961" width="5" style="122" customWidth="1"/>
    <col min="8962" max="8962" width="142.7109375" style="122" customWidth="1"/>
    <col min="8963" max="8965" width="11.42578125" style="122"/>
    <col min="8966" max="8966" width="19.28515625" style="122" customWidth="1"/>
    <col min="8967" max="8968" width="11.42578125" style="122"/>
    <col min="8969" max="8969" width="13.7109375" style="122" customWidth="1"/>
    <col min="8970" max="8970" width="150.7109375" style="122" customWidth="1"/>
    <col min="8971" max="9216" width="11.42578125" style="122"/>
    <col min="9217" max="9217" width="5" style="122" customWidth="1"/>
    <col min="9218" max="9218" width="142.7109375" style="122" customWidth="1"/>
    <col min="9219" max="9221" width="11.42578125" style="122"/>
    <col min="9222" max="9222" width="19.28515625" style="122" customWidth="1"/>
    <col min="9223" max="9224" width="11.42578125" style="122"/>
    <col min="9225" max="9225" width="13.7109375" style="122" customWidth="1"/>
    <col min="9226" max="9226" width="150.7109375" style="122" customWidth="1"/>
    <col min="9227" max="9472" width="11.42578125" style="122"/>
    <col min="9473" max="9473" width="5" style="122" customWidth="1"/>
    <col min="9474" max="9474" width="142.7109375" style="122" customWidth="1"/>
    <col min="9475" max="9477" width="11.42578125" style="122"/>
    <col min="9478" max="9478" width="19.28515625" style="122" customWidth="1"/>
    <col min="9479" max="9480" width="11.42578125" style="122"/>
    <col min="9481" max="9481" width="13.7109375" style="122" customWidth="1"/>
    <col min="9482" max="9482" width="150.7109375" style="122" customWidth="1"/>
    <col min="9483" max="9728" width="11.42578125" style="122"/>
    <col min="9729" max="9729" width="5" style="122" customWidth="1"/>
    <col min="9730" max="9730" width="142.7109375" style="122" customWidth="1"/>
    <col min="9731" max="9733" width="11.42578125" style="122"/>
    <col min="9734" max="9734" width="19.28515625" style="122" customWidth="1"/>
    <col min="9735" max="9736" width="11.42578125" style="122"/>
    <col min="9737" max="9737" width="13.7109375" style="122" customWidth="1"/>
    <col min="9738" max="9738" width="150.7109375" style="122" customWidth="1"/>
    <col min="9739" max="9984" width="11.42578125" style="122"/>
    <col min="9985" max="9985" width="5" style="122" customWidth="1"/>
    <col min="9986" max="9986" width="142.7109375" style="122" customWidth="1"/>
    <col min="9987" max="9989" width="11.42578125" style="122"/>
    <col min="9990" max="9990" width="19.28515625" style="122" customWidth="1"/>
    <col min="9991" max="9992" width="11.42578125" style="122"/>
    <col min="9993" max="9993" width="13.7109375" style="122" customWidth="1"/>
    <col min="9994" max="9994" width="150.7109375" style="122" customWidth="1"/>
    <col min="9995" max="10240" width="11.42578125" style="122"/>
    <col min="10241" max="10241" width="5" style="122" customWidth="1"/>
    <col min="10242" max="10242" width="142.7109375" style="122" customWidth="1"/>
    <col min="10243" max="10245" width="11.42578125" style="122"/>
    <col min="10246" max="10246" width="19.28515625" style="122" customWidth="1"/>
    <col min="10247" max="10248" width="11.42578125" style="122"/>
    <col min="10249" max="10249" width="13.7109375" style="122" customWidth="1"/>
    <col min="10250" max="10250" width="150.7109375" style="122" customWidth="1"/>
    <col min="10251" max="10496" width="11.42578125" style="122"/>
    <col min="10497" max="10497" width="5" style="122" customWidth="1"/>
    <col min="10498" max="10498" width="142.7109375" style="122" customWidth="1"/>
    <col min="10499" max="10501" width="11.42578125" style="122"/>
    <col min="10502" max="10502" width="19.28515625" style="122" customWidth="1"/>
    <col min="10503" max="10504" width="11.42578125" style="122"/>
    <col min="10505" max="10505" width="13.7109375" style="122" customWidth="1"/>
    <col min="10506" max="10506" width="150.7109375" style="122" customWidth="1"/>
    <col min="10507" max="10752" width="11.42578125" style="122"/>
    <col min="10753" max="10753" width="5" style="122" customWidth="1"/>
    <col min="10754" max="10754" width="142.7109375" style="122" customWidth="1"/>
    <col min="10755" max="10757" width="11.42578125" style="122"/>
    <col min="10758" max="10758" width="19.28515625" style="122" customWidth="1"/>
    <col min="10759" max="10760" width="11.42578125" style="122"/>
    <col min="10761" max="10761" width="13.7109375" style="122" customWidth="1"/>
    <col min="10762" max="10762" width="150.7109375" style="122" customWidth="1"/>
    <col min="10763" max="11008" width="11.42578125" style="122"/>
    <col min="11009" max="11009" width="5" style="122" customWidth="1"/>
    <col min="11010" max="11010" width="142.7109375" style="122" customWidth="1"/>
    <col min="11011" max="11013" width="11.42578125" style="122"/>
    <col min="11014" max="11014" width="19.28515625" style="122" customWidth="1"/>
    <col min="11015" max="11016" width="11.42578125" style="122"/>
    <col min="11017" max="11017" width="13.7109375" style="122" customWidth="1"/>
    <col min="11018" max="11018" width="150.7109375" style="122" customWidth="1"/>
    <col min="11019" max="11264" width="11.42578125" style="122"/>
    <col min="11265" max="11265" width="5" style="122" customWidth="1"/>
    <col min="11266" max="11266" width="142.7109375" style="122" customWidth="1"/>
    <col min="11267" max="11269" width="11.42578125" style="122"/>
    <col min="11270" max="11270" width="19.28515625" style="122" customWidth="1"/>
    <col min="11271" max="11272" width="11.42578125" style="122"/>
    <col min="11273" max="11273" width="13.7109375" style="122" customWidth="1"/>
    <col min="11274" max="11274" width="150.7109375" style="122" customWidth="1"/>
    <col min="11275" max="11520" width="11.42578125" style="122"/>
    <col min="11521" max="11521" width="5" style="122" customWidth="1"/>
    <col min="11522" max="11522" width="142.7109375" style="122" customWidth="1"/>
    <col min="11523" max="11525" width="11.42578125" style="122"/>
    <col min="11526" max="11526" width="19.28515625" style="122" customWidth="1"/>
    <col min="11527" max="11528" width="11.42578125" style="122"/>
    <col min="11529" max="11529" width="13.7109375" style="122" customWidth="1"/>
    <col min="11530" max="11530" width="150.7109375" style="122" customWidth="1"/>
    <col min="11531" max="11776" width="11.42578125" style="122"/>
    <col min="11777" max="11777" width="5" style="122" customWidth="1"/>
    <col min="11778" max="11778" width="142.7109375" style="122" customWidth="1"/>
    <col min="11779" max="11781" width="11.42578125" style="122"/>
    <col min="11782" max="11782" width="19.28515625" style="122" customWidth="1"/>
    <col min="11783" max="11784" width="11.42578125" style="122"/>
    <col min="11785" max="11785" width="13.7109375" style="122" customWidth="1"/>
    <col min="11786" max="11786" width="150.7109375" style="122" customWidth="1"/>
    <col min="11787" max="12032" width="11.42578125" style="122"/>
    <col min="12033" max="12033" width="5" style="122" customWidth="1"/>
    <col min="12034" max="12034" width="142.7109375" style="122" customWidth="1"/>
    <col min="12035" max="12037" width="11.42578125" style="122"/>
    <col min="12038" max="12038" width="19.28515625" style="122" customWidth="1"/>
    <col min="12039" max="12040" width="11.42578125" style="122"/>
    <col min="12041" max="12041" width="13.7109375" style="122" customWidth="1"/>
    <col min="12042" max="12042" width="150.7109375" style="122" customWidth="1"/>
    <col min="12043" max="12288" width="11.42578125" style="122"/>
    <col min="12289" max="12289" width="5" style="122" customWidth="1"/>
    <col min="12290" max="12290" width="142.7109375" style="122" customWidth="1"/>
    <col min="12291" max="12293" width="11.42578125" style="122"/>
    <col min="12294" max="12294" width="19.28515625" style="122" customWidth="1"/>
    <col min="12295" max="12296" width="11.42578125" style="122"/>
    <col min="12297" max="12297" width="13.7109375" style="122" customWidth="1"/>
    <col min="12298" max="12298" width="150.7109375" style="122" customWidth="1"/>
    <col min="12299" max="12544" width="11.42578125" style="122"/>
    <col min="12545" max="12545" width="5" style="122" customWidth="1"/>
    <col min="12546" max="12546" width="142.7109375" style="122" customWidth="1"/>
    <col min="12547" max="12549" width="11.42578125" style="122"/>
    <col min="12550" max="12550" width="19.28515625" style="122" customWidth="1"/>
    <col min="12551" max="12552" width="11.42578125" style="122"/>
    <col min="12553" max="12553" width="13.7109375" style="122" customWidth="1"/>
    <col min="12554" max="12554" width="150.7109375" style="122" customWidth="1"/>
    <col min="12555" max="12800" width="11.42578125" style="122"/>
    <col min="12801" max="12801" width="5" style="122" customWidth="1"/>
    <col min="12802" max="12802" width="142.7109375" style="122" customWidth="1"/>
    <col min="12803" max="12805" width="11.42578125" style="122"/>
    <col min="12806" max="12806" width="19.28515625" style="122" customWidth="1"/>
    <col min="12807" max="12808" width="11.42578125" style="122"/>
    <col min="12809" max="12809" width="13.7109375" style="122" customWidth="1"/>
    <col min="12810" max="12810" width="150.7109375" style="122" customWidth="1"/>
    <col min="12811" max="13056" width="11.42578125" style="122"/>
    <col min="13057" max="13057" width="5" style="122" customWidth="1"/>
    <col min="13058" max="13058" width="142.7109375" style="122" customWidth="1"/>
    <col min="13059" max="13061" width="11.42578125" style="122"/>
    <col min="13062" max="13062" width="19.28515625" style="122" customWidth="1"/>
    <col min="13063" max="13064" width="11.42578125" style="122"/>
    <col min="13065" max="13065" width="13.7109375" style="122" customWidth="1"/>
    <col min="13066" max="13066" width="150.7109375" style="122" customWidth="1"/>
    <col min="13067" max="13312" width="11.42578125" style="122"/>
    <col min="13313" max="13313" width="5" style="122" customWidth="1"/>
    <col min="13314" max="13314" width="142.7109375" style="122" customWidth="1"/>
    <col min="13315" max="13317" width="11.42578125" style="122"/>
    <col min="13318" max="13318" width="19.28515625" style="122" customWidth="1"/>
    <col min="13319" max="13320" width="11.42578125" style="122"/>
    <col min="13321" max="13321" width="13.7109375" style="122" customWidth="1"/>
    <col min="13322" max="13322" width="150.7109375" style="122" customWidth="1"/>
    <col min="13323" max="13568" width="11.42578125" style="122"/>
    <col min="13569" max="13569" width="5" style="122" customWidth="1"/>
    <col min="13570" max="13570" width="142.7109375" style="122" customWidth="1"/>
    <col min="13571" max="13573" width="11.42578125" style="122"/>
    <col min="13574" max="13574" width="19.28515625" style="122" customWidth="1"/>
    <col min="13575" max="13576" width="11.42578125" style="122"/>
    <col min="13577" max="13577" width="13.7109375" style="122" customWidth="1"/>
    <col min="13578" max="13578" width="150.7109375" style="122" customWidth="1"/>
    <col min="13579" max="13824" width="11.42578125" style="122"/>
    <col min="13825" max="13825" width="5" style="122" customWidth="1"/>
    <col min="13826" max="13826" width="142.7109375" style="122" customWidth="1"/>
    <col min="13827" max="13829" width="11.42578125" style="122"/>
    <col min="13830" max="13830" width="19.28515625" style="122" customWidth="1"/>
    <col min="13831" max="13832" width="11.42578125" style="122"/>
    <col min="13833" max="13833" width="13.7109375" style="122" customWidth="1"/>
    <col min="13834" max="13834" width="150.7109375" style="122" customWidth="1"/>
    <col min="13835" max="14080" width="11.42578125" style="122"/>
    <col min="14081" max="14081" width="5" style="122" customWidth="1"/>
    <col min="14082" max="14082" width="142.7109375" style="122" customWidth="1"/>
    <col min="14083" max="14085" width="11.42578125" style="122"/>
    <col min="14086" max="14086" width="19.28515625" style="122" customWidth="1"/>
    <col min="14087" max="14088" width="11.42578125" style="122"/>
    <col min="14089" max="14089" width="13.7109375" style="122" customWidth="1"/>
    <col min="14090" max="14090" width="150.7109375" style="122" customWidth="1"/>
    <col min="14091" max="14336" width="11.42578125" style="122"/>
    <col min="14337" max="14337" width="5" style="122" customWidth="1"/>
    <col min="14338" max="14338" width="142.7109375" style="122" customWidth="1"/>
    <col min="14339" max="14341" width="11.42578125" style="122"/>
    <col min="14342" max="14342" width="19.28515625" style="122" customWidth="1"/>
    <col min="14343" max="14344" width="11.42578125" style="122"/>
    <col min="14345" max="14345" width="13.7109375" style="122" customWidth="1"/>
    <col min="14346" max="14346" width="150.7109375" style="122" customWidth="1"/>
    <col min="14347" max="14592" width="11.42578125" style="122"/>
    <col min="14593" max="14593" width="5" style="122" customWidth="1"/>
    <col min="14594" max="14594" width="142.7109375" style="122" customWidth="1"/>
    <col min="14595" max="14597" width="11.42578125" style="122"/>
    <col min="14598" max="14598" width="19.28515625" style="122" customWidth="1"/>
    <col min="14599" max="14600" width="11.42578125" style="122"/>
    <col min="14601" max="14601" width="13.7109375" style="122" customWidth="1"/>
    <col min="14602" max="14602" width="150.7109375" style="122" customWidth="1"/>
    <col min="14603" max="14848" width="11.42578125" style="122"/>
    <col min="14849" max="14849" width="5" style="122" customWidth="1"/>
    <col min="14850" max="14850" width="142.7109375" style="122" customWidth="1"/>
    <col min="14851" max="14853" width="11.42578125" style="122"/>
    <col min="14854" max="14854" width="19.28515625" style="122" customWidth="1"/>
    <col min="14855" max="14856" width="11.42578125" style="122"/>
    <col min="14857" max="14857" width="13.7109375" style="122" customWidth="1"/>
    <col min="14858" max="14858" width="150.7109375" style="122" customWidth="1"/>
    <col min="14859" max="15104" width="11.42578125" style="122"/>
    <col min="15105" max="15105" width="5" style="122" customWidth="1"/>
    <col min="15106" max="15106" width="142.7109375" style="122" customWidth="1"/>
    <col min="15107" max="15109" width="11.42578125" style="122"/>
    <col min="15110" max="15110" width="19.28515625" style="122" customWidth="1"/>
    <col min="15111" max="15112" width="11.42578125" style="122"/>
    <col min="15113" max="15113" width="13.7109375" style="122" customWidth="1"/>
    <col min="15114" max="15114" width="150.7109375" style="122" customWidth="1"/>
    <col min="15115" max="15360" width="11.42578125" style="122"/>
    <col min="15361" max="15361" width="5" style="122" customWidth="1"/>
    <col min="15362" max="15362" width="142.7109375" style="122" customWidth="1"/>
    <col min="15363" max="15365" width="11.42578125" style="122"/>
    <col min="15366" max="15366" width="19.28515625" style="122" customWidth="1"/>
    <col min="15367" max="15368" width="11.42578125" style="122"/>
    <col min="15369" max="15369" width="13.7109375" style="122" customWidth="1"/>
    <col min="15370" max="15370" width="150.7109375" style="122" customWidth="1"/>
    <col min="15371" max="15616" width="11.42578125" style="122"/>
    <col min="15617" max="15617" width="5" style="122" customWidth="1"/>
    <col min="15618" max="15618" width="142.7109375" style="122" customWidth="1"/>
    <col min="15619" max="15621" width="11.42578125" style="122"/>
    <col min="15622" max="15622" width="19.28515625" style="122" customWidth="1"/>
    <col min="15623" max="15624" width="11.42578125" style="122"/>
    <col min="15625" max="15625" width="13.7109375" style="122" customWidth="1"/>
    <col min="15626" max="15626" width="150.7109375" style="122" customWidth="1"/>
    <col min="15627" max="15872" width="11.42578125" style="122"/>
    <col min="15873" max="15873" width="5" style="122" customWidth="1"/>
    <col min="15874" max="15874" width="142.7109375" style="122" customWidth="1"/>
    <col min="15875" max="15877" width="11.42578125" style="122"/>
    <col min="15878" max="15878" width="19.28515625" style="122" customWidth="1"/>
    <col min="15879" max="15880" width="11.42578125" style="122"/>
    <col min="15881" max="15881" width="13.7109375" style="122" customWidth="1"/>
    <col min="15882" max="15882" width="150.7109375" style="122" customWidth="1"/>
    <col min="15883" max="16128" width="11.42578125" style="122"/>
    <col min="16129" max="16129" width="5" style="122" customWidth="1"/>
    <col min="16130" max="16130" width="142.7109375" style="122" customWidth="1"/>
    <col min="16131" max="16133" width="11.42578125" style="122"/>
    <col min="16134" max="16134" width="19.28515625" style="122" customWidth="1"/>
    <col min="16135" max="16136" width="11.42578125" style="122"/>
    <col min="16137" max="16137" width="13.7109375" style="122" customWidth="1"/>
    <col min="16138" max="16138" width="150.7109375" style="122" customWidth="1"/>
    <col min="16139" max="16384" width="11.42578125" style="122"/>
  </cols>
  <sheetData>
    <row r="1" spans="1:2" s="118" customFormat="1" x14ac:dyDescent="0.3">
      <c r="B1" s="119" t="s">
        <v>159</v>
      </c>
    </row>
    <row r="2" spans="1:2" s="120" customFormat="1" x14ac:dyDescent="0.3">
      <c r="B2" s="309" t="s">
        <v>160</v>
      </c>
    </row>
    <row r="3" spans="1:2" x14ac:dyDescent="0.3">
      <c r="A3" s="121"/>
    </row>
    <row r="4" spans="1:2" ht="91.5" x14ac:dyDescent="0.3">
      <c r="A4" s="121"/>
      <c r="B4" s="304" t="s">
        <v>1846</v>
      </c>
    </row>
    <row r="5" spans="1:2" x14ac:dyDescent="0.3">
      <c r="A5" s="121"/>
      <c r="B5" s="304"/>
    </row>
    <row r="6" spans="1:2" ht="30" x14ac:dyDescent="0.3">
      <c r="B6" s="308" t="s">
        <v>1845</v>
      </c>
    </row>
    <row r="7" spans="1:2" x14ac:dyDescent="0.3">
      <c r="B7" s="307"/>
    </row>
    <row r="8" spans="1:2" ht="91.5" x14ac:dyDescent="0.3">
      <c r="B8" s="305" t="s">
        <v>1844</v>
      </c>
    </row>
    <row r="9" spans="1:2" x14ac:dyDescent="0.3">
      <c r="B9" s="306"/>
    </row>
    <row r="10" spans="1:2" ht="30" x14ac:dyDescent="0.3">
      <c r="B10" s="305" t="s">
        <v>1843</v>
      </c>
    </row>
    <row r="11" spans="1:2" x14ac:dyDescent="0.3">
      <c r="B11" s="304"/>
    </row>
    <row r="12" spans="1:2" ht="30" x14ac:dyDescent="0.3">
      <c r="B12" s="305" t="s">
        <v>1842</v>
      </c>
    </row>
    <row r="13" spans="1:2" x14ac:dyDescent="0.3">
      <c r="B13" s="304"/>
    </row>
    <row r="14" spans="1:2" ht="46.5" x14ac:dyDescent="0.3">
      <c r="B14" s="298" t="s">
        <v>1841</v>
      </c>
    </row>
    <row r="15" spans="1:2" x14ac:dyDescent="0.3">
      <c r="B15" s="304"/>
    </row>
    <row r="16" spans="1:2" ht="46.5" x14ac:dyDescent="0.3">
      <c r="B16" s="298" t="s">
        <v>1840</v>
      </c>
    </row>
    <row r="17" spans="2:2" x14ac:dyDescent="0.3">
      <c r="B17" s="302"/>
    </row>
    <row r="18" spans="2:2" ht="318" x14ac:dyDescent="0.3">
      <c r="B18" s="298" t="s">
        <v>1847</v>
      </c>
    </row>
    <row r="19" spans="2:2" x14ac:dyDescent="0.3">
      <c r="B19" s="302"/>
    </row>
    <row r="20" spans="2:2" ht="166.5" x14ac:dyDescent="0.3">
      <c r="B20" s="303" t="s">
        <v>1848</v>
      </c>
    </row>
    <row r="21" spans="2:2" x14ac:dyDescent="0.3">
      <c r="B21" s="302"/>
    </row>
    <row r="22" spans="2:2" ht="45" x14ac:dyDescent="0.3">
      <c r="B22" s="301" t="s">
        <v>1849</v>
      </c>
    </row>
    <row r="23" spans="2:2" x14ac:dyDescent="0.3">
      <c r="B23" s="299"/>
    </row>
    <row r="24" spans="2:2" x14ac:dyDescent="0.3">
      <c r="B24" s="299"/>
    </row>
    <row r="25" spans="2:2" x14ac:dyDescent="0.3">
      <c r="B25" s="299"/>
    </row>
    <row r="26" spans="2:2" x14ac:dyDescent="0.3">
      <c r="B26" s="299"/>
    </row>
    <row r="27" spans="2:2" x14ac:dyDescent="0.3">
      <c r="B27" s="299"/>
    </row>
    <row r="28" spans="2:2" x14ac:dyDescent="0.3">
      <c r="B28" s="299"/>
    </row>
    <row r="29" spans="2:2" x14ac:dyDescent="0.3">
      <c r="B29" s="299"/>
    </row>
    <row r="30" spans="2:2" x14ac:dyDescent="0.3">
      <c r="B30" s="299"/>
    </row>
    <row r="31" spans="2:2" x14ac:dyDescent="0.3">
      <c r="B31" s="299"/>
    </row>
    <row r="32" spans="2:2" x14ac:dyDescent="0.3">
      <c r="B32" s="299"/>
    </row>
    <row r="33" spans="2:2" x14ac:dyDescent="0.3">
      <c r="B33" s="299"/>
    </row>
    <row r="34" spans="2:2" x14ac:dyDescent="0.3">
      <c r="B34" s="299"/>
    </row>
    <row r="35" spans="2:2" x14ac:dyDescent="0.3">
      <c r="B35" s="299"/>
    </row>
    <row r="36" spans="2:2" x14ac:dyDescent="0.3">
      <c r="B36" s="299"/>
    </row>
    <row r="37" spans="2:2" x14ac:dyDescent="0.3">
      <c r="B37" s="299"/>
    </row>
    <row r="38" spans="2:2" x14ac:dyDescent="0.3">
      <c r="B38" s="299"/>
    </row>
    <row r="39" spans="2:2" x14ac:dyDescent="0.3">
      <c r="B39" s="299"/>
    </row>
    <row r="40" spans="2:2" x14ac:dyDescent="0.3">
      <c r="B40" s="299"/>
    </row>
    <row r="41" spans="2:2" x14ac:dyDescent="0.3">
      <c r="B41" s="299"/>
    </row>
    <row r="42" spans="2:2" x14ac:dyDescent="0.3">
      <c r="B42" s="299"/>
    </row>
    <row r="43" spans="2:2" x14ac:dyDescent="0.3">
      <c r="B43" s="299"/>
    </row>
    <row r="44" spans="2:2" ht="315" x14ac:dyDescent="0.3">
      <c r="B44" s="300" t="s">
        <v>1850</v>
      </c>
    </row>
    <row r="45" spans="2:2" x14ac:dyDescent="0.3">
      <c r="B45" s="299"/>
    </row>
    <row r="46" spans="2:2" ht="90" x14ac:dyDescent="0.3">
      <c r="B46" s="297" t="s">
        <v>1839</v>
      </c>
    </row>
    <row r="47" spans="2:2" x14ac:dyDescent="0.3">
      <c r="B47" s="298"/>
    </row>
    <row r="48" spans="2:2" ht="75" x14ac:dyDescent="0.3">
      <c r="B48" s="297" t="s">
        <v>1838</v>
      </c>
    </row>
    <row r="49" spans="2:2" x14ac:dyDescent="0.3">
      <c r="B49" s="296"/>
    </row>
    <row r="50" spans="2:2" x14ac:dyDescent="0.3">
      <c r="B50" s="295" t="s">
        <v>161</v>
      </c>
    </row>
    <row r="51" spans="2:2" x14ac:dyDescent="0.3">
      <c r="B51" s="310" t="s">
        <v>1851</v>
      </c>
    </row>
    <row r="52" spans="2:2" x14ac:dyDescent="0.3">
      <c r="B52" s="310" t="s">
        <v>1852</v>
      </c>
    </row>
    <row r="53" spans="2:2" x14ac:dyDescent="0.3">
      <c r="B53" s="311" t="s">
        <v>1853</v>
      </c>
    </row>
    <row r="54" spans="2:2" ht="64.5" x14ac:dyDescent="0.3">
      <c r="B54" s="310" t="s">
        <v>1854</v>
      </c>
    </row>
    <row r="55" spans="2:2" x14ac:dyDescent="0.3">
      <c r="B55" s="312" t="s">
        <v>1855</v>
      </c>
    </row>
    <row r="56" spans="2:2" ht="64.5" x14ac:dyDescent="0.3">
      <c r="B56" s="310" t="s">
        <v>1856</v>
      </c>
    </row>
    <row r="57" spans="2:2" x14ac:dyDescent="0.3">
      <c r="B57" s="310" t="s">
        <v>1857</v>
      </c>
    </row>
    <row r="58" spans="2:2" x14ac:dyDescent="0.3">
      <c r="B58" s="310" t="s">
        <v>1858</v>
      </c>
    </row>
    <row r="59" spans="2:2" x14ac:dyDescent="0.3">
      <c r="B59" s="313" t="s">
        <v>1859</v>
      </c>
    </row>
    <row r="60" spans="2:2" x14ac:dyDescent="0.3">
      <c r="B60" s="294"/>
    </row>
  </sheetData>
  <hyperlinks>
    <hyperlink ref="B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49" min="1" max="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8"/>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4.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1811</v>
      </c>
      <c r="B3" s="420"/>
      <c r="C3" s="420"/>
      <c r="D3" s="420"/>
      <c r="E3" s="420"/>
      <c r="F3" s="420"/>
      <c r="G3" s="420"/>
      <c r="H3" s="420"/>
      <c r="I3" s="420"/>
      <c r="J3" s="420"/>
      <c r="K3" s="420"/>
      <c r="L3" s="420"/>
    </row>
    <row r="4" spans="1:13" x14ac:dyDescent="0.35">
      <c r="A4" s="402" t="s">
        <v>1932</v>
      </c>
      <c r="B4" s="402"/>
      <c r="C4" s="402"/>
      <c r="D4" s="402"/>
      <c r="E4" s="402"/>
      <c r="F4" s="402"/>
      <c r="G4" s="402"/>
      <c r="H4" s="402"/>
      <c r="I4" s="402"/>
      <c r="J4" s="402"/>
      <c r="K4" s="402"/>
      <c r="L4" s="402"/>
      <c r="M4" s="402"/>
    </row>
    <row r="5" spans="1:13" ht="18.75" thickBot="1" x14ac:dyDescent="0.4">
      <c r="A5" s="409" t="s">
        <v>368</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1688</v>
      </c>
      <c r="B9" s="281" t="s">
        <v>1707</v>
      </c>
      <c r="C9" s="281" t="s">
        <v>1707</v>
      </c>
      <c r="D9" s="281" t="s">
        <v>1644</v>
      </c>
      <c r="E9" s="288">
        <v>211179</v>
      </c>
      <c r="F9" s="288">
        <v>218594</v>
      </c>
      <c r="G9" s="288">
        <v>226019</v>
      </c>
      <c r="H9" s="288">
        <v>235175</v>
      </c>
      <c r="I9" s="288">
        <v>248900</v>
      </c>
      <c r="J9" s="288">
        <v>246184</v>
      </c>
      <c r="K9" s="288">
        <v>256414</v>
      </c>
      <c r="L9" s="288">
        <v>261115</v>
      </c>
    </row>
    <row r="10" spans="1:13" s="283" customFormat="1" ht="12.75" x14ac:dyDescent="0.25">
      <c r="A10" s="281" t="s">
        <v>1688</v>
      </c>
      <c r="B10" s="281" t="s">
        <v>1707</v>
      </c>
      <c r="C10" s="281" t="s">
        <v>1707</v>
      </c>
      <c r="D10" s="281" t="s">
        <v>1711</v>
      </c>
      <c r="E10" s="288">
        <v>30195</v>
      </c>
      <c r="F10" s="288">
        <v>31332</v>
      </c>
      <c r="G10" s="288">
        <v>32095</v>
      </c>
      <c r="H10" s="288">
        <v>33453</v>
      </c>
      <c r="I10" s="288">
        <v>33100</v>
      </c>
      <c r="J10" s="288">
        <v>31227</v>
      </c>
      <c r="K10" s="288">
        <v>32700</v>
      </c>
      <c r="L10" s="288">
        <v>33588</v>
      </c>
    </row>
    <row r="11" spans="1:13" s="283" customFormat="1" ht="12.75" x14ac:dyDescent="0.25">
      <c r="A11" s="281" t="s">
        <v>1688</v>
      </c>
      <c r="B11" s="281" t="s">
        <v>1707</v>
      </c>
      <c r="C11" s="281" t="s">
        <v>1710</v>
      </c>
      <c r="D11" s="281" t="s">
        <v>1455</v>
      </c>
      <c r="E11" s="288">
        <v>38301</v>
      </c>
      <c r="F11" s="288">
        <v>40503</v>
      </c>
      <c r="G11" s="288">
        <v>43233</v>
      </c>
      <c r="H11" s="288">
        <v>44712</v>
      </c>
      <c r="I11" s="288">
        <v>45187</v>
      </c>
      <c r="J11" s="288">
        <v>48118</v>
      </c>
      <c r="K11" s="288">
        <v>53044</v>
      </c>
      <c r="L11" s="288">
        <v>55943</v>
      </c>
    </row>
    <row r="12" spans="1:13" s="283" customFormat="1" ht="12.75" x14ac:dyDescent="0.25">
      <c r="A12" s="281" t="s">
        <v>1688</v>
      </c>
      <c r="B12" s="281" t="s">
        <v>1707</v>
      </c>
      <c r="C12" s="281" t="s">
        <v>1709</v>
      </c>
      <c r="D12" s="281" t="s">
        <v>1558</v>
      </c>
      <c r="E12" s="288">
        <v>40672</v>
      </c>
      <c r="F12" s="288">
        <v>46629</v>
      </c>
      <c r="G12" s="288">
        <v>49920</v>
      </c>
      <c r="H12" s="288">
        <v>52269</v>
      </c>
      <c r="I12" s="288">
        <v>52731</v>
      </c>
      <c r="J12" s="288">
        <v>52934</v>
      </c>
      <c r="K12" s="288">
        <v>53917</v>
      </c>
      <c r="L12" s="288">
        <v>55935</v>
      </c>
    </row>
    <row r="13" spans="1:13" s="283" customFormat="1" ht="12.75" x14ac:dyDescent="0.25">
      <c r="A13" s="281" t="s">
        <v>1688</v>
      </c>
      <c r="B13" s="281" t="s">
        <v>1707</v>
      </c>
      <c r="C13" s="281" t="s">
        <v>1708</v>
      </c>
      <c r="D13" s="281" t="s">
        <v>622</v>
      </c>
      <c r="E13" s="288">
        <v>4716</v>
      </c>
      <c r="F13" s="288">
        <v>4919</v>
      </c>
      <c r="G13" s="288">
        <v>5067</v>
      </c>
      <c r="H13" s="288">
        <v>5122</v>
      </c>
      <c r="I13" s="288">
        <v>4885</v>
      </c>
      <c r="J13" s="288">
        <v>4985</v>
      </c>
      <c r="K13" s="288">
        <v>5057</v>
      </c>
      <c r="L13" s="288">
        <v>5367</v>
      </c>
    </row>
    <row r="14" spans="1:13" s="283" customFormat="1" ht="12.75" x14ac:dyDescent="0.25">
      <c r="A14" s="281" t="s">
        <v>1688</v>
      </c>
      <c r="B14" s="281" t="s">
        <v>1707</v>
      </c>
      <c r="C14" s="281" t="s">
        <v>1707</v>
      </c>
      <c r="D14" s="281" t="s">
        <v>571</v>
      </c>
      <c r="E14" s="288">
        <v>152039</v>
      </c>
      <c r="F14" s="288">
        <v>160786</v>
      </c>
      <c r="G14" s="288">
        <v>165590</v>
      </c>
      <c r="H14" s="288">
        <v>170845</v>
      </c>
      <c r="I14" s="288">
        <v>170275</v>
      </c>
      <c r="J14" s="288">
        <v>170656</v>
      </c>
      <c r="K14" s="288">
        <v>175485</v>
      </c>
      <c r="L14" s="288">
        <v>178456</v>
      </c>
    </row>
    <row r="15" spans="1:13" s="283" customFormat="1" ht="12.75" x14ac:dyDescent="0.25">
      <c r="A15" s="281" t="s">
        <v>1688</v>
      </c>
      <c r="B15" s="281" t="s">
        <v>1707</v>
      </c>
      <c r="C15" s="281" t="s">
        <v>1707</v>
      </c>
      <c r="D15" s="281" t="s">
        <v>1188</v>
      </c>
      <c r="E15" s="288">
        <v>48667</v>
      </c>
      <c r="F15" s="288">
        <v>50397</v>
      </c>
      <c r="G15" s="288">
        <v>50998</v>
      </c>
      <c r="H15" s="288">
        <v>51967</v>
      </c>
      <c r="I15" s="288">
        <v>50355</v>
      </c>
      <c r="J15" s="288">
        <v>50152</v>
      </c>
      <c r="K15" s="288">
        <v>51317</v>
      </c>
      <c r="L15" s="288">
        <v>51352</v>
      </c>
    </row>
    <row r="16" spans="1:13" s="283" customFormat="1" ht="12.75" x14ac:dyDescent="0.25">
      <c r="A16" s="281" t="s">
        <v>1688</v>
      </c>
      <c r="B16" s="281" t="s">
        <v>1707</v>
      </c>
      <c r="C16" s="281" t="s">
        <v>507</v>
      </c>
      <c r="D16" s="281" t="s">
        <v>1292</v>
      </c>
      <c r="E16" s="288">
        <v>37624</v>
      </c>
      <c r="F16" s="288">
        <v>40201</v>
      </c>
      <c r="G16" s="288">
        <v>42290</v>
      </c>
      <c r="H16" s="288">
        <v>44897</v>
      </c>
      <c r="I16" s="288">
        <v>45903</v>
      </c>
      <c r="J16" s="288">
        <v>48595</v>
      </c>
      <c r="K16" s="288">
        <v>51399</v>
      </c>
      <c r="L16" s="288">
        <v>52876</v>
      </c>
    </row>
    <row r="17" spans="1:12" s="283" customFormat="1" ht="12.75" x14ac:dyDescent="0.25">
      <c r="A17" s="281" t="s">
        <v>1688</v>
      </c>
      <c r="B17" s="281" t="s">
        <v>1706</v>
      </c>
      <c r="C17" s="281" t="s">
        <v>1705</v>
      </c>
      <c r="D17" s="281" t="s">
        <v>1175</v>
      </c>
      <c r="E17" s="288">
        <v>67276</v>
      </c>
      <c r="F17" s="288">
        <v>69758</v>
      </c>
      <c r="G17" s="288">
        <v>72511</v>
      </c>
      <c r="H17" s="288">
        <v>76608</v>
      </c>
      <c r="I17" s="288">
        <v>77827</v>
      </c>
      <c r="J17" s="288">
        <v>80428</v>
      </c>
      <c r="K17" s="288">
        <v>83486</v>
      </c>
      <c r="L17" s="288">
        <v>84705</v>
      </c>
    </row>
    <row r="18" spans="1:12" s="283" customFormat="1" ht="12.75" x14ac:dyDescent="0.25">
      <c r="A18" s="281" t="s">
        <v>1688</v>
      </c>
      <c r="B18" s="281" t="s">
        <v>1706</v>
      </c>
      <c r="C18" s="281" t="s">
        <v>1705</v>
      </c>
      <c r="D18" s="281" t="s">
        <v>1287</v>
      </c>
      <c r="E18" s="288">
        <v>53057</v>
      </c>
      <c r="F18" s="288">
        <v>54422</v>
      </c>
      <c r="G18" s="288">
        <v>55991</v>
      </c>
      <c r="H18" s="288">
        <v>58451</v>
      </c>
      <c r="I18" s="288">
        <v>59363</v>
      </c>
      <c r="J18" s="288">
        <v>59733</v>
      </c>
      <c r="K18" s="288">
        <v>64409</v>
      </c>
      <c r="L18" s="288">
        <v>66754</v>
      </c>
    </row>
    <row r="19" spans="1:12" s="283" customFormat="1" ht="12.75" x14ac:dyDescent="0.25">
      <c r="A19" s="281" t="s">
        <v>1688</v>
      </c>
      <c r="B19" s="281" t="s">
        <v>626</v>
      </c>
      <c r="C19" s="281" t="s">
        <v>1704</v>
      </c>
      <c r="D19" s="281" t="s">
        <v>417</v>
      </c>
      <c r="E19" s="288">
        <v>15306</v>
      </c>
      <c r="F19" s="288">
        <v>15888</v>
      </c>
      <c r="G19" s="288">
        <v>16237</v>
      </c>
      <c r="H19" s="288">
        <v>17298</v>
      </c>
      <c r="I19" s="288">
        <v>16973</v>
      </c>
      <c r="J19" s="288">
        <v>17946</v>
      </c>
      <c r="K19" s="288">
        <v>18483</v>
      </c>
      <c r="L19" s="288">
        <v>18017</v>
      </c>
    </row>
    <row r="20" spans="1:12" s="283" customFormat="1" ht="12.75" x14ac:dyDescent="0.25">
      <c r="A20" s="281" t="s">
        <v>1688</v>
      </c>
      <c r="B20" s="281" t="s">
        <v>626</v>
      </c>
      <c r="C20" s="281" t="s">
        <v>1703</v>
      </c>
      <c r="D20" s="281" t="s">
        <v>462</v>
      </c>
      <c r="E20" s="288">
        <v>6587</v>
      </c>
      <c r="F20" s="288">
        <v>6620</v>
      </c>
      <c r="G20" s="288">
        <v>6704</v>
      </c>
      <c r="H20" s="288">
        <v>7280</v>
      </c>
      <c r="I20" s="288">
        <v>7220</v>
      </c>
      <c r="J20" s="288">
        <v>7446</v>
      </c>
      <c r="K20" s="288">
        <v>7530</v>
      </c>
      <c r="L20" s="288">
        <v>7341</v>
      </c>
    </row>
    <row r="21" spans="1:12" s="283" customFormat="1" ht="12.75" x14ac:dyDescent="0.25">
      <c r="A21" s="281" t="s">
        <v>1688</v>
      </c>
      <c r="B21" s="281" t="s">
        <v>626</v>
      </c>
      <c r="C21" s="281" t="s">
        <v>1617</v>
      </c>
      <c r="D21" s="281" t="s">
        <v>433</v>
      </c>
      <c r="E21" s="288">
        <v>3884</v>
      </c>
      <c r="F21" s="288">
        <v>4343</v>
      </c>
      <c r="G21" s="288">
        <v>4387</v>
      </c>
      <c r="H21" s="288">
        <v>4580</v>
      </c>
      <c r="I21" s="288">
        <v>4522</v>
      </c>
      <c r="J21" s="288">
        <v>4705</v>
      </c>
      <c r="K21" s="288">
        <v>4656</v>
      </c>
      <c r="L21" s="288">
        <v>4473</v>
      </c>
    </row>
    <row r="22" spans="1:12" s="283" customFormat="1" ht="12.75" x14ac:dyDescent="0.25">
      <c r="A22" s="281" t="s">
        <v>1688</v>
      </c>
      <c r="B22" s="281" t="s">
        <v>626</v>
      </c>
      <c r="C22" s="281" t="s">
        <v>1702</v>
      </c>
      <c r="D22" s="281" t="s">
        <v>531</v>
      </c>
      <c r="E22" s="288">
        <v>19920</v>
      </c>
      <c r="F22" s="288">
        <v>20751</v>
      </c>
      <c r="G22" s="288">
        <v>21356</v>
      </c>
      <c r="H22" s="288">
        <v>22378</v>
      </c>
      <c r="I22" s="288">
        <v>21380</v>
      </c>
      <c r="J22" s="288">
        <v>22924</v>
      </c>
      <c r="K22" s="288">
        <v>23784</v>
      </c>
      <c r="L22" s="288">
        <v>22591</v>
      </c>
    </row>
    <row r="23" spans="1:12" s="283" customFormat="1" ht="12.75" x14ac:dyDescent="0.25">
      <c r="A23" s="281" t="s">
        <v>1688</v>
      </c>
      <c r="B23" s="281" t="s">
        <v>626</v>
      </c>
      <c r="C23" s="281" t="s">
        <v>507</v>
      </c>
      <c r="D23" s="281" t="s">
        <v>618</v>
      </c>
      <c r="E23" s="288">
        <v>4785</v>
      </c>
      <c r="F23" s="288">
        <v>5022</v>
      </c>
      <c r="G23" s="288">
        <v>5229</v>
      </c>
      <c r="H23" s="288">
        <v>5611</v>
      </c>
      <c r="I23" s="288">
        <v>5616</v>
      </c>
      <c r="J23" s="288">
        <v>5650</v>
      </c>
      <c r="K23" s="288">
        <v>5813</v>
      </c>
      <c r="L23" s="288">
        <v>5696</v>
      </c>
    </row>
    <row r="24" spans="1:12" s="283" customFormat="1" ht="12.75" x14ac:dyDescent="0.25">
      <c r="A24" s="281" t="s">
        <v>1688</v>
      </c>
      <c r="B24" s="281" t="s">
        <v>626</v>
      </c>
      <c r="C24" s="281" t="s">
        <v>626</v>
      </c>
      <c r="D24" s="281" t="s">
        <v>723</v>
      </c>
      <c r="E24" s="288">
        <v>122487</v>
      </c>
      <c r="F24" s="288">
        <v>127485</v>
      </c>
      <c r="G24" s="288">
        <v>129106</v>
      </c>
      <c r="H24" s="288">
        <v>138990</v>
      </c>
      <c r="I24" s="288">
        <v>145409</v>
      </c>
      <c r="J24" s="288">
        <v>144498</v>
      </c>
      <c r="K24" s="288">
        <v>149804</v>
      </c>
      <c r="L24" s="288">
        <v>151730</v>
      </c>
    </row>
    <row r="25" spans="1:12" s="283" customFormat="1" ht="12.75" x14ac:dyDescent="0.25">
      <c r="A25" s="281" t="s">
        <v>1688</v>
      </c>
      <c r="B25" s="281" t="s">
        <v>1697</v>
      </c>
      <c r="C25" s="281" t="s">
        <v>1697</v>
      </c>
      <c r="D25" s="281" t="s">
        <v>1136</v>
      </c>
      <c r="E25" s="288">
        <v>99707</v>
      </c>
      <c r="F25" s="288">
        <v>100053</v>
      </c>
      <c r="G25" s="288">
        <v>99681</v>
      </c>
      <c r="H25" s="288">
        <v>100825</v>
      </c>
      <c r="I25" s="288">
        <v>100973</v>
      </c>
      <c r="J25" s="288">
        <v>97881</v>
      </c>
      <c r="K25" s="288">
        <v>99332</v>
      </c>
      <c r="L25" s="288">
        <v>101665</v>
      </c>
    </row>
    <row r="26" spans="1:12" s="283" customFormat="1" ht="12.75" x14ac:dyDescent="0.25">
      <c r="A26" s="281" t="s">
        <v>1688</v>
      </c>
      <c r="B26" s="281" t="s">
        <v>1697</v>
      </c>
      <c r="C26" s="281" t="s">
        <v>1701</v>
      </c>
      <c r="D26" s="281" t="s">
        <v>551</v>
      </c>
      <c r="E26" s="288">
        <v>22343</v>
      </c>
      <c r="F26" s="288">
        <v>23356</v>
      </c>
      <c r="G26" s="288">
        <v>23882</v>
      </c>
      <c r="H26" s="288">
        <v>24697</v>
      </c>
      <c r="I26" s="288">
        <v>24432</v>
      </c>
      <c r="J26" s="288">
        <v>25248</v>
      </c>
      <c r="K26" s="288">
        <v>25565</v>
      </c>
      <c r="L26" s="288">
        <v>26112</v>
      </c>
    </row>
    <row r="27" spans="1:12" s="283" customFormat="1" ht="12.75" x14ac:dyDescent="0.25">
      <c r="A27" s="281" t="s">
        <v>1688</v>
      </c>
      <c r="B27" s="281" t="s">
        <v>1697</v>
      </c>
      <c r="C27" s="281" t="s">
        <v>793</v>
      </c>
      <c r="D27" s="281" t="s">
        <v>419</v>
      </c>
      <c r="E27" s="288">
        <v>59555</v>
      </c>
      <c r="F27" s="288">
        <v>61011</v>
      </c>
      <c r="G27" s="288">
        <v>61714</v>
      </c>
      <c r="H27" s="288">
        <v>63741</v>
      </c>
      <c r="I27" s="288">
        <v>62502</v>
      </c>
      <c r="J27" s="288">
        <v>63731</v>
      </c>
      <c r="K27" s="288">
        <v>64893</v>
      </c>
      <c r="L27" s="288">
        <v>66415</v>
      </c>
    </row>
    <row r="28" spans="1:12" s="283" customFormat="1" ht="12.75" x14ac:dyDescent="0.25">
      <c r="A28" s="281" t="s">
        <v>1688</v>
      </c>
      <c r="B28" s="281" t="s">
        <v>1697</v>
      </c>
      <c r="C28" s="281" t="s">
        <v>1628</v>
      </c>
      <c r="D28" s="281" t="s">
        <v>525</v>
      </c>
      <c r="E28" s="288">
        <v>17578</v>
      </c>
      <c r="F28" s="288">
        <v>17956</v>
      </c>
      <c r="G28" s="288">
        <v>18047</v>
      </c>
      <c r="H28" s="288">
        <v>18610</v>
      </c>
      <c r="I28" s="288">
        <v>17847</v>
      </c>
      <c r="J28" s="288">
        <v>18848</v>
      </c>
      <c r="K28" s="288">
        <v>19270</v>
      </c>
      <c r="L28" s="288">
        <v>19619</v>
      </c>
    </row>
    <row r="29" spans="1:12" s="283" customFormat="1" ht="12.75" x14ac:dyDescent="0.25">
      <c r="A29" s="281" t="s">
        <v>1688</v>
      </c>
      <c r="B29" s="281" t="s">
        <v>1697</v>
      </c>
      <c r="C29" s="281" t="s">
        <v>1700</v>
      </c>
      <c r="D29" s="281" t="s">
        <v>540</v>
      </c>
      <c r="E29" s="288">
        <v>5197</v>
      </c>
      <c r="F29" s="288">
        <v>5506</v>
      </c>
      <c r="G29" s="288">
        <v>5578</v>
      </c>
      <c r="H29" s="288">
        <v>5672</v>
      </c>
      <c r="I29" s="288">
        <v>5518</v>
      </c>
      <c r="J29" s="288">
        <v>5867</v>
      </c>
      <c r="K29" s="288">
        <v>6185</v>
      </c>
      <c r="L29" s="288">
        <v>6058</v>
      </c>
    </row>
    <row r="30" spans="1:12" s="283" customFormat="1" ht="12.75" x14ac:dyDescent="0.25">
      <c r="A30" s="281" t="s">
        <v>1688</v>
      </c>
      <c r="B30" s="281" t="s">
        <v>1697</v>
      </c>
      <c r="C30" s="281" t="s">
        <v>738</v>
      </c>
      <c r="D30" s="281" t="s">
        <v>491</v>
      </c>
      <c r="E30" s="288">
        <v>1548</v>
      </c>
      <c r="F30" s="288">
        <v>1715</v>
      </c>
      <c r="G30" s="288">
        <v>1745</v>
      </c>
      <c r="H30" s="288">
        <v>1783</v>
      </c>
      <c r="I30" s="288">
        <v>1747</v>
      </c>
      <c r="J30" s="288">
        <v>1829</v>
      </c>
      <c r="K30" s="288">
        <v>1981</v>
      </c>
      <c r="L30" s="288">
        <v>2048</v>
      </c>
    </row>
    <row r="31" spans="1:12" s="283" customFormat="1" ht="12.75" x14ac:dyDescent="0.25">
      <c r="A31" s="281" t="s">
        <v>1688</v>
      </c>
      <c r="B31" s="281" t="s">
        <v>1697</v>
      </c>
      <c r="C31" s="281" t="s">
        <v>1699</v>
      </c>
      <c r="D31" s="281" t="s">
        <v>673</v>
      </c>
      <c r="E31" s="288">
        <v>5381</v>
      </c>
      <c r="F31" s="288">
        <v>5634</v>
      </c>
      <c r="G31" s="288">
        <v>5660</v>
      </c>
      <c r="H31" s="288">
        <v>5963</v>
      </c>
      <c r="I31" s="288">
        <v>5964</v>
      </c>
      <c r="J31" s="288">
        <v>6079</v>
      </c>
      <c r="K31" s="288">
        <v>6235</v>
      </c>
      <c r="L31" s="288">
        <v>6340</v>
      </c>
    </row>
    <row r="32" spans="1:12" s="283" customFormat="1" ht="12.75" x14ac:dyDescent="0.25">
      <c r="A32" s="281" t="s">
        <v>1688</v>
      </c>
      <c r="B32" s="281" t="s">
        <v>1697</v>
      </c>
      <c r="C32" s="281" t="s">
        <v>1697</v>
      </c>
      <c r="D32" s="281" t="s">
        <v>1185</v>
      </c>
      <c r="E32" s="288">
        <v>31498</v>
      </c>
      <c r="F32" s="288">
        <v>32756</v>
      </c>
      <c r="G32" s="288">
        <v>33101</v>
      </c>
      <c r="H32" s="288">
        <v>34143</v>
      </c>
      <c r="I32" s="288">
        <v>32034</v>
      </c>
      <c r="J32" s="288">
        <v>34778</v>
      </c>
      <c r="K32" s="288">
        <v>35778</v>
      </c>
      <c r="L32" s="288">
        <v>36476</v>
      </c>
    </row>
    <row r="33" spans="1:12" s="283" customFormat="1" ht="12.75" x14ac:dyDescent="0.25">
      <c r="A33" s="281" t="s">
        <v>1688</v>
      </c>
      <c r="B33" s="281" t="s">
        <v>1697</v>
      </c>
      <c r="C33" s="281" t="s">
        <v>1698</v>
      </c>
      <c r="D33" s="281" t="s">
        <v>1291</v>
      </c>
      <c r="E33" s="288">
        <v>24550</v>
      </c>
      <c r="F33" s="288">
        <v>26046</v>
      </c>
      <c r="G33" s="288">
        <v>26436</v>
      </c>
      <c r="H33" s="288">
        <v>27181</v>
      </c>
      <c r="I33" s="288">
        <v>27025</v>
      </c>
      <c r="J33" s="288">
        <v>27481</v>
      </c>
      <c r="K33" s="288">
        <v>28018</v>
      </c>
      <c r="L33" s="288">
        <v>28791</v>
      </c>
    </row>
    <row r="34" spans="1:12" s="283" customFormat="1" ht="12.75" x14ac:dyDescent="0.25">
      <c r="A34" s="281" t="s">
        <v>1688</v>
      </c>
      <c r="B34" s="281" t="s">
        <v>1697</v>
      </c>
      <c r="C34" s="281" t="s">
        <v>1697</v>
      </c>
      <c r="D34" s="281" t="s">
        <v>1289</v>
      </c>
      <c r="E34" s="288">
        <v>31546</v>
      </c>
      <c r="F34" s="288">
        <v>33453</v>
      </c>
      <c r="G34" s="288">
        <v>34790</v>
      </c>
      <c r="H34" s="288">
        <v>36127</v>
      </c>
      <c r="I34" s="288">
        <v>35849</v>
      </c>
      <c r="J34" s="288">
        <v>37971</v>
      </c>
      <c r="K34" s="288">
        <v>39246</v>
      </c>
      <c r="L34" s="288">
        <v>40078</v>
      </c>
    </row>
    <row r="35" spans="1:12" s="283" customFormat="1" ht="12.75" x14ac:dyDescent="0.25">
      <c r="A35" s="281" t="s">
        <v>1688</v>
      </c>
      <c r="B35" s="281" t="s">
        <v>1687</v>
      </c>
      <c r="C35" s="281" t="s">
        <v>1693</v>
      </c>
      <c r="D35" s="281" t="s">
        <v>469</v>
      </c>
      <c r="E35" s="288">
        <v>32879</v>
      </c>
      <c r="F35" s="288">
        <v>34038</v>
      </c>
      <c r="G35" s="288">
        <v>34897</v>
      </c>
      <c r="H35" s="288">
        <v>35874</v>
      </c>
      <c r="I35" s="288">
        <v>35809</v>
      </c>
      <c r="J35" s="288">
        <v>36697</v>
      </c>
      <c r="K35" s="288">
        <v>38153</v>
      </c>
      <c r="L35" s="288">
        <v>39078</v>
      </c>
    </row>
    <row r="36" spans="1:12" s="283" customFormat="1" ht="12.75" x14ac:dyDescent="0.25">
      <c r="A36" s="281" t="s">
        <v>1688</v>
      </c>
      <c r="B36" s="281" t="s">
        <v>1687</v>
      </c>
      <c r="C36" s="281" t="s">
        <v>1696</v>
      </c>
      <c r="D36" s="281" t="s">
        <v>1695</v>
      </c>
      <c r="E36" s="288">
        <v>38563</v>
      </c>
      <c r="F36" s="288">
        <v>39053</v>
      </c>
      <c r="G36" s="288">
        <v>39986</v>
      </c>
      <c r="H36" s="288">
        <v>41250</v>
      </c>
      <c r="I36" s="288">
        <v>41327</v>
      </c>
      <c r="J36" s="288">
        <v>41466</v>
      </c>
      <c r="K36" s="288">
        <v>42463</v>
      </c>
      <c r="L36" s="288">
        <v>43096</v>
      </c>
    </row>
    <row r="37" spans="1:12" s="283" customFormat="1" ht="12.75" x14ac:dyDescent="0.25">
      <c r="A37" s="281" t="s">
        <v>1688</v>
      </c>
      <c r="B37" s="281" t="s">
        <v>1687</v>
      </c>
      <c r="C37" s="281" t="s">
        <v>1694</v>
      </c>
      <c r="D37" s="281" t="s">
        <v>514</v>
      </c>
      <c r="E37" s="288">
        <v>22134</v>
      </c>
      <c r="F37" s="288">
        <v>23649</v>
      </c>
      <c r="G37" s="288">
        <v>24572</v>
      </c>
      <c r="H37" s="288">
        <v>24631</v>
      </c>
      <c r="I37" s="288">
        <v>24419</v>
      </c>
      <c r="J37" s="288">
        <v>25460</v>
      </c>
      <c r="K37" s="288">
        <v>26187</v>
      </c>
      <c r="L37" s="288">
        <v>26824</v>
      </c>
    </row>
    <row r="38" spans="1:12" s="283" customFormat="1" ht="12.75" x14ac:dyDescent="0.25">
      <c r="A38" s="281" t="s">
        <v>1688</v>
      </c>
      <c r="B38" s="281" t="s">
        <v>1687</v>
      </c>
      <c r="C38" s="281" t="s">
        <v>1693</v>
      </c>
      <c r="D38" s="281" t="s">
        <v>495</v>
      </c>
      <c r="E38" s="288">
        <v>7684</v>
      </c>
      <c r="F38" s="288">
        <v>8209</v>
      </c>
      <c r="G38" s="288">
        <v>8598</v>
      </c>
      <c r="H38" s="288">
        <v>9093</v>
      </c>
      <c r="I38" s="288">
        <v>8779</v>
      </c>
      <c r="J38" s="288">
        <v>9092</v>
      </c>
      <c r="K38" s="288">
        <v>9210</v>
      </c>
      <c r="L38" s="288">
        <v>9332</v>
      </c>
    </row>
    <row r="39" spans="1:12" s="283" customFormat="1" ht="12.75" x14ac:dyDescent="0.25">
      <c r="A39" s="281" t="s">
        <v>1688</v>
      </c>
      <c r="B39" s="281" t="s">
        <v>1687</v>
      </c>
      <c r="C39" s="281" t="s">
        <v>1692</v>
      </c>
      <c r="D39" s="281" t="s">
        <v>1381</v>
      </c>
      <c r="E39" s="288">
        <v>16983</v>
      </c>
      <c r="F39" s="288">
        <v>17119</v>
      </c>
      <c r="G39" s="288">
        <v>17655</v>
      </c>
      <c r="H39" s="288">
        <v>17872</v>
      </c>
      <c r="I39" s="288">
        <v>17024</v>
      </c>
      <c r="J39" s="288">
        <v>17577</v>
      </c>
      <c r="K39" s="288">
        <v>17659</v>
      </c>
      <c r="L39" s="288">
        <v>17653</v>
      </c>
    </row>
    <row r="40" spans="1:12" s="283" customFormat="1" ht="12.75" x14ac:dyDescent="0.25">
      <c r="A40" s="281" t="s">
        <v>1688</v>
      </c>
      <c r="B40" s="281" t="s">
        <v>1687</v>
      </c>
      <c r="C40" s="281" t="s">
        <v>1691</v>
      </c>
      <c r="D40" s="281" t="s">
        <v>447</v>
      </c>
      <c r="E40" s="288">
        <v>902</v>
      </c>
      <c r="F40" s="288">
        <v>810</v>
      </c>
      <c r="G40" s="288">
        <v>828</v>
      </c>
      <c r="H40" s="288">
        <v>773</v>
      </c>
      <c r="I40" s="288">
        <v>742</v>
      </c>
      <c r="J40" s="288">
        <v>777</v>
      </c>
      <c r="K40" s="288">
        <v>778</v>
      </c>
      <c r="L40" s="288">
        <v>850</v>
      </c>
    </row>
    <row r="41" spans="1:12" s="283" customFormat="1" ht="12.75" x14ac:dyDescent="0.25">
      <c r="A41" s="281" t="s">
        <v>1688</v>
      </c>
      <c r="B41" s="281" t="s">
        <v>1687</v>
      </c>
      <c r="C41" s="281" t="s">
        <v>1690</v>
      </c>
      <c r="D41" s="281" t="s">
        <v>509</v>
      </c>
      <c r="E41" s="288">
        <v>2858</v>
      </c>
      <c r="F41" s="288">
        <v>2842</v>
      </c>
      <c r="G41" s="288">
        <v>3075</v>
      </c>
      <c r="H41" s="288">
        <v>3029</v>
      </c>
      <c r="I41" s="288">
        <v>2841</v>
      </c>
      <c r="J41" s="288">
        <v>3045</v>
      </c>
      <c r="K41" s="288">
        <v>3094</v>
      </c>
      <c r="L41" s="288">
        <v>3105</v>
      </c>
    </row>
    <row r="42" spans="1:12" s="283" customFormat="1" ht="12.75" x14ac:dyDescent="0.25">
      <c r="A42" s="281" t="s">
        <v>1688</v>
      </c>
      <c r="B42" s="281" t="s">
        <v>1687</v>
      </c>
      <c r="C42" s="281" t="s">
        <v>1689</v>
      </c>
      <c r="D42" s="281" t="s">
        <v>432</v>
      </c>
      <c r="E42" s="288">
        <v>9819</v>
      </c>
      <c r="F42" s="288">
        <v>9865</v>
      </c>
      <c r="G42" s="288">
        <v>10259</v>
      </c>
      <c r="H42" s="288">
        <v>10731</v>
      </c>
      <c r="I42" s="288">
        <v>10645</v>
      </c>
      <c r="J42" s="288">
        <v>11379</v>
      </c>
      <c r="K42" s="288">
        <v>11338</v>
      </c>
      <c r="L42" s="288">
        <v>11203</v>
      </c>
    </row>
    <row r="43" spans="1:12" s="283" customFormat="1" ht="12.75" x14ac:dyDescent="0.25">
      <c r="A43" s="281" t="s">
        <v>1688</v>
      </c>
      <c r="B43" s="281" t="s">
        <v>1687</v>
      </c>
      <c r="C43" s="281" t="s">
        <v>1686</v>
      </c>
      <c r="D43" s="281" t="s">
        <v>657</v>
      </c>
      <c r="E43" s="288">
        <v>1288</v>
      </c>
      <c r="F43" s="288">
        <v>1407</v>
      </c>
      <c r="G43" s="288">
        <v>1461</v>
      </c>
      <c r="H43" s="288">
        <v>1540</v>
      </c>
      <c r="I43" s="288">
        <v>1493</v>
      </c>
      <c r="J43" s="288">
        <v>1614</v>
      </c>
      <c r="K43" s="288">
        <v>1682</v>
      </c>
      <c r="L43" s="288">
        <v>1603</v>
      </c>
    </row>
    <row r="44" spans="1:12" s="283" customFormat="1" ht="12.75" x14ac:dyDescent="0.25">
      <c r="A44" s="281" t="s">
        <v>1680</v>
      </c>
      <c r="B44" s="281" t="s">
        <v>1683</v>
      </c>
      <c r="C44" s="281" t="s">
        <v>414</v>
      </c>
      <c r="D44" s="281" t="s">
        <v>481</v>
      </c>
      <c r="E44" s="288">
        <v>7645</v>
      </c>
      <c r="F44" s="288">
        <v>8034</v>
      </c>
      <c r="G44" s="288">
        <v>8265</v>
      </c>
      <c r="H44" s="288">
        <v>8714</v>
      </c>
      <c r="I44" s="288">
        <v>8353</v>
      </c>
      <c r="J44" s="288">
        <v>15251</v>
      </c>
      <c r="K44" s="288">
        <v>13579</v>
      </c>
      <c r="L44" s="288">
        <v>12950</v>
      </c>
    </row>
    <row r="45" spans="1:12" s="283" customFormat="1" ht="12.75" x14ac:dyDescent="0.25">
      <c r="A45" s="281" t="s">
        <v>1680</v>
      </c>
      <c r="B45" s="281" t="s">
        <v>1683</v>
      </c>
      <c r="C45" s="281" t="s">
        <v>1685</v>
      </c>
      <c r="D45" s="281" t="s">
        <v>463</v>
      </c>
      <c r="E45" s="288">
        <v>8390</v>
      </c>
      <c r="F45" s="288">
        <v>8565</v>
      </c>
      <c r="G45" s="288">
        <v>8932</v>
      </c>
      <c r="H45" s="288">
        <v>9099</v>
      </c>
      <c r="I45" s="288">
        <v>8689</v>
      </c>
      <c r="J45" s="288">
        <v>9340</v>
      </c>
      <c r="K45" s="288">
        <v>9787</v>
      </c>
      <c r="L45" s="288">
        <v>10065</v>
      </c>
    </row>
    <row r="46" spans="1:12" s="283" customFormat="1" ht="12.75" x14ac:dyDescent="0.25">
      <c r="A46" s="281" t="s">
        <v>1680</v>
      </c>
      <c r="B46" s="281" t="s">
        <v>1683</v>
      </c>
      <c r="C46" s="281" t="s">
        <v>1680</v>
      </c>
      <c r="D46" s="281" t="s">
        <v>471</v>
      </c>
      <c r="E46" s="288">
        <v>32033</v>
      </c>
      <c r="F46" s="288">
        <v>32587</v>
      </c>
      <c r="G46" s="288">
        <v>32791</v>
      </c>
      <c r="H46" s="288">
        <v>32108</v>
      </c>
      <c r="I46" s="288">
        <v>31616</v>
      </c>
      <c r="J46" s="288">
        <v>30686</v>
      </c>
      <c r="K46" s="288">
        <v>31299</v>
      </c>
      <c r="L46" s="288">
        <v>32847</v>
      </c>
    </row>
    <row r="47" spans="1:12" s="283" customFormat="1" ht="12.75" x14ac:dyDescent="0.25">
      <c r="A47" s="281" t="s">
        <v>1680</v>
      </c>
      <c r="B47" s="281" t="s">
        <v>1683</v>
      </c>
      <c r="C47" s="281" t="s">
        <v>1680</v>
      </c>
      <c r="D47" s="281" t="s">
        <v>470</v>
      </c>
      <c r="E47" s="288">
        <v>24741</v>
      </c>
      <c r="F47" s="288">
        <v>26813</v>
      </c>
      <c r="G47" s="288">
        <v>28162</v>
      </c>
      <c r="H47" s="288">
        <v>28393</v>
      </c>
      <c r="I47" s="288">
        <v>28801</v>
      </c>
      <c r="J47" s="288">
        <v>29837</v>
      </c>
      <c r="K47" s="288">
        <v>30663</v>
      </c>
      <c r="L47" s="288">
        <v>31868</v>
      </c>
    </row>
    <row r="48" spans="1:12" s="283" customFormat="1" ht="12.75" x14ac:dyDescent="0.25">
      <c r="A48" s="281" t="s">
        <v>1680</v>
      </c>
      <c r="B48" s="281" t="s">
        <v>1683</v>
      </c>
      <c r="C48" s="281" t="s">
        <v>1684</v>
      </c>
      <c r="D48" s="281" t="s">
        <v>454</v>
      </c>
      <c r="E48" s="288">
        <v>54781</v>
      </c>
      <c r="F48" s="288">
        <v>58305</v>
      </c>
      <c r="G48" s="288">
        <v>60628</v>
      </c>
      <c r="H48" s="288">
        <v>60446</v>
      </c>
      <c r="I48" s="288">
        <v>60338</v>
      </c>
      <c r="J48" s="288">
        <v>57340</v>
      </c>
      <c r="K48" s="288">
        <v>61972</v>
      </c>
      <c r="L48" s="288">
        <v>65308</v>
      </c>
    </row>
    <row r="49" spans="1:12" s="283" customFormat="1" ht="12.75" x14ac:dyDescent="0.25">
      <c r="A49" s="281" t="s">
        <v>1680</v>
      </c>
      <c r="B49" s="281" t="s">
        <v>1683</v>
      </c>
      <c r="C49" s="281" t="s">
        <v>1680</v>
      </c>
      <c r="D49" s="281" t="s">
        <v>1534</v>
      </c>
      <c r="E49" s="288">
        <v>70451</v>
      </c>
      <c r="F49" s="288">
        <v>71040</v>
      </c>
      <c r="G49" s="288">
        <v>70544</v>
      </c>
      <c r="H49" s="288">
        <v>75743</v>
      </c>
      <c r="I49" s="288">
        <v>83478</v>
      </c>
      <c r="J49" s="288">
        <v>70296</v>
      </c>
      <c r="K49" s="288">
        <v>73174</v>
      </c>
      <c r="L49" s="288">
        <v>75782</v>
      </c>
    </row>
    <row r="50" spans="1:12" s="283" customFormat="1" ht="12.75" x14ac:dyDescent="0.25">
      <c r="A50" s="281" t="s">
        <v>1680</v>
      </c>
      <c r="B50" s="281" t="s">
        <v>1682</v>
      </c>
      <c r="C50" s="281" t="s">
        <v>1682</v>
      </c>
      <c r="D50" s="281" t="s">
        <v>477</v>
      </c>
      <c r="E50" s="288">
        <v>48447</v>
      </c>
      <c r="F50" s="288">
        <v>50577</v>
      </c>
      <c r="G50" s="288">
        <v>51666</v>
      </c>
      <c r="H50" s="288">
        <v>51255</v>
      </c>
      <c r="I50" s="288">
        <v>49319</v>
      </c>
      <c r="J50" s="288">
        <v>47361</v>
      </c>
      <c r="K50" s="288">
        <v>47429</v>
      </c>
      <c r="L50" s="288">
        <v>47104</v>
      </c>
    </row>
    <row r="51" spans="1:12" s="283" customFormat="1" ht="12.75" x14ac:dyDescent="0.25">
      <c r="A51" s="281" t="s">
        <v>1680</v>
      </c>
      <c r="B51" s="281" t="s">
        <v>1682</v>
      </c>
      <c r="C51" s="281" t="s">
        <v>581</v>
      </c>
      <c r="D51" s="281" t="s">
        <v>419</v>
      </c>
      <c r="E51" s="288">
        <v>4721</v>
      </c>
      <c r="F51" s="288">
        <v>5041</v>
      </c>
      <c r="G51" s="288">
        <v>5665</v>
      </c>
      <c r="H51" s="288">
        <v>5612</v>
      </c>
      <c r="I51" s="288">
        <v>5793</v>
      </c>
      <c r="J51" s="288">
        <v>6110</v>
      </c>
      <c r="K51" s="288">
        <v>6503</v>
      </c>
      <c r="L51" s="288">
        <v>6809</v>
      </c>
    </row>
    <row r="52" spans="1:12" s="283" customFormat="1" ht="12.75" x14ac:dyDescent="0.25">
      <c r="A52" s="281" t="s">
        <v>1680</v>
      </c>
      <c r="B52" s="281" t="s">
        <v>1682</v>
      </c>
      <c r="C52" s="281" t="s">
        <v>1682</v>
      </c>
      <c r="D52" s="281" t="s">
        <v>478</v>
      </c>
      <c r="E52" s="288">
        <v>54421</v>
      </c>
      <c r="F52" s="288">
        <v>58547</v>
      </c>
      <c r="G52" s="288">
        <v>64980</v>
      </c>
      <c r="H52" s="288">
        <v>69115</v>
      </c>
      <c r="I52" s="288">
        <v>71590</v>
      </c>
      <c r="J52" s="288">
        <v>71461</v>
      </c>
      <c r="K52" s="288">
        <v>75863</v>
      </c>
      <c r="L52" s="288">
        <v>78837</v>
      </c>
    </row>
    <row r="53" spans="1:12" s="283" customFormat="1" ht="12.75" x14ac:dyDescent="0.25">
      <c r="A53" s="281" t="s">
        <v>1680</v>
      </c>
      <c r="B53" s="281" t="s">
        <v>1679</v>
      </c>
      <c r="C53" s="281" t="s">
        <v>1681</v>
      </c>
      <c r="D53" s="281" t="s">
        <v>472</v>
      </c>
      <c r="E53" s="288">
        <v>7406</v>
      </c>
      <c r="F53" s="288">
        <v>8096</v>
      </c>
      <c r="G53" s="288">
        <v>8432</v>
      </c>
      <c r="H53" s="288">
        <v>8255</v>
      </c>
      <c r="I53" s="288">
        <v>8152</v>
      </c>
      <c r="J53" s="288">
        <v>9428</v>
      </c>
      <c r="K53" s="288">
        <v>9534</v>
      </c>
      <c r="L53" s="288">
        <v>9519</v>
      </c>
    </row>
    <row r="54" spans="1:12" s="283" customFormat="1" ht="12.75" x14ac:dyDescent="0.25">
      <c r="A54" s="281" t="s">
        <v>1680</v>
      </c>
      <c r="B54" s="281" t="s">
        <v>1679</v>
      </c>
      <c r="C54" s="281" t="s">
        <v>1679</v>
      </c>
      <c r="D54" s="281" t="s">
        <v>1537</v>
      </c>
      <c r="E54" s="288">
        <v>42383</v>
      </c>
      <c r="F54" s="288">
        <v>44294</v>
      </c>
      <c r="G54" s="288">
        <v>46900</v>
      </c>
      <c r="H54" s="288">
        <v>47169</v>
      </c>
      <c r="I54" s="288">
        <v>48435</v>
      </c>
      <c r="J54" s="288">
        <v>49946</v>
      </c>
      <c r="K54" s="288">
        <v>53800</v>
      </c>
      <c r="L54" s="288">
        <v>56126</v>
      </c>
    </row>
    <row r="55" spans="1:12" s="283" customFormat="1" ht="12.75" x14ac:dyDescent="0.25">
      <c r="A55" s="281" t="s">
        <v>1652</v>
      </c>
      <c r="B55" s="281" t="s">
        <v>1665</v>
      </c>
      <c r="C55" s="281" t="s">
        <v>1665</v>
      </c>
      <c r="D55" s="281" t="s">
        <v>476</v>
      </c>
      <c r="E55" s="288">
        <v>126822</v>
      </c>
      <c r="F55" s="288">
        <v>108289</v>
      </c>
      <c r="G55" s="288">
        <v>121054</v>
      </c>
      <c r="H55" s="288">
        <v>115899</v>
      </c>
      <c r="I55" s="288">
        <v>109210</v>
      </c>
      <c r="J55" s="288">
        <v>194738</v>
      </c>
      <c r="K55" s="288">
        <v>156373</v>
      </c>
      <c r="L55" s="288">
        <v>147293</v>
      </c>
    </row>
    <row r="56" spans="1:12" s="283" customFormat="1" ht="12.75" x14ac:dyDescent="0.25">
      <c r="A56" s="281" t="s">
        <v>1652</v>
      </c>
      <c r="B56" s="281" t="s">
        <v>1665</v>
      </c>
      <c r="C56" s="281" t="s">
        <v>1678</v>
      </c>
      <c r="D56" s="281" t="s">
        <v>1677</v>
      </c>
      <c r="E56" s="288">
        <v>18446</v>
      </c>
      <c r="F56" s="288">
        <v>20083</v>
      </c>
      <c r="G56" s="288">
        <v>20494</v>
      </c>
      <c r="H56" s="288">
        <v>21230</v>
      </c>
      <c r="I56" s="288">
        <v>20418</v>
      </c>
      <c r="J56" s="288">
        <v>19061</v>
      </c>
      <c r="K56" s="288">
        <v>18634</v>
      </c>
      <c r="L56" s="288">
        <v>18981</v>
      </c>
    </row>
    <row r="57" spans="1:12" s="283" customFormat="1" ht="12.75" x14ac:dyDescent="0.25">
      <c r="A57" s="281" t="s">
        <v>1652</v>
      </c>
      <c r="B57" s="281" t="s">
        <v>1665</v>
      </c>
      <c r="C57" s="281" t="s">
        <v>1676</v>
      </c>
      <c r="D57" s="281" t="s">
        <v>478</v>
      </c>
      <c r="E57" s="288">
        <v>37993</v>
      </c>
      <c r="F57" s="288">
        <v>44590</v>
      </c>
      <c r="G57" s="288">
        <v>46858</v>
      </c>
      <c r="H57" s="288">
        <v>46930</v>
      </c>
      <c r="I57" s="288">
        <v>44259</v>
      </c>
      <c r="J57" s="288">
        <v>40916</v>
      </c>
      <c r="K57" s="288">
        <v>45626</v>
      </c>
      <c r="L57" s="288">
        <v>46213</v>
      </c>
    </row>
    <row r="58" spans="1:12" s="283" customFormat="1" ht="12.75" x14ac:dyDescent="0.25">
      <c r="A58" s="281" t="s">
        <v>1652</v>
      </c>
      <c r="B58" s="281" t="s">
        <v>1665</v>
      </c>
      <c r="C58" s="281" t="s">
        <v>1675</v>
      </c>
      <c r="D58" s="281" t="s">
        <v>1457</v>
      </c>
      <c r="E58" s="288">
        <v>30878</v>
      </c>
      <c r="F58" s="288">
        <v>34206</v>
      </c>
      <c r="G58" s="288">
        <v>36201</v>
      </c>
      <c r="H58" s="288">
        <v>35800</v>
      </c>
      <c r="I58" s="288">
        <v>33548</v>
      </c>
      <c r="J58" s="288">
        <v>30683</v>
      </c>
      <c r="K58" s="288">
        <v>33369</v>
      </c>
      <c r="L58" s="288">
        <v>34618</v>
      </c>
    </row>
    <row r="59" spans="1:12" s="283" customFormat="1" ht="12.75" x14ac:dyDescent="0.25">
      <c r="A59" s="281" t="s">
        <v>1652</v>
      </c>
      <c r="B59" s="281" t="s">
        <v>1665</v>
      </c>
      <c r="C59" s="281" t="s">
        <v>1674</v>
      </c>
      <c r="D59" s="281" t="s">
        <v>487</v>
      </c>
      <c r="E59" s="288">
        <v>2593</v>
      </c>
      <c r="F59" s="288">
        <v>3132</v>
      </c>
      <c r="G59" s="288">
        <v>3409</v>
      </c>
      <c r="H59" s="288">
        <v>3430</v>
      </c>
      <c r="I59" s="288">
        <v>2969</v>
      </c>
      <c r="J59" s="288">
        <v>2890</v>
      </c>
      <c r="K59" s="288">
        <v>3590</v>
      </c>
      <c r="L59" s="288">
        <v>5080</v>
      </c>
    </row>
    <row r="60" spans="1:12" s="283" customFormat="1" ht="12.75" x14ac:dyDescent="0.25">
      <c r="A60" s="281" t="s">
        <v>1652</v>
      </c>
      <c r="B60" s="281" t="s">
        <v>1665</v>
      </c>
      <c r="C60" s="281" t="s">
        <v>1673</v>
      </c>
      <c r="D60" s="281" t="s">
        <v>439</v>
      </c>
      <c r="E60" s="288">
        <v>4959</v>
      </c>
      <c r="F60" s="288">
        <v>5306</v>
      </c>
      <c r="G60" s="288">
        <v>5124</v>
      </c>
      <c r="H60" s="288">
        <v>5011</v>
      </c>
      <c r="I60" s="288">
        <v>4016</v>
      </c>
      <c r="J60" s="288">
        <v>3570</v>
      </c>
      <c r="K60" s="288">
        <v>4103</v>
      </c>
      <c r="L60" s="288">
        <v>4276</v>
      </c>
    </row>
    <row r="61" spans="1:12" s="283" customFormat="1" ht="12.75" x14ac:dyDescent="0.25">
      <c r="A61" s="281" t="s">
        <v>1652</v>
      </c>
      <c r="B61" s="281" t="s">
        <v>1665</v>
      </c>
      <c r="C61" s="281" t="s">
        <v>1665</v>
      </c>
      <c r="D61" s="281" t="s">
        <v>469</v>
      </c>
      <c r="E61" s="288">
        <v>183228</v>
      </c>
      <c r="F61" s="288">
        <v>197659</v>
      </c>
      <c r="G61" s="288">
        <v>162745</v>
      </c>
      <c r="H61" s="288">
        <v>160647</v>
      </c>
      <c r="I61" s="288">
        <v>203284</v>
      </c>
      <c r="J61" s="288">
        <v>118048</v>
      </c>
      <c r="K61" s="288">
        <v>129088</v>
      </c>
      <c r="L61" s="288">
        <v>141652</v>
      </c>
    </row>
    <row r="62" spans="1:12" s="283" customFormat="1" ht="12.75" x14ac:dyDescent="0.25">
      <c r="A62" s="281" t="s">
        <v>1652</v>
      </c>
      <c r="B62" s="281" t="s">
        <v>1665</v>
      </c>
      <c r="C62" s="281" t="s">
        <v>1672</v>
      </c>
      <c r="D62" s="281" t="s">
        <v>516</v>
      </c>
      <c r="E62" s="288">
        <v>14640</v>
      </c>
      <c r="F62" s="288">
        <v>16607</v>
      </c>
      <c r="G62" s="288">
        <v>17787</v>
      </c>
      <c r="H62" s="288">
        <v>16842</v>
      </c>
      <c r="I62" s="288">
        <v>14402</v>
      </c>
      <c r="J62" s="288">
        <v>12401</v>
      </c>
      <c r="K62" s="288">
        <v>14013</v>
      </c>
      <c r="L62" s="288">
        <v>15690</v>
      </c>
    </row>
    <row r="63" spans="1:12" s="283" customFormat="1" ht="12.75" x14ac:dyDescent="0.25">
      <c r="A63" s="281" t="s">
        <v>1652</v>
      </c>
      <c r="B63" s="281" t="s">
        <v>1665</v>
      </c>
      <c r="C63" s="281" t="s">
        <v>1665</v>
      </c>
      <c r="D63" s="281" t="s">
        <v>1671</v>
      </c>
      <c r="E63" s="288"/>
      <c r="F63" s="288"/>
      <c r="G63" s="288">
        <v>52162</v>
      </c>
      <c r="H63" s="288">
        <v>59082</v>
      </c>
      <c r="I63" s="288">
        <v>58602</v>
      </c>
      <c r="J63" s="288">
        <v>57298</v>
      </c>
      <c r="K63" s="288">
        <v>63578</v>
      </c>
      <c r="L63" s="288">
        <v>69290</v>
      </c>
    </row>
    <row r="64" spans="1:12" s="283" customFormat="1" ht="12.75" x14ac:dyDescent="0.25">
      <c r="A64" s="281" t="s">
        <v>1652</v>
      </c>
      <c r="B64" s="281" t="s">
        <v>1665</v>
      </c>
      <c r="C64" s="281" t="s">
        <v>1670</v>
      </c>
      <c r="D64" s="281" t="s">
        <v>461</v>
      </c>
      <c r="E64" s="288">
        <v>19895</v>
      </c>
      <c r="F64" s="288">
        <v>21677</v>
      </c>
      <c r="G64" s="288">
        <v>23363</v>
      </c>
      <c r="H64" s="288">
        <v>24331</v>
      </c>
      <c r="I64" s="288">
        <v>22084</v>
      </c>
      <c r="J64" s="288">
        <v>18686</v>
      </c>
      <c r="K64" s="288">
        <v>18351</v>
      </c>
      <c r="L64" s="288">
        <v>18434</v>
      </c>
    </row>
    <row r="65" spans="1:12" s="283" customFormat="1" ht="12.75" x14ac:dyDescent="0.25">
      <c r="A65" s="281" t="s">
        <v>1652</v>
      </c>
      <c r="B65" s="281" t="s">
        <v>1665</v>
      </c>
      <c r="C65" s="281" t="s">
        <v>1669</v>
      </c>
      <c r="D65" s="281" t="s">
        <v>486</v>
      </c>
      <c r="E65" s="288">
        <v>10134</v>
      </c>
      <c r="F65" s="288">
        <v>10492</v>
      </c>
      <c r="G65" s="288">
        <v>10669</v>
      </c>
      <c r="H65" s="288">
        <v>11515</v>
      </c>
      <c r="I65" s="288">
        <v>9583</v>
      </c>
      <c r="J65" s="288">
        <v>7724</v>
      </c>
      <c r="K65" s="288">
        <v>8718</v>
      </c>
      <c r="L65" s="288">
        <v>8601</v>
      </c>
    </row>
    <row r="66" spans="1:12" s="283" customFormat="1" ht="12.75" x14ac:dyDescent="0.25">
      <c r="A66" s="281" t="s">
        <v>1652</v>
      </c>
      <c r="B66" s="281" t="s">
        <v>1665</v>
      </c>
      <c r="C66" s="281" t="s">
        <v>1668</v>
      </c>
      <c r="D66" s="281" t="s">
        <v>485</v>
      </c>
      <c r="E66" s="288">
        <v>3616</v>
      </c>
      <c r="F66" s="288">
        <v>3464</v>
      </c>
      <c r="G66" s="288">
        <v>3549</v>
      </c>
      <c r="H66" s="288">
        <v>4534</v>
      </c>
      <c r="I66" s="288">
        <v>3896</v>
      </c>
      <c r="J66" s="288">
        <v>3492</v>
      </c>
      <c r="K66" s="288">
        <v>3557</v>
      </c>
      <c r="L66" s="288">
        <v>3934</v>
      </c>
    </row>
    <row r="67" spans="1:12" s="283" customFormat="1" ht="12.75" x14ac:dyDescent="0.25">
      <c r="A67" s="281" t="s">
        <v>1652</v>
      </c>
      <c r="B67" s="281" t="s">
        <v>1665</v>
      </c>
      <c r="C67" s="281" t="s">
        <v>1667</v>
      </c>
      <c r="D67" s="281" t="s">
        <v>442</v>
      </c>
      <c r="E67" s="288">
        <v>1172</v>
      </c>
      <c r="F67" s="288">
        <v>1146</v>
      </c>
      <c r="G67" s="288">
        <v>2219</v>
      </c>
      <c r="H67" s="288">
        <v>2553</v>
      </c>
      <c r="I67" s="288">
        <v>2343</v>
      </c>
      <c r="J67" s="288">
        <v>2106</v>
      </c>
      <c r="K67" s="288">
        <v>2134</v>
      </c>
      <c r="L67" s="288">
        <v>2312</v>
      </c>
    </row>
    <row r="68" spans="1:12" s="283" customFormat="1" ht="12.75" x14ac:dyDescent="0.25">
      <c r="A68" s="281" t="s">
        <v>1652</v>
      </c>
      <c r="B68" s="281" t="s">
        <v>1665</v>
      </c>
      <c r="C68" s="281" t="s">
        <v>1666</v>
      </c>
      <c r="D68" s="281" t="s">
        <v>431</v>
      </c>
      <c r="E68" s="288">
        <v>6605</v>
      </c>
      <c r="F68" s="288">
        <v>7401</v>
      </c>
      <c r="G68" s="288">
        <v>7488</v>
      </c>
      <c r="H68" s="288">
        <v>7514</v>
      </c>
      <c r="I68" s="288">
        <v>6765</v>
      </c>
      <c r="J68" s="288">
        <v>5632</v>
      </c>
      <c r="K68" s="288">
        <v>6356</v>
      </c>
      <c r="L68" s="288">
        <v>7091</v>
      </c>
    </row>
    <row r="69" spans="1:12" s="283" customFormat="1" ht="12.75" x14ac:dyDescent="0.25">
      <c r="A69" s="281" t="s">
        <v>1652</v>
      </c>
      <c r="B69" s="281" t="s">
        <v>1665</v>
      </c>
      <c r="C69" s="281" t="s">
        <v>1335</v>
      </c>
      <c r="D69" s="281" t="s">
        <v>484</v>
      </c>
      <c r="E69" s="288">
        <v>1324</v>
      </c>
      <c r="F69" s="288">
        <v>1757</v>
      </c>
      <c r="G69" s="288">
        <v>2048</v>
      </c>
      <c r="H69" s="288">
        <v>2002</v>
      </c>
      <c r="I69" s="288">
        <v>1952</v>
      </c>
      <c r="J69" s="288">
        <v>1898</v>
      </c>
      <c r="K69" s="288">
        <v>2016</v>
      </c>
      <c r="L69" s="288">
        <v>2029</v>
      </c>
    </row>
    <row r="70" spans="1:12" s="283" customFormat="1" ht="12.75" x14ac:dyDescent="0.25">
      <c r="A70" s="281" t="s">
        <v>1652</v>
      </c>
      <c r="B70" s="281" t="s">
        <v>1665</v>
      </c>
      <c r="C70" s="281" t="s">
        <v>1664</v>
      </c>
      <c r="D70" s="281" t="s">
        <v>436</v>
      </c>
      <c r="E70" s="288">
        <v>19380</v>
      </c>
      <c r="F70" s="288">
        <v>24605</v>
      </c>
      <c r="G70" s="288">
        <v>27867</v>
      </c>
      <c r="H70" s="288">
        <v>29244</v>
      </c>
      <c r="I70" s="288">
        <v>28724</v>
      </c>
      <c r="J70" s="288">
        <v>19228</v>
      </c>
      <c r="K70" s="288">
        <v>20761</v>
      </c>
      <c r="L70" s="288">
        <v>21012</v>
      </c>
    </row>
    <row r="71" spans="1:12" s="283" customFormat="1" ht="12.75" x14ac:dyDescent="0.25">
      <c r="A71" s="281" t="s">
        <v>1652</v>
      </c>
      <c r="B71" s="281" t="s">
        <v>1651</v>
      </c>
      <c r="C71" s="281" t="s">
        <v>1660</v>
      </c>
      <c r="D71" s="281" t="s">
        <v>530</v>
      </c>
      <c r="E71" s="288">
        <v>45544</v>
      </c>
      <c r="F71" s="288">
        <v>49210</v>
      </c>
      <c r="G71" s="288">
        <v>50574</v>
      </c>
      <c r="H71" s="288">
        <v>52706</v>
      </c>
      <c r="I71" s="288">
        <v>50435</v>
      </c>
      <c r="J71" s="288">
        <v>59558</v>
      </c>
      <c r="K71" s="288">
        <v>65521</v>
      </c>
      <c r="L71" s="288">
        <v>63254</v>
      </c>
    </row>
    <row r="72" spans="1:12" s="283" customFormat="1" ht="12.75" x14ac:dyDescent="0.25">
      <c r="A72" s="281" t="s">
        <v>1652</v>
      </c>
      <c r="B72" s="281" t="s">
        <v>1651</v>
      </c>
      <c r="C72" s="281" t="s">
        <v>1663</v>
      </c>
      <c r="D72" s="281" t="s">
        <v>421</v>
      </c>
      <c r="E72" s="288">
        <v>2723</v>
      </c>
      <c r="F72" s="288">
        <v>2271</v>
      </c>
      <c r="G72" s="288">
        <v>2244</v>
      </c>
      <c r="H72" s="288">
        <v>2185</v>
      </c>
      <c r="I72" s="288">
        <v>2074</v>
      </c>
      <c r="J72" s="288">
        <v>2030</v>
      </c>
      <c r="K72" s="288">
        <v>2213</v>
      </c>
      <c r="L72" s="288">
        <v>2387</v>
      </c>
    </row>
    <row r="73" spans="1:12" s="283" customFormat="1" ht="12.75" x14ac:dyDescent="0.25">
      <c r="A73" s="281" t="s">
        <v>1652</v>
      </c>
      <c r="B73" s="281" t="s">
        <v>1651</v>
      </c>
      <c r="C73" s="281" t="s">
        <v>1157</v>
      </c>
      <c r="D73" s="281" t="s">
        <v>481</v>
      </c>
      <c r="E73" s="288">
        <v>8192</v>
      </c>
      <c r="F73" s="288">
        <v>8830</v>
      </c>
      <c r="G73" s="288">
        <v>9267</v>
      </c>
      <c r="H73" s="288">
        <v>9084</v>
      </c>
      <c r="I73" s="288">
        <v>9043</v>
      </c>
      <c r="J73" s="288">
        <v>7951</v>
      </c>
      <c r="K73" s="288">
        <v>8116</v>
      </c>
      <c r="L73" s="288">
        <v>7820</v>
      </c>
    </row>
    <row r="74" spans="1:12" s="283" customFormat="1" ht="12.75" x14ac:dyDescent="0.25">
      <c r="A74" s="281" t="s">
        <v>1652</v>
      </c>
      <c r="B74" s="281" t="s">
        <v>1651</v>
      </c>
      <c r="C74" s="281" t="s">
        <v>1662</v>
      </c>
      <c r="D74" s="281" t="s">
        <v>463</v>
      </c>
      <c r="E74" s="288">
        <v>1136</v>
      </c>
      <c r="F74" s="288">
        <v>1025</v>
      </c>
      <c r="G74" s="288">
        <v>1000</v>
      </c>
      <c r="H74" s="288">
        <v>1115</v>
      </c>
      <c r="I74" s="288">
        <v>1023</v>
      </c>
      <c r="J74" s="288">
        <v>1073</v>
      </c>
      <c r="K74" s="288">
        <v>1238</v>
      </c>
      <c r="L74" s="288">
        <v>1537</v>
      </c>
    </row>
    <row r="75" spans="1:12" s="283" customFormat="1" ht="12.75" x14ac:dyDescent="0.25">
      <c r="A75" s="281" t="s">
        <v>1652</v>
      </c>
      <c r="B75" s="281" t="s">
        <v>1651</v>
      </c>
      <c r="C75" s="281" t="s">
        <v>1661</v>
      </c>
      <c r="D75" s="281" t="s">
        <v>434</v>
      </c>
      <c r="E75" s="288">
        <v>5143</v>
      </c>
      <c r="F75" s="288">
        <v>5256</v>
      </c>
      <c r="G75" s="288">
        <v>5503</v>
      </c>
      <c r="H75" s="288">
        <v>5593</v>
      </c>
      <c r="I75" s="288">
        <v>5400</v>
      </c>
      <c r="J75" s="288">
        <v>4658</v>
      </c>
      <c r="K75" s="288">
        <v>5329</v>
      </c>
      <c r="L75" s="288">
        <v>5303</v>
      </c>
    </row>
    <row r="76" spans="1:12" s="283" customFormat="1" ht="12.75" x14ac:dyDescent="0.25">
      <c r="A76" s="281" t="s">
        <v>1652</v>
      </c>
      <c r="B76" s="281" t="s">
        <v>1651</v>
      </c>
      <c r="C76" s="281" t="s">
        <v>1660</v>
      </c>
      <c r="D76" s="281" t="s">
        <v>471</v>
      </c>
      <c r="E76" s="288">
        <v>99821</v>
      </c>
      <c r="F76" s="288">
        <v>101375</v>
      </c>
      <c r="G76" s="288">
        <v>104869</v>
      </c>
      <c r="H76" s="288">
        <v>106041</v>
      </c>
      <c r="I76" s="288">
        <v>125630</v>
      </c>
      <c r="J76" s="288">
        <v>132770</v>
      </c>
      <c r="K76" s="288">
        <v>113782</v>
      </c>
      <c r="L76" s="288">
        <v>115236</v>
      </c>
    </row>
    <row r="77" spans="1:12" s="283" customFormat="1" ht="12.75" x14ac:dyDescent="0.25">
      <c r="A77" s="281" t="s">
        <v>1652</v>
      </c>
      <c r="B77" s="281" t="s">
        <v>1651</v>
      </c>
      <c r="C77" s="281" t="s">
        <v>1659</v>
      </c>
      <c r="D77" s="281" t="s">
        <v>417</v>
      </c>
      <c r="E77" s="288">
        <v>6978</v>
      </c>
      <c r="F77" s="288">
        <v>7514</v>
      </c>
      <c r="G77" s="288">
        <v>7428</v>
      </c>
      <c r="H77" s="288">
        <v>7777</v>
      </c>
      <c r="I77" s="288">
        <v>7259</v>
      </c>
      <c r="J77" s="288">
        <v>7350</v>
      </c>
      <c r="K77" s="288">
        <v>7731</v>
      </c>
      <c r="L77" s="288">
        <v>8628</v>
      </c>
    </row>
    <row r="78" spans="1:12" s="283" customFormat="1" ht="12.75" x14ac:dyDescent="0.25">
      <c r="A78" s="281" t="s">
        <v>1652</v>
      </c>
      <c r="B78" s="281" t="s">
        <v>1651</v>
      </c>
      <c r="C78" s="281" t="s">
        <v>1395</v>
      </c>
      <c r="D78" s="281" t="s">
        <v>1105</v>
      </c>
      <c r="E78" s="288">
        <v>20362</v>
      </c>
      <c r="F78" s="288">
        <v>23281</v>
      </c>
      <c r="G78" s="288">
        <v>24444</v>
      </c>
      <c r="H78" s="288">
        <v>24204</v>
      </c>
      <c r="I78" s="288">
        <v>23432</v>
      </c>
      <c r="J78" s="288">
        <v>21084</v>
      </c>
      <c r="K78" s="288">
        <v>20542</v>
      </c>
      <c r="L78" s="288">
        <v>21353</v>
      </c>
    </row>
    <row r="79" spans="1:12" s="283" customFormat="1" ht="12.75" x14ac:dyDescent="0.25">
      <c r="A79" s="281" t="s">
        <v>1652</v>
      </c>
      <c r="B79" s="281" t="s">
        <v>1651</v>
      </c>
      <c r="C79" s="281" t="s">
        <v>1658</v>
      </c>
      <c r="D79" s="281" t="s">
        <v>996</v>
      </c>
      <c r="E79" s="288">
        <v>12216</v>
      </c>
      <c r="F79" s="288">
        <v>13279</v>
      </c>
      <c r="G79" s="288">
        <v>13576</v>
      </c>
      <c r="H79" s="288">
        <v>13505</v>
      </c>
      <c r="I79" s="288">
        <v>11496</v>
      </c>
      <c r="J79" s="288">
        <v>10708</v>
      </c>
      <c r="K79" s="288">
        <v>11099</v>
      </c>
      <c r="L79" s="288">
        <v>11604</v>
      </c>
    </row>
    <row r="80" spans="1:12" s="283" customFormat="1" ht="12.75" x14ac:dyDescent="0.25">
      <c r="A80" s="281" t="s">
        <v>1652</v>
      </c>
      <c r="B80" s="281" t="s">
        <v>1651</v>
      </c>
      <c r="C80" s="281" t="s">
        <v>1657</v>
      </c>
      <c r="D80" s="281" t="s">
        <v>633</v>
      </c>
      <c r="E80" s="288">
        <v>24532</v>
      </c>
      <c r="F80" s="288">
        <v>30092</v>
      </c>
      <c r="G80" s="288">
        <v>30730</v>
      </c>
      <c r="H80" s="288">
        <v>31478</v>
      </c>
      <c r="I80" s="288">
        <v>30570</v>
      </c>
      <c r="J80" s="288">
        <v>27597</v>
      </c>
      <c r="K80" s="288">
        <v>27465</v>
      </c>
      <c r="L80" s="288">
        <v>29644</v>
      </c>
    </row>
    <row r="81" spans="1:12" s="283" customFormat="1" ht="12.75" x14ac:dyDescent="0.25">
      <c r="A81" s="281" t="s">
        <v>1652</v>
      </c>
      <c r="B81" s="281" t="s">
        <v>1651</v>
      </c>
      <c r="C81" s="281" t="s">
        <v>1656</v>
      </c>
      <c r="D81" s="281" t="s">
        <v>453</v>
      </c>
      <c r="E81" s="288">
        <v>3243</v>
      </c>
      <c r="F81" s="288">
        <v>3896</v>
      </c>
      <c r="G81" s="288">
        <v>3910</v>
      </c>
      <c r="H81" s="288">
        <v>3831</v>
      </c>
      <c r="I81" s="288">
        <v>3795</v>
      </c>
      <c r="J81" s="288">
        <v>3584</v>
      </c>
      <c r="K81" s="288">
        <v>3895</v>
      </c>
      <c r="L81" s="288">
        <v>4311</v>
      </c>
    </row>
    <row r="82" spans="1:12" s="283" customFormat="1" ht="12.75" x14ac:dyDescent="0.25">
      <c r="A82" s="281" t="s">
        <v>1652</v>
      </c>
      <c r="B82" s="281" t="s">
        <v>1651</v>
      </c>
      <c r="C82" s="281" t="s">
        <v>1655</v>
      </c>
      <c r="D82" s="281" t="s">
        <v>495</v>
      </c>
      <c r="E82" s="288">
        <v>4785</v>
      </c>
      <c r="F82" s="288">
        <v>6922</v>
      </c>
      <c r="G82" s="288">
        <v>7058</v>
      </c>
      <c r="H82" s="288">
        <v>6829</v>
      </c>
      <c r="I82" s="288">
        <v>6368</v>
      </c>
      <c r="J82" s="288">
        <v>5583</v>
      </c>
      <c r="K82" s="288">
        <v>5390</v>
      </c>
      <c r="L82" s="288">
        <v>5388</v>
      </c>
    </row>
    <row r="83" spans="1:12" s="283" customFormat="1" ht="12.75" x14ac:dyDescent="0.25">
      <c r="A83" s="281" t="s">
        <v>1652</v>
      </c>
      <c r="B83" s="281" t="s">
        <v>1651</v>
      </c>
      <c r="C83" s="281" t="s">
        <v>1654</v>
      </c>
      <c r="D83" s="281" t="s">
        <v>512</v>
      </c>
      <c r="E83" s="288">
        <v>7487</v>
      </c>
      <c r="F83" s="288">
        <v>8726</v>
      </c>
      <c r="G83" s="288">
        <v>9670</v>
      </c>
      <c r="H83" s="288">
        <v>9725</v>
      </c>
      <c r="I83" s="288">
        <v>8979</v>
      </c>
      <c r="J83" s="288">
        <v>5856</v>
      </c>
      <c r="K83" s="288">
        <v>5024</v>
      </c>
      <c r="L83" s="288">
        <v>4879</v>
      </c>
    </row>
    <row r="84" spans="1:12" s="283" customFormat="1" ht="12.75" x14ac:dyDescent="0.25">
      <c r="A84" s="281" t="s">
        <v>1652</v>
      </c>
      <c r="B84" s="281" t="s">
        <v>1651</v>
      </c>
      <c r="C84" s="281" t="s">
        <v>1653</v>
      </c>
      <c r="D84" s="281" t="s">
        <v>509</v>
      </c>
      <c r="E84" s="288">
        <v>5463</v>
      </c>
      <c r="F84" s="288">
        <v>6532</v>
      </c>
      <c r="G84" s="288">
        <v>6966</v>
      </c>
      <c r="H84" s="288">
        <v>6895</v>
      </c>
      <c r="I84" s="288">
        <v>6228</v>
      </c>
      <c r="J84" s="288">
        <v>5567</v>
      </c>
      <c r="K84" s="288">
        <v>5723</v>
      </c>
      <c r="L84" s="288">
        <v>5781</v>
      </c>
    </row>
    <row r="85" spans="1:12" s="283" customFormat="1" ht="12.75" x14ac:dyDescent="0.25">
      <c r="A85" s="281" t="s">
        <v>1652</v>
      </c>
      <c r="B85" s="281" t="s">
        <v>1651</v>
      </c>
      <c r="C85" s="281" t="s">
        <v>1650</v>
      </c>
      <c r="D85" s="281" t="s">
        <v>473</v>
      </c>
      <c r="E85" s="288">
        <v>6522</v>
      </c>
      <c r="F85" s="288">
        <v>7272</v>
      </c>
      <c r="G85" s="288">
        <v>8048</v>
      </c>
      <c r="H85" s="288">
        <v>7681</v>
      </c>
      <c r="I85" s="288">
        <v>7795</v>
      </c>
      <c r="J85" s="288">
        <v>6845</v>
      </c>
      <c r="K85" s="288">
        <v>6574</v>
      </c>
      <c r="L85" s="288">
        <v>7073</v>
      </c>
    </row>
    <row r="86" spans="1:12" s="283" customFormat="1" ht="12.75" x14ac:dyDescent="0.25">
      <c r="A86" s="281" t="s">
        <v>1620</v>
      </c>
      <c r="B86" s="281" t="s">
        <v>1620</v>
      </c>
      <c r="C86" s="281" t="s">
        <v>1620</v>
      </c>
      <c r="D86" s="281" t="s">
        <v>477</v>
      </c>
      <c r="E86" s="288">
        <v>76125</v>
      </c>
      <c r="F86" s="288">
        <v>83146</v>
      </c>
      <c r="G86" s="288">
        <v>87937</v>
      </c>
      <c r="H86" s="288">
        <v>92235</v>
      </c>
      <c r="I86" s="288">
        <v>94076</v>
      </c>
      <c r="J86" s="288">
        <v>154216</v>
      </c>
      <c r="K86" s="288">
        <v>146540</v>
      </c>
      <c r="L86" s="288">
        <v>141744</v>
      </c>
    </row>
    <row r="87" spans="1:12" s="283" customFormat="1" ht="12.75" x14ac:dyDescent="0.25">
      <c r="A87" s="281" t="s">
        <v>1620</v>
      </c>
      <c r="B87" s="281" t="s">
        <v>1620</v>
      </c>
      <c r="C87" s="281" t="s">
        <v>496</v>
      </c>
      <c r="D87" s="281" t="s">
        <v>472</v>
      </c>
      <c r="E87" s="288">
        <v>11845</v>
      </c>
      <c r="F87" s="288">
        <v>12876</v>
      </c>
      <c r="G87" s="288">
        <v>13531</v>
      </c>
      <c r="H87" s="288">
        <v>13556</v>
      </c>
      <c r="I87" s="288">
        <v>13272</v>
      </c>
      <c r="J87" s="288">
        <v>13536</v>
      </c>
      <c r="K87" s="288">
        <v>13412</v>
      </c>
      <c r="L87" s="288">
        <v>13237</v>
      </c>
    </row>
    <row r="88" spans="1:12" s="283" customFormat="1" ht="12.75" x14ac:dyDescent="0.25">
      <c r="A88" s="281" t="s">
        <v>1620</v>
      </c>
      <c r="B88" s="281" t="s">
        <v>1620</v>
      </c>
      <c r="C88" s="281" t="s">
        <v>1620</v>
      </c>
      <c r="D88" s="281" t="s">
        <v>421</v>
      </c>
      <c r="E88" s="288">
        <v>73497</v>
      </c>
      <c r="F88" s="288">
        <v>79093</v>
      </c>
      <c r="G88" s="288">
        <v>82993</v>
      </c>
      <c r="H88" s="288">
        <v>85070</v>
      </c>
      <c r="I88" s="288">
        <v>85638</v>
      </c>
      <c r="J88" s="288">
        <v>87719</v>
      </c>
      <c r="K88" s="288">
        <v>91646</v>
      </c>
      <c r="L88" s="288">
        <v>95037</v>
      </c>
    </row>
    <row r="89" spans="1:12" s="283" customFormat="1" ht="25.5" x14ac:dyDescent="0.25">
      <c r="A89" s="281" t="s">
        <v>1620</v>
      </c>
      <c r="B89" s="281" t="s">
        <v>1620</v>
      </c>
      <c r="C89" s="281" t="s">
        <v>1649</v>
      </c>
      <c r="D89" s="281" t="s">
        <v>447</v>
      </c>
      <c r="E89" s="288">
        <v>3819</v>
      </c>
      <c r="F89" s="288">
        <v>4157</v>
      </c>
      <c r="G89" s="288">
        <v>4551</v>
      </c>
      <c r="H89" s="288">
        <v>4890</v>
      </c>
      <c r="I89" s="288">
        <v>5262</v>
      </c>
      <c r="J89" s="288">
        <v>5860</v>
      </c>
      <c r="K89" s="288">
        <v>5977</v>
      </c>
      <c r="L89" s="288">
        <v>6041</v>
      </c>
    </row>
    <row r="90" spans="1:12" s="283" customFormat="1" ht="12.75" x14ac:dyDescent="0.25">
      <c r="A90" s="281" t="s">
        <v>1620</v>
      </c>
      <c r="B90" s="281" t="s">
        <v>1620</v>
      </c>
      <c r="C90" s="281" t="s">
        <v>1620</v>
      </c>
      <c r="D90" s="281" t="s">
        <v>509</v>
      </c>
      <c r="E90" s="288">
        <v>11258</v>
      </c>
      <c r="F90" s="288">
        <v>11740</v>
      </c>
      <c r="G90" s="288">
        <v>11888</v>
      </c>
      <c r="H90" s="288">
        <v>11953</v>
      </c>
      <c r="I90" s="288">
        <v>12268</v>
      </c>
      <c r="J90" s="288">
        <v>12550</v>
      </c>
      <c r="K90" s="288">
        <v>13263</v>
      </c>
      <c r="L90" s="288">
        <v>13773</v>
      </c>
    </row>
    <row r="91" spans="1:12" s="283" customFormat="1" ht="12.75" x14ac:dyDescent="0.25">
      <c r="A91" s="281" t="s">
        <v>1620</v>
      </c>
      <c r="B91" s="281" t="s">
        <v>1620</v>
      </c>
      <c r="C91" s="281" t="s">
        <v>1648</v>
      </c>
      <c r="D91" s="281" t="s">
        <v>1647</v>
      </c>
      <c r="E91" s="288">
        <v>6478</v>
      </c>
      <c r="F91" s="288">
        <v>7046</v>
      </c>
      <c r="G91" s="288">
        <v>7627</v>
      </c>
      <c r="H91" s="288">
        <v>8015</v>
      </c>
      <c r="I91" s="288">
        <v>7598</v>
      </c>
      <c r="J91" s="288">
        <v>8533</v>
      </c>
      <c r="K91" s="288">
        <v>8417</v>
      </c>
      <c r="L91" s="288">
        <v>8635</v>
      </c>
    </row>
    <row r="92" spans="1:12" s="283" customFormat="1" ht="12.75" x14ac:dyDescent="0.25">
      <c r="A92" s="281" t="s">
        <v>1620</v>
      </c>
      <c r="B92" s="281" t="s">
        <v>1620</v>
      </c>
      <c r="C92" s="281" t="s">
        <v>1620</v>
      </c>
      <c r="D92" s="281" t="s">
        <v>473</v>
      </c>
      <c r="E92" s="288">
        <v>188318</v>
      </c>
      <c r="F92" s="288">
        <v>192903</v>
      </c>
      <c r="G92" s="288">
        <v>196719</v>
      </c>
      <c r="H92" s="288">
        <v>201567</v>
      </c>
      <c r="I92" s="288">
        <v>209984</v>
      </c>
      <c r="J92" s="288">
        <v>206312</v>
      </c>
      <c r="K92" s="288">
        <v>211806</v>
      </c>
      <c r="L92" s="288">
        <v>248101</v>
      </c>
    </row>
    <row r="93" spans="1:12" s="283" customFormat="1" ht="12.75" x14ac:dyDescent="0.25">
      <c r="A93" s="281" t="s">
        <v>1620</v>
      </c>
      <c r="B93" s="281" t="s">
        <v>1620</v>
      </c>
      <c r="C93" s="281" t="s">
        <v>1620</v>
      </c>
      <c r="D93" s="281" t="s">
        <v>484</v>
      </c>
      <c r="E93" s="288">
        <v>179442</v>
      </c>
      <c r="F93" s="288">
        <v>180973</v>
      </c>
      <c r="G93" s="288">
        <v>181458</v>
      </c>
      <c r="H93" s="288">
        <v>182127</v>
      </c>
      <c r="I93" s="288">
        <v>179512</v>
      </c>
      <c r="J93" s="288">
        <v>180881</v>
      </c>
      <c r="K93" s="288">
        <v>185160</v>
      </c>
      <c r="L93" s="288">
        <v>188876</v>
      </c>
    </row>
    <row r="94" spans="1:12" s="283" customFormat="1" ht="12.75" x14ac:dyDescent="0.25">
      <c r="A94" s="281" t="s">
        <v>1620</v>
      </c>
      <c r="B94" s="281" t="s">
        <v>1620</v>
      </c>
      <c r="C94" s="281" t="s">
        <v>1620</v>
      </c>
      <c r="D94" s="281" t="s">
        <v>535</v>
      </c>
      <c r="E94" s="288">
        <v>12980</v>
      </c>
      <c r="F94" s="288">
        <v>13343</v>
      </c>
      <c r="G94" s="288">
        <v>13535</v>
      </c>
      <c r="H94" s="288">
        <v>13965</v>
      </c>
      <c r="I94" s="288">
        <v>14119</v>
      </c>
      <c r="J94" s="288">
        <v>14535</v>
      </c>
      <c r="K94" s="288">
        <v>14895</v>
      </c>
      <c r="L94" s="288">
        <v>15337</v>
      </c>
    </row>
    <row r="95" spans="1:12" s="283" customFormat="1" ht="12.75" x14ac:dyDescent="0.25">
      <c r="A95" s="281" t="s">
        <v>1620</v>
      </c>
      <c r="B95" s="281" t="s">
        <v>414</v>
      </c>
      <c r="C95" s="281" t="s">
        <v>1646</v>
      </c>
      <c r="D95" s="281" t="s">
        <v>1399</v>
      </c>
      <c r="E95" s="288">
        <v>8733</v>
      </c>
      <c r="F95" s="288">
        <v>9122</v>
      </c>
      <c r="G95" s="288">
        <v>9498</v>
      </c>
      <c r="H95" s="288">
        <v>9602</v>
      </c>
      <c r="I95" s="288">
        <v>8883</v>
      </c>
      <c r="J95" s="288">
        <v>12508</v>
      </c>
      <c r="K95" s="288">
        <v>11584</v>
      </c>
      <c r="L95" s="288">
        <v>11177</v>
      </c>
    </row>
    <row r="96" spans="1:12" s="283" customFormat="1" ht="12.75" x14ac:dyDescent="0.25">
      <c r="A96" s="281" t="s">
        <v>1620</v>
      </c>
      <c r="B96" s="281" t="s">
        <v>414</v>
      </c>
      <c r="C96" s="281" t="s">
        <v>1645</v>
      </c>
      <c r="D96" s="281" t="s">
        <v>897</v>
      </c>
      <c r="E96" s="288">
        <v>3005</v>
      </c>
      <c r="F96" s="288">
        <v>3305</v>
      </c>
      <c r="G96" s="288">
        <v>3166</v>
      </c>
      <c r="H96" s="288">
        <v>2631</v>
      </c>
      <c r="I96" s="288">
        <v>2771</v>
      </c>
      <c r="J96" s="288">
        <v>2870</v>
      </c>
      <c r="K96" s="288">
        <v>2750</v>
      </c>
      <c r="L96" s="288">
        <v>2859</v>
      </c>
    </row>
    <row r="97" spans="1:12" s="283" customFormat="1" ht="12.75" x14ac:dyDescent="0.25">
      <c r="A97" s="281" t="s">
        <v>1620</v>
      </c>
      <c r="B97" s="281" t="s">
        <v>414</v>
      </c>
      <c r="C97" s="281" t="s">
        <v>414</v>
      </c>
      <c r="D97" s="281" t="s">
        <v>1644</v>
      </c>
      <c r="E97" s="288">
        <v>93373</v>
      </c>
      <c r="F97" s="288">
        <v>95670</v>
      </c>
      <c r="G97" s="288">
        <v>96855</v>
      </c>
      <c r="H97" s="288">
        <v>100319</v>
      </c>
      <c r="I97" s="288">
        <v>102131</v>
      </c>
      <c r="J97" s="288">
        <v>100833</v>
      </c>
      <c r="K97" s="288">
        <v>104228</v>
      </c>
      <c r="L97" s="288">
        <v>107819</v>
      </c>
    </row>
    <row r="98" spans="1:12" s="283" customFormat="1" ht="12.75" x14ac:dyDescent="0.25">
      <c r="A98" s="281" t="s">
        <v>1620</v>
      </c>
      <c r="B98" s="281" t="s">
        <v>414</v>
      </c>
      <c r="C98" s="281" t="s">
        <v>1643</v>
      </c>
      <c r="D98" s="281" t="s">
        <v>1170</v>
      </c>
      <c r="E98" s="288">
        <v>9035</v>
      </c>
      <c r="F98" s="288">
        <v>9370</v>
      </c>
      <c r="G98" s="288">
        <v>9599</v>
      </c>
      <c r="H98" s="288">
        <v>9809</v>
      </c>
      <c r="I98" s="288">
        <v>9657</v>
      </c>
      <c r="J98" s="288">
        <v>9727</v>
      </c>
      <c r="K98" s="288">
        <v>10070</v>
      </c>
      <c r="L98" s="288">
        <v>10341</v>
      </c>
    </row>
    <row r="99" spans="1:12" s="283" customFormat="1" ht="12.75" x14ac:dyDescent="0.25">
      <c r="A99" s="281" t="s">
        <v>1620</v>
      </c>
      <c r="B99" s="281" t="s">
        <v>414</v>
      </c>
      <c r="C99" s="281" t="s">
        <v>1642</v>
      </c>
      <c r="D99" s="281" t="s">
        <v>864</v>
      </c>
      <c r="E99" s="288">
        <v>4865</v>
      </c>
      <c r="F99" s="288">
        <v>5276</v>
      </c>
      <c r="G99" s="288">
        <v>5300</v>
      </c>
      <c r="H99" s="288">
        <v>5406</v>
      </c>
      <c r="I99" s="288">
        <v>5020</v>
      </c>
      <c r="J99" s="288">
        <v>5700</v>
      </c>
      <c r="K99" s="288">
        <v>5672</v>
      </c>
      <c r="L99" s="288">
        <v>5477</v>
      </c>
    </row>
    <row r="100" spans="1:12" s="283" customFormat="1" ht="12.75" x14ac:dyDescent="0.25">
      <c r="A100" s="281" t="s">
        <v>1620</v>
      </c>
      <c r="B100" s="281" t="s">
        <v>414</v>
      </c>
      <c r="C100" s="281" t="s">
        <v>672</v>
      </c>
      <c r="D100" s="281" t="s">
        <v>657</v>
      </c>
      <c r="E100" s="288">
        <v>2248</v>
      </c>
      <c r="F100" s="288">
        <v>2401</v>
      </c>
      <c r="G100" s="288">
        <v>2462</v>
      </c>
      <c r="H100" s="288">
        <v>2438</v>
      </c>
      <c r="I100" s="288">
        <v>2383</v>
      </c>
      <c r="J100" s="288">
        <v>2552</v>
      </c>
      <c r="K100" s="288">
        <v>3123</v>
      </c>
      <c r="L100" s="288">
        <v>3185</v>
      </c>
    </row>
    <row r="101" spans="1:12" s="283" customFormat="1" ht="12.75" x14ac:dyDescent="0.25">
      <c r="A101" s="281" t="s">
        <v>1620</v>
      </c>
      <c r="B101" s="281" t="s">
        <v>414</v>
      </c>
      <c r="C101" s="281" t="s">
        <v>1603</v>
      </c>
      <c r="D101" s="281" t="s">
        <v>446</v>
      </c>
      <c r="E101" s="288">
        <v>4357</v>
      </c>
      <c r="F101" s="288">
        <v>4431</v>
      </c>
      <c r="G101" s="288">
        <v>4546</v>
      </c>
      <c r="H101" s="288">
        <v>4626</v>
      </c>
      <c r="I101" s="288">
        <v>4555</v>
      </c>
      <c r="J101" s="288">
        <v>4726</v>
      </c>
      <c r="K101" s="288">
        <v>4701</v>
      </c>
      <c r="L101" s="288">
        <v>4797</v>
      </c>
    </row>
    <row r="102" spans="1:12" s="283" customFormat="1" ht="12.75" x14ac:dyDescent="0.25">
      <c r="A102" s="281" t="s">
        <v>1620</v>
      </c>
      <c r="B102" s="281" t="s">
        <v>414</v>
      </c>
      <c r="C102" s="281" t="s">
        <v>1641</v>
      </c>
      <c r="D102" s="281" t="s">
        <v>445</v>
      </c>
      <c r="E102" s="288">
        <v>4133</v>
      </c>
      <c r="F102" s="288">
        <v>4240</v>
      </c>
      <c r="G102" s="288">
        <v>3955</v>
      </c>
      <c r="H102" s="288">
        <v>4019</v>
      </c>
      <c r="I102" s="288">
        <v>3819</v>
      </c>
      <c r="J102" s="288">
        <v>3764</v>
      </c>
      <c r="K102" s="288">
        <v>3583</v>
      </c>
      <c r="L102" s="288">
        <v>3589</v>
      </c>
    </row>
    <row r="103" spans="1:12" s="283" customFormat="1" ht="13.5" thickBot="1" x14ac:dyDescent="0.3">
      <c r="A103" s="285" t="s">
        <v>1620</v>
      </c>
      <c r="B103" s="285" t="s">
        <v>414</v>
      </c>
      <c r="C103" s="285" t="s">
        <v>1640</v>
      </c>
      <c r="D103" s="285" t="s">
        <v>485</v>
      </c>
      <c r="E103" s="289">
        <v>5925</v>
      </c>
      <c r="F103" s="289">
        <v>6137</v>
      </c>
      <c r="G103" s="289">
        <v>6139</v>
      </c>
      <c r="H103" s="289">
        <v>6259</v>
      </c>
      <c r="I103" s="289">
        <v>5925</v>
      </c>
      <c r="J103" s="289">
        <v>5772</v>
      </c>
      <c r="K103" s="289">
        <v>5672</v>
      </c>
      <c r="L103" s="289">
        <v>5664</v>
      </c>
    </row>
    <row r="104" spans="1:12" s="283" customFormat="1" ht="12.75" x14ac:dyDescent="0.25">
      <c r="A104" s="356" t="s">
        <v>1902</v>
      </c>
      <c r="B104" s="356"/>
      <c r="C104" s="356"/>
      <c r="D104" s="356"/>
      <c r="E104" s="356"/>
      <c r="F104" s="356"/>
      <c r="G104" s="356"/>
      <c r="H104" s="356"/>
      <c r="I104" s="356"/>
      <c r="J104" s="282"/>
      <c r="K104" s="282"/>
      <c r="L104" s="282"/>
    </row>
    <row r="105" spans="1:12" s="283" customFormat="1" ht="60.75" customHeight="1" x14ac:dyDescent="0.25">
      <c r="A105" s="421" t="s">
        <v>1916</v>
      </c>
      <c r="B105" s="421"/>
      <c r="C105" s="421"/>
      <c r="D105" s="421"/>
      <c r="E105" s="421"/>
      <c r="F105" s="421"/>
      <c r="G105" s="421"/>
      <c r="H105" s="421"/>
      <c r="I105" s="421"/>
      <c r="J105" s="421"/>
      <c r="K105" s="421"/>
      <c r="L105" s="421"/>
    </row>
    <row r="106" spans="1:12" ht="46.5" customHeight="1" x14ac:dyDescent="0.35">
      <c r="A106" s="421" t="s">
        <v>1917</v>
      </c>
      <c r="B106" s="421"/>
      <c r="C106" s="421"/>
      <c r="D106" s="421"/>
      <c r="E106" s="421"/>
      <c r="F106" s="421"/>
      <c r="G106" s="421"/>
      <c r="H106" s="421"/>
      <c r="I106" s="421"/>
      <c r="J106" s="421"/>
      <c r="K106" s="421"/>
      <c r="L106" s="421"/>
    </row>
    <row r="107" spans="1:12" x14ac:dyDescent="0.35">
      <c r="A107" s="419" t="s">
        <v>1933</v>
      </c>
      <c r="B107" s="419"/>
      <c r="C107" s="419"/>
      <c r="D107" s="419"/>
      <c r="E107" s="419"/>
      <c r="F107" s="419"/>
      <c r="G107" s="419"/>
      <c r="H107" s="419"/>
      <c r="I107" s="419"/>
      <c r="J107" s="211"/>
      <c r="K107" s="211"/>
      <c r="L107" s="211"/>
    </row>
    <row r="108" spans="1:12" x14ac:dyDescent="0.35">
      <c r="A108" s="166" t="s">
        <v>330</v>
      </c>
      <c r="B108" s="214"/>
      <c r="C108" s="214"/>
      <c r="D108" s="214"/>
      <c r="E108" s="214"/>
      <c r="F108" s="214"/>
      <c r="G108" s="214"/>
      <c r="H108" s="214"/>
      <c r="I108" s="214"/>
      <c r="J108" s="35"/>
      <c r="K108" s="35"/>
      <c r="L108" s="35"/>
    </row>
  </sheetData>
  <mergeCells count="19">
    <mergeCell ref="A105:L105"/>
    <mergeCell ref="A106:L106"/>
    <mergeCell ref="A107:I107"/>
    <mergeCell ref="A104:I104"/>
    <mergeCell ref="A3:L3"/>
    <mergeCell ref="A4:M4"/>
    <mergeCell ref="A6:A7"/>
    <mergeCell ref="B6:B7"/>
    <mergeCell ref="C6:C7"/>
    <mergeCell ref="D6:D7"/>
    <mergeCell ref="E6:E7"/>
    <mergeCell ref="F6:F7"/>
    <mergeCell ref="G6:G7"/>
    <mergeCell ref="H6:H7"/>
    <mergeCell ref="A5:L5"/>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49"/>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4.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1812</v>
      </c>
      <c r="B3" s="420"/>
      <c r="C3" s="420"/>
      <c r="D3" s="420"/>
      <c r="E3" s="420"/>
      <c r="F3" s="420"/>
      <c r="G3" s="420"/>
      <c r="H3" s="420"/>
      <c r="I3" s="420"/>
      <c r="J3" s="420"/>
      <c r="K3" s="420"/>
      <c r="L3" s="420"/>
    </row>
    <row r="4" spans="1:13" x14ac:dyDescent="0.35">
      <c r="A4" s="402" t="s">
        <v>1777</v>
      </c>
      <c r="B4" s="402"/>
      <c r="C4" s="402"/>
      <c r="D4" s="402"/>
      <c r="E4" s="402"/>
      <c r="F4" s="402"/>
      <c r="G4" s="402"/>
      <c r="H4" s="402"/>
      <c r="I4" s="402"/>
      <c r="J4" s="402"/>
      <c r="K4" s="402"/>
      <c r="L4" s="402"/>
      <c r="M4" s="402"/>
    </row>
    <row r="5" spans="1:13" ht="18.75" thickBot="1" x14ac:dyDescent="0.4">
      <c r="A5" s="409" t="s">
        <v>372</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1935</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1620</v>
      </c>
      <c r="B9" s="281" t="s">
        <v>1633</v>
      </c>
      <c r="C9" s="281" t="s">
        <v>1633</v>
      </c>
      <c r="D9" s="281" t="s">
        <v>1639</v>
      </c>
      <c r="E9" s="288">
        <v>51537</v>
      </c>
      <c r="F9" s="288">
        <v>51104</v>
      </c>
      <c r="G9" s="288">
        <v>52171</v>
      </c>
      <c r="H9" s="288">
        <v>53365</v>
      </c>
      <c r="I9" s="288">
        <v>54183</v>
      </c>
      <c r="J9" s="288">
        <v>57804</v>
      </c>
      <c r="K9" s="288">
        <v>55782</v>
      </c>
      <c r="L9" s="288">
        <v>54765</v>
      </c>
    </row>
    <row r="10" spans="1:13" s="283" customFormat="1" ht="12.75" x14ac:dyDescent="0.25">
      <c r="A10" s="281" t="s">
        <v>1620</v>
      </c>
      <c r="B10" s="281" t="s">
        <v>1633</v>
      </c>
      <c r="C10" s="281" t="s">
        <v>1638</v>
      </c>
      <c r="D10" s="281" t="s">
        <v>417</v>
      </c>
      <c r="E10" s="288">
        <v>20670</v>
      </c>
      <c r="F10" s="288">
        <v>21302</v>
      </c>
      <c r="G10" s="288">
        <v>22207</v>
      </c>
      <c r="H10" s="288">
        <v>22043</v>
      </c>
      <c r="I10" s="288">
        <v>22359</v>
      </c>
      <c r="J10" s="288">
        <v>23702</v>
      </c>
      <c r="K10" s="288">
        <v>23949</v>
      </c>
      <c r="L10" s="288">
        <v>23914</v>
      </c>
    </row>
    <row r="11" spans="1:13" s="283" customFormat="1" ht="12.75" x14ac:dyDescent="0.25">
      <c r="A11" s="281" t="s">
        <v>1620</v>
      </c>
      <c r="B11" s="281" t="s">
        <v>1633</v>
      </c>
      <c r="C11" s="281" t="s">
        <v>1637</v>
      </c>
      <c r="D11" s="281" t="s">
        <v>476</v>
      </c>
      <c r="E11" s="288">
        <v>11971</v>
      </c>
      <c r="F11" s="288">
        <v>12987</v>
      </c>
      <c r="G11" s="288">
        <v>13352</v>
      </c>
      <c r="H11" s="288">
        <v>13494</v>
      </c>
      <c r="I11" s="288">
        <v>13376</v>
      </c>
      <c r="J11" s="288">
        <v>14749</v>
      </c>
      <c r="K11" s="288">
        <v>15466</v>
      </c>
      <c r="L11" s="288">
        <v>15004</v>
      </c>
    </row>
    <row r="12" spans="1:13" s="283" customFormat="1" ht="12.75" x14ac:dyDescent="0.25">
      <c r="A12" s="281" t="s">
        <v>1620</v>
      </c>
      <c r="B12" s="281" t="s">
        <v>1633</v>
      </c>
      <c r="C12" s="281" t="s">
        <v>1636</v>
      </c>
      <c r="D12" s="281" t="s">
        <v>462</v>
      </c>
      <c r="E12" s="288">
        <v>3265</v>
      </c>
      <c r="F12" s="288">
        <v>3662</v>
      </c>
      <c r="G12" s="288">
        <v>3882</v>
      </c>
      <c r="H12" s="288">
        <v>4029</v>
      </c>
      <c r="I12" s="288">
        <v>4160</v>
      </c>
      <c r="J12" s="288">
        <v>4447</v>
      </c>
      <c r="K12" s="288">
        <v>4606</v>
      </c>
      <c r="L12" s="288">
        <v>4633</v>
      </c>
    </row>
    <row r="13" spans="1:13" s="283" customFormat="1" ht="12.75" x14ac:dyDescent="0.25">
      <c r="A13" s="281" t="s">
        <v>1620</v>
      </c>
      <c r="B13" s="281" t="s">
        <v>1633</v>
      </c>
      <c r="C13" s="281" t="s">
        <v>1633</v>
      </c>
      <c r="D13" s="281" t="s">
        <v>487</v>
      </c>
      <c r="E13" s="288">
        <v>30648</v>
      </c>
      <c r="F13" s="288">
        <v>32272</v>
      </c>
      <c r="G13" s="288">
        <v>34668</v>
      </c>
      <c r="H13" s="288">
        <v>35290</v>
      </c>
      <c r="I13" s="288">
        <v>35870</v>
      </c>
      <c r="J13" s="288">
        <v>40694</v>
      </c>
      <c r="K13" s="288">
        <v>41783</v>
      </c>
      <c r="L13" s="288">
        <v>43316</v>
      </c>
    </row>
    <row r="14" spans="1:13" s="283" customFormat="1" ht="12.75" x14ac:dyDescent="0.25">
      <c r="A14" s="281" t="s">
        <v>1620</v>
      </c>
      <c r="B14" s="281" t="s">
        <v>1633</v>
      </c>
      <c r="C14" s="281" t="s">
        <v>1635</v>
      </c>
      <c r="D14" s="281" t="s">
        <v>439</v>
      </c>
      <c r="E14" s="288">
        <v>20431</v>
      </c>
      <c r="F14" s="288">
        <v>22128</v>
      </c>
      <c r="G14" s="288">
        <v>22659</v>
      </c>
      <c r="H14" s="288">
        <v>23786</v>
      </c>
      <c r="I14" s="288">
        <v>22529</v>
      </c>
      <c r="J14" s="288">
        <v>25405</v>
      </c>
      <c r="K14" s="288">
        <v>26038</v>
      </c>
      <c r="L14" s="288">
        <v>26357</v>
      </c>
    </row>
    <row r="15" spans="1:13" s="283" customFormat="1" ht="12.75" x14ac:dyDescent="0.25">
      <c r="A15" s="281" t="s">
        <v>1620</v>
      </c>
      <c r="B15" s="281" t="s">
        <v>1633</v>
      </c>
      <c r="C15" s="281" t="s">
        <v>1634</v>
      </c>
      <c r="D15" s="281" t="s">
        <v>514</v>
      </c>
      <c r="E15" s="288">
        <v>4209</v>
      </c>
      <c r="F15" s="288">
        <v>4417</v>
      </c>
      <c r="G15" s="288">
        <v>4443</v>
      </c>
      <c r="H15" s="288">
        <v>4531</v>
      </c>
      <c r="I15" s="288">
        <v>3555</v>
      </c>
      <c r="J15" s="288">
        <v>4371</v>
      </c>
      <c r="K15" s="288">
        <v>4092</v>
      </c>
      <c r="L15" s="288">
        <v>4204</v>
      </c>
    </row>
    <row r="16" spans="1:13" s="283" customFormat="1" ht="12.75" x14ac:dyDescent="0.25">
      <c r="A16" s="281" t="s">
        <v>1620</v>
      </c>
      <c r="B16" s="281" t="s">
        <v>1633</v>
      </c>
      <c r="C16" s="281" t="s">
        <v>1145</v>
      </c>
      <c r="D16" s="281" t="s">
        <v>512</v>
      </c>
      <c r="E16" s="288">
        <v>6888</v>
      </c>
      <c r="F16" s="288">
        <v>7313</v>
      </c>
      <c r="G16" s="288">
        <v>8068</v>
      </c>
      <c r="H16" s="288">
        <v>8295</v>
      </c>
      <c r="I16" s="288">
        <v>8531</v>
      </c>
      <c r="J16" s="288">
        <v>8777</v>
      </c>
      <c r="K16" s="288">
        <v>8580</v>
      </c>
      <c r="L16" s="288">
        <v>8530</v>
      </c>
    </row>
    <row r="17" spans="1:12" s="283" customFormat="1" ht="12.75" x14ac:dyDescent="0.25">
      <c r="A17" s="281" t="s">
        <v>1620</v>
      </c>
      <c r="B17" s="281" t="s">
        <v>1633</v>
      </c>
      <c r="C17" s="281" t="s">
        <v>1633</v>
      </c>
      <c r="D17" s="281" t="s">
        <v>501</v>
      </c>
      <c r="E17" s="288">
        <v>13594</v>
      </c>
      <c r="F17" s="288">
        <v>14146</v>
      </c>
      <c r="G17" s="288">
        <v>14489</v>
      </c>
      <c r="H17" s="288">
        <v>14336</v>
      </c>
      <c r="I17" s="288">
        <v>14736</v>
      </c>
      <c r="J17" s="288">
        <v>15365</v>
      </c>
      <c r="K17" s="288">
        <v>15706</v>
      </c>
      <c r="L17" s="288">
        <v>15808</v>
      </c>
    </row>
    <row r="18" spans="1:12" s="283" customFormat="1" ht="12.75" x14ac:dyDescent="0.25">
      <c r="A18" s="281" t="s">
        <v>1620</v>
      </c>
      <c r="B18" s="281" t="s">
        <v>1629</v>
      </c>
      <c r="C18" s="281" t="s">
        <v>1632</v>
      </c>
      <c r="D18" s="281" t="s">
        <v>459</v>
      </c>
      <c r="E18" s="288">
        <v>5288</v>
      </c>
      <c r="F18" s="288">
        <v>5967</v>
      </c>
      <c r="G18" s="288">
        <v>5814</v>
      </c>
      <c r="H18" s="288">
        <v>5523</v>
      </c>
      <c r="I18" s="288">
        <v>5296</v>
      </c>
      <c r="J18" s="288">
        <v>6950</v>
      </c>
      <c r="K18" s="288">
        <v>7158</v>
      </c>
      <c r="L18" s="288">
        <v>7266</v>
      </c>
    </row>
    <row r="19" spans="1:12" s="283" customFormat="1" ht="12.75" x14ac:dyDescent="0.25">
      <c r="A19" s="281" t="s">
        <v>1620</v>
      </c>
      <c r="B19" s="281" t="s">
        <v>1629</v>
      </c>
      <c r="C19" s="281" t="s">
        <v>1631</v>
      </c>
      <c r="D19" s="281" t="s">
        <v>486</v>
      </c>
      <c r="E19" s="288">
        <v>3397</v>
      </c>
      <c r="F19" s="288">
        <v>3792</v>
      </c>
      <c r="G19" s="288">
        <v>3702</v>
      </c>
      <c r="H19" s="288">
        <v>3694</v>
      </c>
      <c r="I19" s="288">
        <v>3885</v>
      </c>
      <c r="J19" s="288">
        <v>3504</v>
      </c>
      <c r="K19" s="288">
        <v>3723</v>
      </c>
      <c r="L19" s="288">
        <v>3814</v>
      </c>
    </row>
    <row r="20" spans="1:12" s="283" customFormat="1" ht="12.75" x14ac:dyDescent="0.25">
      <c r="A20" s="281" t="s">
        <v>1620</v>
      </c>
      <c r="B20" s="281" t="s">
        <v>1629</v>
      </c>
      <c r="C20" s="281" t="s">
        <v>1629</v>
      </c>
      <c r="D20" s="281" t="s">
        <v>442</v>
      </c>
      <c r="E20" s="288">
        <v>3118</v>
      </c>
      <c r="F20" s="288">
        <v>3304</v>
      </c>
      <c r="G20" s="288">
        <v>3506</v>
      </c>
      <c r="H20" s="288">
        <v>3766</v>
      </c>
      <c r="I20" s="288">
        <v>3786</v>
      </c>
      <c r="J20" s="288">
        <v>4321</v>
      </c>
      <c r="K20" s="288">
        <v>4196</v>
      </c>
      <c r="L20" s="288">
        <v>4216</v>
      </c>
    </row>
    <row r="21" spans="1:12" s="283" customFormat="1" ht="12.75" x14ac:dyDescent="0.25">
      <c r="A21" s="281" t="s">
        <v>1620</v>
      </c>
      <c r="B21" s="281" t="s">
        <v>1629</v>
      </c>
      <c r="C21" s="281" t="s">
        <v>1630</v>
      </c>
      <c r="D21" s="281" t="s">
        <v>436</v>
      </c>
      <c r="E21" s="288">
        <v>901</v>
      </c>
      <c r="F21" s="288">
        <v>884</v>
      </c>
      <c r="G21" s="288">
        <v>987</v>
      </c>
      <c r="H21" s="288">
        <v>1071</v>
      </c>
      <c r="I21" s="288">
        <v>1306</v>
      </c>
      <c r="J21" s="288">
        <v>1512</v>
      </c>
      <c r="K21" s="288">
        <v>1537</v>
      </c>
      <c r="L21" s="288">
        <v>1639</v>
      </c>
    </row>
    <row r="22" spans="1:12" s="283" customFormat="1" ht="12.75" x14ac:dyDescent="0.25">
      <c r="A22" s="281" t="s">
        <v>1620</v>
      </c>
      <c r="B22" s="281" t="s">
        <v>1629</v>
      </c>
      <c r="C22" s="281" t="s">
        <v>1629</v>
      </c>
      <c r="D22" s="281" t="s">
        <v>538</v>
      </c>
      <c r="E22" s="288">
        <v>39296</v>
      </c>
      <c r="F22" s="288">
        <v>40196</v>
      </c>
      <c r="G22" s="288">
        <v>42324</v>
      </c>
      <c r="H22" s="288">
        <v>43064</v>
      </c>
      <c r="I22" s="288">
        <v>45129</v>
      </c>
      <c r="J22" s="288">
        <v>44650</v>
      </c>
      <c r="K22" s="288">
        <v>45877</v>
      </c>
      <c r="L22" s="288">
        <v>47208</v>
      </c>
    </row>
    <row r="23" spans="1:12" s="283" customFormat="1" ht="12.75" x14ac:dyDescent="0.25">
      <c r="A23" s="281" t="s">
        <v>1620</v>
      </c>
      <c r="B23" s="281" t="s">
        <v>1629</v>
      </c>
      <c r="C23" s="281" t="s">
        <v>1628</v>
      </c>
      <c r="D23" s="281" t="s">
        <v>488</v>
      </c>
      <c r="E23" s="288">
        <v>4447</v>
      </c>
      <c r="F23" s="288">
        <v>4643</v>
      </c>
      <c r="G23" s="288">
        <v>4735</v>
      </c>
      <c r="H23" s="288">
        <v>5060</v>
      </c>
      <c r="I23" s="288">
        <v>4825</v>
      </c>
      <c r="J23" s="288">
        <v>4780</v>
      </c>
      <c r="K23" s="288">
        <v>4539</v>
      </c>
      <c r="L23" s="288">
        <v>4676</v>
      </c>
    </row>
    <row r="24" spans="1:12" s="283" customFormat="1" ht="12.75" x14ac:dyDescent="0.25">
      <c r="A24" s="281" t="s">
        <v>1620</v>
      </c>
      <c r="B24" s="281" t="s">
        <v>1626</v>
      </c>
      <c r="C24" s="281" t="s">
        <v>1627</v>
      </c>
      <c r="D24" s="281" t="s">
        <v>525</v>
      </c>
      <c r="E24" s="288">
        <v>5622</v>
      </c>
      <c r="F24" s="288">
        <v>5838</v>
      </c>
      <c r="G24" s="288">
        <v>6010</v>
      </c>
      <c r="H24" s="288">
        <v>6430</v>
      </c>
      <c r="I24" s="288">
        <v>6447</v>
      </c>
      <c r="J24" s="288">
        <v>18268</v>
      </c>
      <c r="K24" s="288">
        <v>16675</v>
      </c>
      <c r="L24" s="288">
        <v>14763</v>
      </c>
    </row>
    <row r="25" spans="1:12" s="283" customFormat="1" ht="12.75" x14ac:dyDescent="0.25">
      <c r="A25" s="281" t="s">
        <v>1620</v>
      </c>
      <c r="B25" s="281" t="s">
        <v>1626</v>
      </c>
      <c r="C25" s="281" t="s">
        <v>529</v>
      </c>
      <c r="D25" s="281" t="s">
        <v>431</v>
      </c>
      <c r="E25" s="288">
        <v>6569</v>
      </c>
      <c r="F25" s="288">
        <v>7077</v>
      </c>
      <c r="G25" s="288">
        <v>7014</v>
      </c>
      <c r="H25" s="288">
        <v>7641</v>
      </c>
      <c r="I25" s="288">
        <v>7777</v>
      </c>
      <c r="J25" s="288">
        <v>7554</v>
      </c>
      <c r="K25" s="288">
        <v>7852</v>
      </c>
      <c r="L25" s="288">
        <v>8042</v>
      </c>
    </row>
    <row r="26" spans="1:12" s="283" customFormat="1" ht="12.75" x14ac:dyDescent="0.25">
      <c r="A26" s="281" t="s">
        <v>1620</v>
      </c>
      <c r="B26" s="281" t="s">
        <v>1626</v>
      </c>
      <c r="C26" s="281" t="s">
        <v>1335</v>
      </c>
      <c r="D26" s="281" t="s">
        <v>595</v>
      </c>
      <c r="E26" s="288">
        <v>132048</v>
      </c>
      <c r="F26" s="288">
        <v>140538</v>
      </c>
      <c r="G26" s="288">
        <v>145116</v>
      </c>
      <c r="H26" s="288">
        <v>153548</v>
      </c>
      <c r="I26" s="288">
        <v>155828</v>
      </c>
      <c r="J26" s="288">
        <v>158925</v>
      </c>
      <c r="K26" s="288">
        <v>160581</v>
      </c>
      <c r="L26" s="288">
        <v>163328</v>
      </c>
    </row>
    <row r="27" spans="1:12" s="283" customFormat="1" ht="12.75" x14ac:dyDescent="0.25">
      <c r="A27" s="281" t="s">
        <v>1620</v>
      </c>
      <c r="B27" s="281" t="s">
        <v>1626</v>
      </c>
      <c r="C27" s="281" t="s">
        <v>1335</v>
      </c>
      <c r="D27" s="281" t="s">
        <v>593</v>
      </c>
      <c r="E27" s="288">
        <v>173389</v>
      </c>
      <c r="F27" s="288">
        <v>187359</v>
      </c>
      <c r="G27" s="288">
        <v>195306</v>
      </c>
      <c r="H27" s="288">
        <v>206449</v>
      </c>
      <c r="I27" s="288">
        <v>219438</v>
      </c>
      <c r="J27" s="288">
        <v>211710</v>
      </c>
      <c r="K27" s="288">
        <v>218120</v>
      </c>
      <c r="L27" s="288">
        <v>225562</v>
      </c>
    </row>
    <row r="28" spans="1:12" s="283" customFormat="1" ht="12.75" x14ac:dyDescent="0.25">
      <c r="A28" s="281" t="s">
        <v>1620</v>
      </c>
      <c r="B28" s="281" t="s">
        <v>1626</v>
      </c>
      <c r="C28" s="281" t="s">
        <v>1335</v>
      </c>
      <c r="D28" s="281" t="s">
        <v>540</v>
      </c>
      <c r="E28" s="288">
        <v>3760</v>
      </c>
      <c r="F28" s="288">
        <v>3842</v>
      </c>
      <c r="G28" s="288">
        <v>3854</v>
      </c>
      <c r="H28" s="288">
        <v>3999</v>
      </c>
      <c r="I28" s="288">
        <v>3989</v>
      </c>
      <c r="J28" s="288">
        <v>3999</v>
      </c>
      <c r="K28" s="288">
        <v>3992</v>
      </c>
      <c r="L28" s="288">
        <v>3997</v>
      </c>
    </row>
    <row r="29" spans="1:12" s="283" customFormat="1" ht="12.75" x14ac:dyDescent="0.25">
      <c r="A29" s="281" t="s">
        <v>1620</v>
      </c>
      <c r="B29" s="281" t="s">
        <v>1626</v>
      </c>
      <c r="C29" s="281" t="s">
        <v>1335</v>
      </c>
      <c r="D29" s="281" t="s">
        <v>536</v>
      </c>
      <c r="E29" s="288">
        <v>55253</v>
      </c>
      <c r="F29" s="288">
        <v>59404</v>
      </c>
      <c r="G29" s="288">
        <v>60052</v>
      </c>
      <c r="H29" s="288">
        <v>63634</v>
      </c>
      <c r="I29" s="288">
        <v>66358</v>
      </c>
      <c r="J29" s="288">
        <v>66134</v>
      </c>
      <c r="K29" s="288">
        <v>67232</v>
      </c>
      <c r="L29" s="288">
        <v>69402</v>
      </c>
    </row>
    <row r="30" spans="1:12" s="283" customFormat="1" ht="12.75" x14ac:dyDescent="0.25">
      <c r="A30" s="281" t="s">
        <v>1620</v>
      </c>
      <c r="B30" s="281" t="s">
        <v>1626</v>
      </c>
      <c r="C30" s="281" t="s">
        <v>1335</v>
      </c>
      <c r="D30" s="281" t="s">
        <v>622</v>
      </c>
      <c r="E30" s="288">
        <v>55179</v>
      </c>
      <c r="F30" s="288">
        <v>54200</v>
      </c>
      <c r="G30" s="288">
        <v>56738</v>
      </c>
      <c r="H30" s="288">
        <v>57762</v>
      </c>
      <c r="I30" s="288">
        <v>58540</v>
      </c>
      <c r="J30" s="288">
        <v>51542</v>
      </c>
      <c r="K30" s="288">
        <v>53434</v>
      </c>
      <c r="L30" s="288">
        <v>55696</v>
      </c>
    </row>
    <row r="31" spans="1:12" s="283" customFormat="1" ht="12.75" x14ac:dyDescent="0.25">
      <c r="A31" s="281" t="s">
        <v>1620</v>
      </c>
      <c r="B31" s="281" t="s">
        <v>1626</v>
      </c>
      <c r="C31" s="281" t="s">
        <v>1335</v>
      </c>
      <c r="D31" s="281" t="s">
        <v>574</v>
      </c>
      <c r="E31" s="288">
        <v>34777</v>
      </c>
      <c r="F31" s="288">
        <v>37744</v>
      </c>
      <c r="G31" s="288">
        <v>38387</v>
      </c>
      <c r="H31" s="288">
        <v>39960</v>
      </c>
      <c r="I31" s="288">
        <v>40911</v>
      </c>
      <c r="J31" s="288">
        <v>41162</v>
      </c>
      <c r="K31" s="288">
        <v>40785</v>
      </c>
      <c r="L31" s="288">
        <v>41617</v>
      </c>
    </row>
    <row r="32" spans="1:12" s="283" customFormat="1" ht="12.75" x14ac:dyDescent="0.25">
      <c r="A32" s="281" t="s">
        <v>1620</v>
      </c>
      <c r="B32" s="281" t="s">
        <v>1626</v>
      </c>
      <c r="C32" s="281" t="s">
        <v>1335</v>
      </c>
      <c r="D32" s="281" t="s">
        <v>620</v>
      </c>
      <c r="E32" s="288">
        <v>13321</v>
      </c>
      <c r="F32" s="288">
        <v>15154</v>
      </c>
      <c r="G32" s="288">
        <v>15397</v>
      </c>
      <c r="H32" s="288">
        <v>16171</v>
      </c>
      <c r="I32" s="288">
        <v>16756</v>
      </c>
      <c r="J32" s="288">
        <v>16812</v>
      </c>
      <c r="K32" s="288">
        <v>16847</v>
      </c>
      <c r="L32" s="288">
        <v>17522</v>
      </c>
    </row>
    <row r="33" spans="1:12" s="283" customFormat="1" ht="12.75" x14ac:dyDescent="0.25">
      <c r="A33" s="281" t="s">
        <v>1620</v>
      </c>
      <c r="B33" s="281" t="s">
        <v>1626</v>
      </c>
      <c r="C33" s="281" t="s">
        <v>1335</v>
      </c>
      <c r="D33" s="281" t="s">
        <v>618</v>
      </c>
      <c r="E33" s="288">
        <v>50265</v>
      </c>
      <c r="F33" s="288">
        <v>55131</v>
      </c>
      <c r="G33" s="288">
        <v>57018</v>
      </c>
      <c r="H33" s="288">
        <v>62521</v>
      </c>
      <c r="I33" s="288">
        <v>63789</v>
      </c>
      <c r="J33" s="288">
        <v>65420</v>
      </c>
      <c r="K33" s="288">
        <v>66791</v>
      </c>
      <c r="L33" s="288">
        <v>68235</v>
      </c>
    </row>
    <row r="34" spans="1:12" s="283" customFormat="1" ht="12.75" x14ac:dyDescent="0.25">
      <c r="A34" s="281" t="s">
        <v>1620</v>
      </c>
      <c r="B34" s="281" t="s">
        <v>1626</v>
      </c>
      <c r="C34" s="281" t="s">
        <v>1335</v>
      </c>
      <c r="D34" s="281" t="s">
        <v>573</v>
      </c>
      <c r="E34" s="288">
        <v>73685</v>
      </c>
      <c r="F34" s="288">
        <v>79895</v>
      </c>
      <c r="G34" s="288">
        <v>84488</v>
      </c>
      <c r="H34" s="288">
        <v>93578</v>
      </c>
      <c r="I34" s="288">
        <v>98642</v>
      </c>
      <c r="J34" s="288">
        <v>110740</v>
      </c>
      <c r="K34" s="288">
        <v>120912</v>
      </c>
      <c r="L34" s="288">
        <v>132615</v>
      </c>
    </row>
    <row r="35" spans="1:12" s="283" customFormat="1" ht="12.75" x14ac:dyDescent="0.25">
      <c r="A35" s="281" t="s">
        <v>1620</v>
      </c>
      <c r="B35" s="281" t="s">
        <v>1626</v>
      </c>
      <c r="C35" s="281" t="s">
        <v>1335</v>
      </c>
      <c r="D35" s="281" t="s">
        <v>570</v>
      </c>
      <c r="E35" s="288">
        <v>76140</v>
      </c>
      <c r="F35" s="288">
        <v>83404</v>
      </c>
      <c r="G35" s="288">
        <v>89058</v>
      </c>
      <c r="H35" s="288">
        <v>94592</v>
      </c>
      <c r="I35" s="288">
        <v>98460</v>
      </c>
      <c r="J35" s="288">
        <v>102458</v>
      </c>
      <c r="K35" s="288">
        <v>107022</v>
      </c>
      <c r="L35" s="288">
        <v>112149</v>
      </c>
    </row>
    <row r="36" spans="1:12" s="283" customFormat="1" ht="12.75" x14ac:dyDescent="0.25">
      <c r="A36" s="281" t="s">
        <v>1620</v>
      </c>
      <c r="B36" s="281" t="s">
        <v>1622</v>
      </c>
      <c r="C36" s="281" t="s">
        <v>1625</v>
      </c>
      <c r="D36" s="281" t="s">
        <v>551</v>
      </c>
      <c r="E36" s="288">
        <v>6337</v>
      </c>
      <c r="F36" s="288">
        <v>6645</v>
      </c>
      <c r="G36" s="288">
        <v>6624</v>
      </c>
      <c r="H36" s="288">
        <v>6739</v>
      </c>
      <c r="I36" s="288">
        <v>6754</v>
      </c>
      <c r="J36" s="288">
        <v>12165</v>
      </c>
      <c r="K36" s="288">
        <v>11681</v>
      </c>
      <c r="L36" s="288">
        <v>10703</v>
      </c>
    </row>
    <row r="37" spans="1:12" s="283" customFormat="1" ht="12.75" x14ac:dyDescent="0.25">
      <c r="A37" s="281" t="s">
        <v>1620</v>
      </c>
      <c r="B37" s="281" t="s">
        <v>1622</v>
      </c>
      <c r="C37" s="281" t="s">
        <v>1624</v>
      </c>
      <c r="D37" s="281" t="s">
        <v>419</v>
      </c>
      <c r="E37" s="288">
        <v>3204</v>
      </c>
      <c r="F37" s="288">
        <v>3531</v>
      </c>
      <c r="G37" s="288">
        <v>3437</v>
      </c>
      <c r="H37" s="288">
        <v>3407</v>
      </c>
      <c r="I37" s="288">
        <v>3390</v>
      </c>
      <c r="J37" s="288">
        <v>3462</v>
      </c>
      <c r="K37" s="288">
        <v>3623</v>
      </c>
      <c r="L37" s="288">
        <v>3676</v>
      </c>
    </row>
    <row r="38" spans="1:12" s="283" customFormat="1" ht="12.75" x14ac:dyDescent="0.25">
      <c r="A38" s="281" t="s">
        <v>1620</v>
      </c>
      <c r="B38" s="281" t="s">
        <v>1622</v>
      </c>
      <c r="C38" s="281" t="s">
        <v>1622</v>
      </c>
      <c r="D38" s="281" t="s">
        <v>1623</v>
      </c>
      <c r="E38" s="288">
        <v>73636</v>
      </c>
      <c r="F38" s="288">
        <v>76526</v>
      </c>
      <c r="G38" s="288">
        <v>76959</v>
      </c>
      <c r="H38" s="288">
        <v>78866</v>
      </c>
      <c r="I38" s="288">
        <v>80662</v>
      </c>
      <c r="J38" s="288">
        <v>79893</v>
      </c>
      <c r="K38" s="288">
        <v>82332</v>
      </c>
      <c r="L38" s="288">
        <v>85258</v>
      </c>
    </row>
    <row r="39" spans="1:12" s="283" customFormat="1" ht="12.75" x14ac:dyDescent="0.25">
      <c r="A39" s="281" t="s">
        <v>1620</v>
      </c>
      <c r="B39" s="281" t="s">
        <v>1622</v>
      </c>
      <c r="C39" s="281" t="s">
        <v>1621</v>
      </c>
      <c r="D39" s="281" t="s">
        <v>1385</v>
      </c>
      <c r="E39" s="288">
        <v>19058</v>
      </c>
      <c r="F39" s="288">
        <v>19570</v>
      </c>
      <c r="G39" s="288">
        <v>19852</v>
      </c>
      <c r="H39" s="288">
        <v>20074</v>
      </c>
      <c r="I39" s="288">
        <v>20117</v>
      </c>
      <c r="J39" s="288">
        <v>20704</v>
      </c>
      <c r="K39" s="288">
        <v>20919</v>
      </c>
      <c r="L39" s="288">
        <v>21838</v>
      </c>
    </row>
    <row r="40" spans="1:12" s="283" customFormat="1" ht="12.75" x14ac:dyDescent="0.25">
      <c r="A40" s="281" t="s">
        <v>1620</v>
      </c>
      <c r="B40" s="281" t="s">
        <v>1619</v>
      </c>
      <c r="C40" s="281" t="s">
        <v>1335</v>
      </c>
      <c r="D40" s="281" t="s">
        <v>461</v>
      </c>
      <c r="E40" s="288">
        <v>89303</v>
      </c>
      <c r="F40" s="288">
        <v>92634</v>
      </c>
      <c r="G40" s="288">
        <v>91046</v>
      </c>
      <c r="H40" s="288">
        <v>92823</v>
      </c>
      <c r="I40" s="288">
        <v>92936</v>
      </c>
      <c r="J40" s="288">
        <v>116770</v>
      </c>
      <c r="K40" s="288">
        <v>113362</v>
      </c>
      <c r="L40" s="288">
        <v>113251</v>
      </c>
    </row>
    <row r="41" spans="1:12" s="283" customFormat="1" ht="12.75" x14ac:dyDescent="0.25">
      <c r="A41" s="281" t="s">
        <v>1620</v>
      </c>
      <c r="B41" s="281" t="s">
        <v>1619</v>
      </c>
      <c r="C41" s="281" t="s">
        <v>1335</v>
      </c>
      <c r="D41" s="281" t="s">
        <v>430</v>
      </c>
      <c r="E41" s="288">
        <v>123982</v>
      </c>
      <c r="F41" s="288">
        <v>122067</v>
      </c>
      <c r="G41" s="288">
        <v>124126</v>
      </c>
      <c r="H41" s="288">
        <v>126548</v>
      </c>
      <c r="I41" s="288">
        <v>132707</v>
      </c>
      <c r="J41" s="288">
        <v>127095</v>
      </c>
      <c r="K41" s="288">
        <v>130160</v>
      </c>
      <c r="L41" s="288">
        <v>131696</v>
      </c>
    </row>
    <row r="42" spans="1:12" s="283" customFormat="1" ht="12.75" x14ac:dyDescent="0.25">
      <c r="A42" s="281" t="s">
        <v>1587</v>
      </c>
      <c r="B42" s="281" t="s">
        <v>1587</v>
      </c>
      <c r="C42" s="281" t="s">
        <v>1605</v>
      </c>
      <c r="D42" s="281" t="s">
        <v>530</v>
      </c>
      <c r="E42" s="288">
        <v>69851</v>
      </c>
      <c r="F42" s="288">
        <v>69347</v>
      </c>
      <c r="G42" s="288">
        <v>70660</v>
      </c>
      <c r="H42" s="288">
        <v>71661</v>
      </c>
      <c r="I42" s="288">
        <v>74241</v>
      </c>
      <c r="J42" s="288">
        <v>77885</v>
      </c>
      <c r="K42" s="288">
        <v>74574</v>
      </c>
      <c r="L42" s="288">
        <v>73702</v>
      </c>
    </row>
    <row r="43" spans="1:12" s="283" customFormat="1" ht="12.75" x14ac:dyDescent="0.25">
      <c r="A43" s="281" t="s">
        <v>1587</v>
      </c>
      <c r="B43" s="281" t="s">
        <v>1587</v>
      </c>
      <c r="C43" s="281" t="s">
        <v>1400</v>
      </c>
      <c r="D43" s="281" t="s">
        <v>559</v>
      </c>
      <c r="E43" s="288">
        <v>17676</v>
      </c>
      <c r="F43" s="288">
        <v>19803</v>
      </c>
      <c r="G43" s="288">
        <v>18700</v>
      </c>
      <c r="H43" s="288">
        <v>18603</v>
      </c>
      <c r="I43" s="288">
        <v>18843</v>
      </c>
      <c r="J43" s="288">
        <v>20096</v>
      </c>
      <c r="K43" s="288">
        <v>21123</v>
      </c>
      <c r="L43" s="288">
        <v>21586</v>
      </c>
    </row>
    <row r="44" spans="1:12" s="283" customFormat="1" ht="12.75" x14ac:dyDescent="0.25">
      <c r="A44" s="281" t="s">
        <v>1587</v>
      </c>
      <c r="B44" s="281" t="s">
        <v>1587</v>
      </c>
      <c r="C44" s="281" t="s">
        <v>1618</v>
      </c>
      <c r="D44" s="281" t="s">
        <v>472</v>
      </c>
      <c r="E44" s="288">
        <v>1781</v>
      </c>
      <c r="F44" s="288">
        <v>2281</v>
      </c>
      <c r="G44" s="288">
        <v>2158</v>
      </c>
      <c r="H44" s="288">
        <v>2598</v>
      </c>
      <c r="I44" s="288">
        <v>2202</v>
      </c>
      <c r="J44" s="288">
        <v>2023</v>
      </c>
      <c r="K44" s="288">
        <v>2107</v>
      </c>
      <c r="L44" s="288">
        <v>2245</v>
      </c>
    </row>
    <row r="45" spans="1:12" s="283" customFormat="1" ht="12.75" x14ac:dyDescent="0.25">
      <c r="A45" s="281" t="s">
        <v>1587</v>
      </c>
      <c r="B45" s="281" t="s">
        <v>1587</v>
      </c>
      <c r="C45" s="281" t="s">
        <v>1617</v>
      </c>
      <c r="D45" s="281" t="s">
        <v>421</v>
      </c>
      <c r="E45" s="288">
        <v>2458</v>
      </c>
      <c r="F45" s="288">
        <v>3031</v>
      </c>
      <c r="G45" s="288">
        <v>3129</v>
      </c>
      <c r="H45" s="288">
        <v>3656</v>
      </c>
      <c r="I45" s="288">
        <v>3556</v>
      </c>
      <c r="J45" s="288">
        <v>2801</v>
      </c>
      <c r="K45" s="288">
        <v>2941</v>
      </c>
      <c r="L45" s="288">
        <v>3004</v>
      </c>
    </row>
    <row r="46" spans="1:12" s="283" customFormat="1" ht="12.75" x14ac:dyDescent="0.25">
      <c r="A46" s="281" t="s">
        <v>1587</v>
      </c>
      <c r="B46" s="281" t="s">
        <v>1587</v>
      </c>
      <c r="C46" s="281" t="s">
        <v>1616</v>
      </c>
      <c r="D46" s="281" t="s">
        <v>481</v>
      </c>
      <c r="E46" s="288">
        <v>2586</v>
      </c>
      <c r="F46" s="288">
        <v>2752</v>
      </c>
      <c r="G46" s="288">
        <v>2721</v>
      </c>
      <c r="H46" s="288">
        <v>2662</v>
      </c>
      <c r="I46" s="288">
        <v>2547</v>
      </c>
      <c r="J46" s="288">
        <v>2685</v>
      </c>
      <c r="K46" s="288">
        <v>2582</v>
      </c>
      <c r="L46" s="288">
        <v>2588</v>
      </c>
    </row>
    <row r="47" spans="1:12" s="283" customFormat="1" ht="12.75" x14ac:dyDescent="0.25">
      <c r="A47" s="281" t="s">
        <v>1587</v>
      </c>
      <c r="B47" s="281" t="s">
        <v>1587</v>
      </c>
      <c r="C47" s="281" t="s">
        <v>1615</v>
      </c>
      <c r="D47" s="281" t="s">
        <v>463</v>
      </c>
      <c r="E47" s="288">
        <v>7553</v>
      </c>
      <c r="F47" s="288">
        <v>7924</v>
      </c>
      <c r="G47" s="288">
        <v>7526</v>
      </c>
      <c r="H47" s="288">
        <v>7589</v>
      </c>
      <c r="I47" s="288">
        <v>8000</v>
      </c>
      <c r="J47" s="288">
        <v>8175</v>
      </c>
      <c r="K47" s="288">
        <v>8295</v>
      </c>
      <c r="L47" s="288">
        <v>8472</v>
      </c>
    </row>
    <row r="48" spans="1:12" s="283" customFormat="1" ht="12.75" x14ac:dyDescent="0.25">
      <c r="A48" s="281" t="s">
        <v>1587</v>
      </c>
      <c r="B48" s="281" t="s">
        <v>1587</v>
      </c>
      <c r="C48" s="281" t="s">
        <v>1614</v>
      </c>
      <c r="D48" s="281" t="s">
        <v>434</v>
      </c>
      <c r="E48" s="288">
        <v>7013</v>
      </c>
      <c r="F48" s="288">
        <v>7553</v>
      </c>
      <c r="G48" s="288">
        <v>6958</v>
      </c>
      <c r="H48" s="288">
        <v>6999</v>
      </c>
      <c r="I48" s="288">
        <v>6792</v>
      </c>
      <c r="J48" s="288">
        <v>6935</v>
      </c>
      <c r="K48" s="288">
        <v>7300</v>
      </c>
      <c r="L48" s="288">
        <v>7281</v>
      </c>
    </row>
    <row r="49" spans="1:12" s="283" customFormat="1" ht="12.75" x14ac:dyDescent="0.25">
      <c r="A49" s="281" t="s">
        <v>1587</v>
      </c>
      <c r="B49" s="281" t="s">
        <v>1587</v>
      </c>
      <c r="C49" s="281" t="s">
        <v>1613</v>
      </c>
      <c r="D49" s="281" t="s">
        <v>448</v>
      </c>
      <c r="E49" s="288">
        <v>1359</v>
      </c>
      <c r="F49" s="288">
        <v>1616</v>
      </c>
      <c r="G49" s="288">
        <v>1481</v>
      </c>
      <c r="H49" s="288">
        <v>1455</v>
      </c>
      <c r="I49" s="288">
        <v>1590</v>
      </c>
      <c r="J49" s="288">
        <v>1586</v>
      </c>
      <c r="K49" s="288">
        <v>1633</v>
      </c>
      <c r="L49" s="288">
        <v>1364</v>
      </c>
    </row>
    <row r="50" spans="1:12" s="283" customFormat="1" ht="12.75" x14ac:dyDescent="0.25">
      <c r="A50" s="281" t="s">
        <v>1587</v>
      </c>
      <c r="B50" s="281" t="s">
        <v>1587</v>
      </c>
      <c r="C50" s="281" t="s">
        <v>1612</v>
      </c>
      <c r="D50" s="281" t="s">
        <v>1611</v>
      </c>
      <c r="E50" s="288"/>
      <c r="F50" s="288"/>
      <c r="G50" s="288"/>
      <c r="H50" s="288">
        <v>8057</v>
      </c>
      <c r="I50" s="288">
        <v>8906</v>
      </c>
      <c r="J50" s="288">
        <v>8551</v>
      </c>
      <c r="K50" s="288">
        <v>9547</v>
      </c>
      <c r="L50" s="288">
        <v>10148</v>
      </c>
    </row>
    <row r="51" spans="1:12" s="283" customFormat="1" ht="12.75" x14ac:dyDescent="0.25">
      <c r="A51" s="281" t="s">
        <v>1587</v>
      </c>
      <c r="B51" s="281" t="s">
        <v>1587</v>
      </c>
      <c r="C51" s="281" t="s">
        <v>1610</v>
      </c>
      <c r="D51" s="281" t="s">
        <v>1609</v>
      </c>
      <c r="E51" s="288"/>
      <c r="F51" s="288"/>
      <c r="G51" s="288"/>
      <c r="H51" s="288">
        <v>2022</v>
      </c>
      <c r="I51" s="288">
        <v>2237</v>
      </c>
      <c r="J51" s="288">
        <v>2243</v>
      </c>
      <c r="K51" s="288">
        <v>2206</v>
      </c>
      <c r="L51" s="288">
        <v>2237</v>
      </c>
    </row>
    <row r="52" spans="1:12" s="283" customFormat="1" ht="25.5" x14ac:dyDescent="0.25">
      <c r="A52" s="281" t="s">
        <v>1587</v>
      </c>
      <c r="B52" s="281" t="s">
        <v>1587</v>
      </c>
      <c r="C52" s="281" t="s">
        <v>1608</v>
      </c>
      <c r="D52" s="281" t="s">
        <v>486</v>
      </c>
      <c r="E52" s="288">
        <v>1622</v>
      </c>
      <c r="F52" s="288">
        <v>1907</v>
      </c>
      <c r="G52" s="288">
        <v>2036</v>
      </c>
      <c r="H52" s="288">
        <v>2178</v>
      </c>
      <c r="I52" s="288">
        <v>2005</v>
      </c>
      <c r="J52" s="288">
        <v>2389</v>
      </c>
      <c r="K52" s="288">
        <v>2446</v>
      </c>
      <c r="L52" s="288">
        <v>2350</v>
      </c>
    </row>
    <row r="53" spans="1:12" s="283" customFormat="1" ht="12.75" x14ac:dyDescent="0.25">
      <c r="A53" s="281" t="s">
        <v>1587</v>
      </c>
      <c r="B53" s="281" t="s">
        <v>1587</v>
      </c>
      <c r="C53" s="281" t="s">
        <v>1607</v>
      </c>
      <c r="D53" s="281" t="s">
        <v>485</v>
      </c>
      <c r="E53" s="288">
        <v>12075</v>
      </c>
      <c r="F53" s="288">
        <v>13151</v>
      </c>
      <c r="G53" s="288">
        <v>12561</v>
      </c>
      <c r="H53" s="288">
        <v>12777</v>
      </c>
      <c r="I53" s="288">
        <v>12385</v>
      </c>
      <c r="J53" s="288">
        <v>12059</v>
      </c>
      <c r="K53" s="288">
        <v>12782</v>
      </c>
      <c r="L53" s="288">
        <v>13194</v>
      </c>
    </row>
    <row r="54" spans="1:12" s="283" customFormat="1" ht="12.75" x14ac:dyDescent="0.25">
      <c r="A54" s="281" t="s">
        <v>1587</v>
      </c>
      <c r="B54" s="281" t="s">
        <v>1587</v>
      </c>
      <c r="C54" s="281" t="s">
        <v>1606</v>
      </c>
      <c r="D54" s="281" t="s">
        <v>442</v>
      </c>
      <c r="E54" s="288">
        <v>1432</v>
      </c>
      <c r="F54" s="288">
        <v>1679</v>
      </c>
      <c r="G54" s="288">
        <v>1613</v>
      </c>
      <c r="H54" s="288">
        <v>1711</v>
      </c>
      <c r="I54" s="288">
        <v>1730</v>
      </c>
      <c r="J54" s="288">
        <v>1692</v>
      </c>
      <c r="K54" s="288">
        <v>1690</v>
      </c>
      <c r="L54" s="288">
        <v>1760</v>
      </c>
    </row>
    <row r="55" spans="1:12" s="283" customFormat="1" ht="12.75" x14ac:dyDescent="0.25">
      <c r="A55" s="281" t="s">
        <v>1587</v>
      </c>
      <c r="B55" s="281" t="s">
        <v>1587</v>
      </c>
      <c r="C55" s="281" t="s">
        <v>1605</v>
      </c>
      <c r="D55" s="281" t="s">
        <v>484</v>
      </c>
      <c r="E55" s="288">
        <v>130737</v>
      </c>
      <c r="F55" s="288">
        <v>133845</v>
      </c>
      <c r="G55" s="288">
        <v>133757</v>
      </c>
      <c r="H55" s="288">
        <v>130034</v>
      </c>
      <c r="I55" s="288">
        <v>153382</v>
      </c>
      <c r="J55" s="288">
        <v>132877</v>
      </c>
      <c r="K55" s="288">
        <v>139307</v>
      </c>
      <c r="L55" s="288">
        <v>144238</v>
      </c>
    </row>
    <row r="56" spans="1:12" s="283" customFormat="1" ht="12.75" x14ac:dyDescent="0.25">
      <c r="A56" s="281" t="s">
        <v>1587</v>
      </c>
      <c r="B56" s="281" t="s">
        <v>1587</v>
      </c>
      <c r="C56" s="281" t="s">
        <v>1605</v>
      </c>
      <c r="D56" s="281" t="s">
        <v>482</v>
      </c>
      <c r="E56" s="288">
        <v>69450</v>
      </c>
      <c r="F56" s="288">
        <v>76358</v>
      </c>
      <c r="G56" s="288">
        <v>78581</v>
      </c>
      <c r="H56" s="288">
        <v>87118</v>
      </c>
      <c r="I56" s="288">
        <v>88224</v>
      </c>
      <c r="J56" s="288">
        <v>93766</v>
      </c>
      <c r="K56" s="288">
        <v>96515</v>
      </c>
      <c r="L56" s="288">
        <v>100941</v>
      </c>
    </row>
    <row r="57" spans="1:12" s="283" customFormat="1" ht="12.75" x14ac:dyDescent="0.25">
      <c r="A57" s="281" t="s">
        <v>1587</v>
      </c>
      <c r="B57" s="281" t="s">
        <v>1587</v>
      </c>
      <c r="C57" s="281" t="s">
        <v>1605</v>
      </c>
      <c r="D57" s="281" t="s">
        <v>540</v>
      </c>
      <c r="E57" s="288">
        <v>43533</v>
      </c>
      <c r="F57" s="288">
        <v>48095</v>
      </c>
      <c r="G57" s="288">
        <v>49070</v>
      </c>
      <c r="H57" s="288">
        <v>53160</v>
      </c>
      <c r="I57" s="288">
        <v>51545</v>
      </c>
      <c r="J57" s="288">
        <v>52741</v>
      </c>
      <c r="K57" s="288">
        <v>53595</v>
      </c>
      <c r="L57" s="288">
        <v>54846</v>
      </c>
    </row>
    <row r="58" spans="1:12" s="283" customFormat="1" ht="12.75" x14ac:dyDescent="0.25">
      <c r="A58" s="281" t="s">
        <v>1587</v>
      </c>
      <c r="B58" s="281" t="s">
        <v>1587</v>
      </c>
      <c r="C58" s="281" t="s">
        <v>1604</v>
      </c>
      <c r="D58" s="281" t="s">
        <v>491</v>
      </c>
      <c r="E58" s="288">
        <v>2534</v>
      </c>
      <c r="F58" s="288">
        <v>2905</v>
      </c>
      <c r="G58" s="288">
        <v>2740</v>
      </c>
      <c r="H58" s="288">
        <v>3314</v>
      </c>
      <c r="I58" s="288">
        <v>3463</v>
      </c>
      <c r="J58" s="288">
        <v>3659</v>
      </c>
      <c r="K58" s="288">
        <v>3513</v>
      </c>
      <c r="L58" s="288">
        <v>4085</v>
      </c>
    </row>
    <row r="59" spans="1:12" s="283" customFormat="1" ht="12.75" x14ac:dyDescent="0.25">
      <c r="A59" s="281" t="s">
        <v>1587</v>
      </c>
      <c r="B59" s="281" t="s">
        <v>1587</v>
      </c>
      <c r="C59" s="281" t="s">
        <v>1603</v>
      </c>
      <c r="D59" s="281" t="s">
        <v>1602</v>
      </c>
      <c r="E59" s="288"/>
      <c r="F59" s="288"/>
      <c r="G59" s="288"/>
      <c r="H59" s="288">
        <v>5761</v>
      </c>
      <c r="I59" s="288">
        <v>6321</v>
      </c>
      <c r="J59" s="288">
        <v>6761</v>
      </c>
      <c r="K59" s="288">
        <v>6966</v>
      </c>
      <c r="L59" s="288">
        <v>7488</v>
      </c>
    </row>
    <row r="60" spans="1:12" s="283" customFormat="1" ht="12.75" x14ac:dyDescent="0.25">
      <c r="A60" s="281" t="s">
        <v>1587</v>
      </c>
      <c r="B60" s="281" t="s">
        <v>1586</v>
      </c>
      <c r="C60" s="281" t="s">
        <v>1586</v>
      </c>
      <c r="D60" s="281" t="s">
        <v>525</v>
      </c>
      <c r="E60" s="288">
        <v>88651</v>
      </c>
      <c r="F60" s="288">
        <v>89971</v>
      </c>
      <c r="G60" s="288">
        <v>90128</v>
      </c>
      <c r="H60" s="288">
        <v>92458</v>
      </c>
      <c r="I60" s="288">
        <v>96054</v>
      </c>
      <c r="J60" s="288">
        <v>98704</v>
      </c>
      <c r="K60" s="288">
        <v>102337</v>
      </c>
      <c r="L60" s="288">
        <v>103537</v>
      </c>
    </row>
    <row r="61" spans="1:12" s="283" customFormat="1" ht="12.75" x14ac:dyDescent="0.25">
      <c r="A61" s="281" t="s">
        <v>1587</v>
      </c>
      <c r="B61" s="281" t="s">
        <v>1586</v>
      </c>
      <c r="C61" s="281" t="s">
        <v>1601</v>
      </c>
      <c r="D61" s="281" t="s">
        <v>471</v>
      </c>
      <c r="E61" s="288">
        <v>53864</v>
      </c>
      <c r="F61" s="288">
        <v>58362</v>
      </c>
      <c r="G61" s="288">
        <v>59638</v>
      </c>
      <c r="H61" s="288">
        <v>60322</v>
      </c>
      <c r="I61" s="288">
        <v>61284</v>
      </c>
      <c r="J61" s="288">
        <v>63677</v>
      </c>
      <c r="K61" s="288">
        <v>65386</v>
      </c>
      <c r="L61" s="288">
        <v>67122</v>
      </c>
    </row>
    <row r="62" spans="1:12" s="283" customFormat="1" ht="12.75" x14ac:dyDescent="0.25">
      <c r="A62" s="281" t="s">
        <v>1587</v>
      </c>
      <c r="B62" s="281" t="s">
        <v>1586</v>
      </c>
      <c r="C62" s="281" t="s">
        <v>1600</v>
      </c>
      <c r="D62" s="281" t="s">
        <v>476</v>
      </c>
      <c r="E62" s="288">
        <v>8316</v>
      </c>
      <c r="F62" s="288">
        <v>9621</v>
      </c>
      <c r="G62" s="288">
        <v>8913</v>
      </c>
      <c r="H62" s="288">
        <v>9598</v>
      </c>
      <c r="I62" s="288">
        <v>9907</v>
      </c>
      <c r="J62" s="288">
        <v>10709</v>
      </c>
      <c r="K62" s="288">
        <v>10702</v>
      </c>
      <c r="L62" s="288">
        <v>10892</v>
      </c>
    </row>
    <row r="63" spans="1:12" s="283" customFormat="1" ht="12.75" x14ac:dyDescent="0.25">
      <c r="A63" s="281" t="s">
        <v>1587</v>
      </c>
      <c r="B63" s="281" t="s">
        <v>1586</v>
      </c>
      <c r="C63" s="281" t="s">
        <v>1599</v>
      </c>
      <c r="D63" s="281" t="s">
        <v>462</v>
      </c>
      <c r="E63" s="288">
        <v>5046</v>
      </c>
      <c r="F63" s="288">
        <v>6109</v>
      </c>
      <c r="G63" s="288">
        <v>6125</v>
      </c>
      <c r="H63" s="288">
        <v>6016</v>
      </c>
      <c r="I63" s="288">
        <v>6104</v>
      </c>
      <c r="J63" s="288">
        <v>6589</v>
      </c>
      <c r="K63" s="288">
        <v>6738</v>
      </c>
      <c r="L63" s="288">
        <v>6757</v>
      </c>
    </row>
    <row r="64" spans="1:12" s="283" customFormat="1" ht="12.75" x14ac:dyDescent="0.25">
      <c r="A64" s="281" t="s">
        <v>1587</v>
      </c>
      <c r="B64" s="281" t="s">
        <v>1586</v>
      </c>
      <c r="C64" s="281" t="s">
        <v>1598</v>
      </c>
      <c r="D64" s="281" t="s">
        <v>487</v>
      </c>
      <c r="E64" s="288">
        <v>2273</v>
      </c>
      <c r="F64" s="288">
        <v>3060</v>
      </c>
      <c r="G64" s="288">
        <v>2619</v>
      </c>
      <c r="H64" s="288">
        <v>2464</v>
      </c>
      <c r="I64" s="288">
        <v>2520</v>
      </c>
      <c r="J64" s="288">
        <v>2245</v>
      </c>
      <c r="K64" s="288">
        <v>2192</v>
      </c>
      <c r="L64" s="288">
        <v>2216</v>
      </c>
    </row>
    <row r="65" spans="1:12" s="283" customFormat="1" ht="12.75" x14ac:dyDescent="0.25">
      <c r="A65" s="281" t="s">
        <v>1587</v>
      </c>
      <c r="B65" s="281" t="s">
        <v>1586</v>
      </c>
      <c r="C65" s="281" t="s">
        <v>1597</v>
      </c>
      <c r="D65" s="281" t="s">
        <v>516</v>
      </c>
      <c r="E65" s="288">
        <v>4441</v>
      </c>
      <c r="F65" s="288">
        <v>4882</v>
      </c>
      <c r="G65" s="288">
        <v>4678</v>
      </c>
      <c r="H65" s="288">
        <v>4820</v>
      </c>
      <c r="I65" s="288">
        <v>4996</v>
      </c>
      <c r="J65" s="288">
        <v>4743</v>
      </c>
      <c r="K65" s="288">
        <v>5179</v>
      </c>
      <c r="L65" s="288">
        <v>5226</v>
      </c>
    </row>
    <row r="66" spans="1:12" s="283" customFormat="1" ht="12.75" x14ac:dyDescent="0.25">
      <c r="A66" s="281" t="s">
        <v>1587</v>
      </c>
      <c r="B66" s="281" t="s">
        <v>1586</v>
      </c>
      <c r="C66" s="281" t="s">
        <v>1586</v>
      </c>
      <c r="D66" s="281" t="s">
        <v>509</v>
      </c>
      <c r="E66" s="288">
        <v>5304</v>
      </c>
      <c r="F66" s="288">
        <v>5270</v>
      </c>
      <c r="G66" s="288">
        <v>5354</v>
      </c>
      <c r="H66" s="288">
        <v>5370</v>
      </c>
      <c r="I66" s="288">
        <v>5260</v>
      </c>
      <c r="J66" s="288">
        <v>5319</v>
      </c>
      <c r="K66" s="288">
        <v>5385</v>
      </c>
      <c r="L66" s="288">
        <v>5387</v>
      </c>
    </row>
    <row r="67" spans="1:12" s="283" customFormat="1" ht="12.75" x14ac:dyDescent="0.25">
      <c r="A67" s="281" t="s">
        <v>1587</v>
      </c>
      <c r="B67" s="281" t="s">
        <v>1586</v>
      </c>
      <c r="C67" s="281" t="s">
        <v>1596</v>
      </c>
      <c r="D67" s="281" t="s">
        <v>625</v>
      </c>
      <c r="E67" s="288">
        <v>7852</v>
      </c>
      <c r="F67" s="288">
        <v>8465</v>
      </c>
      <c r="G67" s="288">
        <v>8219</v>
      </c>
      <c r="H67" s="288">
        <v>8936</v>
      </c>
      <c r="I67" s="288">
        <v>8844</v>
      </c>
      <c r="J67" s="288">
        <v>9703</v>
      </c>
      <c r="K67" s="288">
        <v>9949</v>
      </c>
      <c r="L67" s="288">
        <v>9957</v>
      </c>
    </row>
    <row r="68" spans="1:12" s="283" customFormat="1" ht="12.75" x14ac:dyDescent="0.25">
      <c r="A68" s="281" t="s">
        <v>1587</v>
      </c>
      <c r="B68" s="281" t="s">
        <v>1586</v>
      </c>
      <c r="C68" s="281" t="s">
        <v>1595</v>
      </c>
      <c r="D68" s="281" t="s">
        <v>432</v>
      </c>
      <c r="E68" s="288">
        <v>7194</v>
      </c>
      <c r="F68" s="288">
        <v>8643</v>
      </c>
      <c r="G68" s="288">
        <v>8628</v>
      </c>
      <c r="H68" s="288">
        <v>8937</v>
      </c>
      <c r="I68" s="288">
        <v>8695</v>
      </c>
      <c r="J68" s="288">
        <v>8589</v>
      </c>
      <c r="K68" s="288">
        <v>8871</v>
      </c>
      <c r="L68" s="288">
        <v>9108</v>
      </c>
    </row>
    <row r="69" spans="1:12" s="283" customFormat="1" ht="12.75" x14ac:dyDescent="0.25">
      <c r="A69" s="281" t="s">
        <v>1587</v>
      </c>
      <c r="B69" s="281" t="s">
        <v>1586</v>
      </c>
      <c r="C69" s="281" t="s">
        <v>1594</v>
      </c>
      <c r="D69" s="281" t="s">
        <v>657</v>
      </c>
      <c r="E69" s="288">
        <v>8962</v>
      </c>
      <c r="F69" s="288">
        <v>9585</v>
      </c>
      <c r="G69" s="288">
        <v>9557</v>
      </c>
      <c r="H69" s="288">
        <v>9776</v>
      </c>
      <c r="I69" s="288">
        <v>9855</v>
      </c>
      <c r="J69" s="288">
        <v>10039</v>
      </c>
      <c r="K69" s="288">
        <v>10391</v>
      </c>
      <c r="L69" s="288">
        <v>10427</v>
      </c>
    </row>
    <row r="70" spans="1:12" s="283" customFormat="1" ht="12.75" x14ac:dyDescent="0.25">
      <c r="A70" s="281" t="s">
        <v>1587</v>
      </c>
      <c r="B70" s="281" t="s">
        <v>1586</v>
      </c>
      <c r="C70" s="281" t="s">
        <v>1593</v>
      </c>
      <c r="D70" s="281" t="s">
        <v>473</v>
      </c>
      <c r="E70" s="288">
        <v>6269</v>
      </c>
      <c r="F70" s="288">
        <v>6260</v>
      </c>
      <c r="G70" s="288">
        <v>6688</v>
      </c>
      <c r="H70" s="288">
        <v>6574</v>
      </c>
      <c r="I70" s="288">
        <v>6790</v>
      </c>
      <c r="J70" s="288">
        <v>7009</v>
      </c>
      <c r="K70" s="288">
        <v>7236</v>
      </c>
      <c r="L70" s="288">
        <v>7213</v>
      </c>
    </row>
    <row r="71" spans="1:12" s="283" customFormat="1" ht="12.75" x14ac:dyDescent="0.25">
      <c r="A71" s="281" t="s">
        <v>1587</v>
      </c>
      <c r="B71" s="281" t="s">
        <v>1586</v>
      </c>
      <c r="C71" s="281" t="s">
        <v>1592</v>
      </c>
      <c r="D71" s="281" t="s">
        <v>461</v>
      </c>
      <c r="E71" s="288">
        <v>7833</v>
      </c>
      <c r="F71" s="288">
        <v>12114</v>
      </c>
      <c r="G71" s="288">
        <v>15462</v>
      </c>
      <c r="H71" s="288">
        <v>16330</v>
      </c>
      <c r="I71" s="288">
        <v>15539</v>
      </c>
      <c r="J71" s="288">
        <v>16542</v>
      </c>
      <c r="K71" s="288">
        <v>13334</v>
      </c>
      <c r="L71" s="288">
        <v>12034</v>
      </c>
    </row>
    <row r="72" spans="1:12" s="283" customFormat="1" ht="12.75" x14ac:dyDescent="0.25">
      <c r="A72" s="281" t="s">
        <v>1587</v>
      </c>
      <c r="B72" s="281" t="s">
        <v>1586</v>
      </c>
      <c r="C72" s="281" t="s">
        <v>1591</v>
      </c>
      <c r="D72" s="281" t="s">
        <v>460</v>
      </c>
      <c r="E72" s="288">
        <v>4066</v>
      </c>
      <c r="F72" s="288">
        <v>4396</v>
      </c>
      <c r="G72" s="288">
        <v>3822</v>
      </c>
      <c r="H72" s="288">
        <v>4243</v>
      </c>
      <c r="I72" s="288">
        <v>4427</v>
      </c>
      <c r="J72" s="288">
        <v>4550</v>
      </c>
      <c r="K72" s="288">
        <v>4497</v>
      </c>
      <c r="L72" s="288">
        <v>4754</v>
      </c>
    </row>
    <row r="73" spans="1:12" s="283" customFormat="1" ht="12.75" x14ac:dyDescent="0.25">
      <c r="A73" s="281" t="s">
        <v>1587</v>
      </c>
      <c r="B73" s="281" t="s">
        <v>1586</v>
      </c>
      <c r="C73" s="281" t="s">
        <v>1586</v>
      </c>
      <c r="D73" s="281" t="s">
        <v>431</v>
      </c>
      <c r="E73" s="288">
        <v>65881</v>
      </c>
      <c r="F73" s="288">
        <v>63376</v>
      </c>
      <c r="G73" s="288">
        <v>67175</v>
      </c>
      <c r="H73" s="288">
        <v>69329</v>
      </c>
      <c r="I73" s="288">
        <v>71171</v>
      </c>
      <c r="J73" s="288">
        <v>70899</v>
      </c>
      <c r="K73" s="288">
        <v>72835</v>
      </c>
      <c r="L73" s="288">
        <v>75242</v>
      </c>
    </row>
    <row r="74" spans="1:12" s="283" customFormat="1" ht="12.75" x14ac:dyDescent="0.25">
      <c r="A74" s="281" t="s">
        <v>1587</v>
      </c>
      <c r="B74" s="281" t="s">
        <v>1586</v>
      </c>
      <c r="C74" s="281" t="s">
        <v>1590</v>
      </c>
      <c r="D74" s="281" t="s">
        <v>436</v>
      </c>
      <c r="E74" s="288">
        <v>3678</v>
      </c>
      <c r="F74" s="288">
        <v>4725</v>
      </c>
      <c r="G74" s="288">
        <v>5077</v>
      </c>
      <c r="H74" s="288">
        <v>5256</v>
      </c>
      <c r="I74" s="288">
        <v>4942</v>
      </c>
      <c r="J74" s="288">
        <v>4993</v>
      </c>
      <c r="K74" s="288">
        <v>5155</v>
      </c>
      <c r="L74" s="288">
        <v>4896</v>
      </c>
    </row>
    <row r="75" spans="1:12" s="283" customFormat="1" ht="12.75" x14ac:dyDescent="0.25">
      <c r="A75" s="281" t="s">
        <v>1587</v>
      </c>
      <c r="B75" s="281" t="s">
        <v>1586</v>
      </c>
      <c r="C75" s="281" t="s">
        <v>1589</v>
      </c>
      <c r="D75" s="281" t="s">
        <v>595</v>
      </c>
      <c r="E75" s="288">
        <v>2386</v>
      </c>
      <c r="F75" s="288">
        <v>2785</v>
      </c>
      <c r="G75" s="288">
        <v>2294</v>
      </c>
      <c r="H75" s="288">
        <v>2302</v>
      </c>
      <c r="I75" s="288">
        <v>2097</v>
      </c>
      <c r="J75" s="288">
        <v>2050</v>
      </c>
      <c r="K75" s="288"/>
      <c r="L75" s="288"/>
    </row>
    <row r="76" spans="1:12" s="283" customFormat="1" ht="12.75" x14ac:dyDescent="0.25">
      <c r="A76" s="281" t="s">
        <v>1587</v>
      </c>
      <c r="B76" s="281" t="s">
        <v>1586</v>
      </c>
      <c r="C76" s="281" t="s">
        <v>1588</v>
      </c>
      <c r="D76" s="281" t="s">
        <v>593</v>
      </c>
      <c r="E76" s="288">
        <v>2250</v>
      </c>
      <c r="F76" s="288">
        <v>4149</v>
      </c>
      <c r="G76" s="288">
        <v>3844</v>
      </c>
      <c r="H76" s="288">
        <v>3516</v>
      </c>
      <c r="I76" s="288">
        <v>3009</v>
      </c>
      <c r="J76" s="288">
        <v>2670</v>
      </c>
      <c r="K76" s="288">
        <v>2646</v>
      </c>
      <c r="L76" s="288">
        <v>2735</v>
      </c>
    </row>
    <row r="77" spans="1:12" s="283" customFormat="1" ht="12.75" x14ac:dyDescent="0.25">
      <c r="A77" s="281" t="s">
        <v>1587</v>
      </c>
      <c r="B77" s="281" t="s">
        <v>1586</v>
      </c>
      <c r="C77" s="281" t="s">
        <v>1586</v>
      </c>
      <c r="D77" s="281" t="s">
        <v>579</v>
      </c>
      <c r="E77" s="288">
        <v>44275</v>
      </c>
      <c r="F77" s="288">
        <v>57140</v>
      </c>
      <c r="G77" s="288">
        <v>58878</v>
      </c>
      <c r="H77" s="288">
        <v>60554</v>
      </c>
      <c r="I77" s="288">
        <v>63235</v>
      </c>
      <c r="J77" s="288">
        <v>62221</v>
      </c>
      <c r="K77" s="288">
        <v>65748</v>
      </c>
      <c r="L77" s="288">
        <v>69358</v>
      </c>
    </row>
    <row r="78" spans="1:12" s="283" customFormat="1" ht="12.75" x14ac:dyDescent="0.25">
      <c r="A78" s="281" t="s">
        <v>1552</v>
      </c>
      <c r="B78" s="281" t="s">
        <v>1552</v>
      </c>
      <c r="C78" s="281" t="s">
        <v>1585</v>
      </c>
      <c r="D78" s="281" t="s">
        <v>471</v>
      </c>
      <c r="E78" s="288">
        <v>35838</v>
      </c>
      <c r="F78" s="288">
        <v>36812</v>
      </c>
      <c r="G78" s="288">
        <v>39086</v>
      </c>
      <c r="H78" s="288">
        <v>41856</v>
      </c>
      <c r="I78" s="288">
        <v>41343</v>
      </c>
      <c r="J78" s="288">
        <v>44649</v>
      </c>
      <c r="K78" s="288">
        <v>44480</v>
      </c>
      <c r="L78" s="288">
        <v>45031</v>
      </c>
    </row>
    <row r="79" spans="1:12" s="283" customFormat="1" ht="25.5" x14ac:dyDescent="0.25">
      <c r="A79" s="281" t="s">
        <v>1552</v>
      </c>
      <c r="B79" s="281" t="s">
        <v>1552</v>
      </c>
      <c r="C79" s="281" t="s">
        <v>1584</v>
      </c>
      <c r="D79" s="281" t="s">
        <v>417</v>
      </c>
      <c r="E79" s="288">
        <v>29630</v>
      </c>
      <c r="F79" s="288">
        <v>32512</v>
      </c>
      <c r="G79" s="288">
        <v>34427</v>
      </c>
      <c r="H79" s="288">
        <v>37520</v>
      </c>
      <c r="I79" s="288">
        <v>34922</v>
      </c>
      <c r="J79" s="288">
        <v>33126</v>
      </c>
      <c r="K79" s="288">
        <v>35080</v>
      </c>
      <c r="L79" s="288">
        <v>36314</v>
      </c>
    </row>
    <row r="80" spans="1:12" s="283" customFormat="1" ht="12.75" x14ac:dyDescent="0.25">
      <c r="A80" s="281" t="s">
        <v>1552</v>
      </c>
      <c r="B80" s="281" t="s">
        <v>1552</v>
      </c>
      <c r="C80" s="281" t="s">
        <v>1583</v>
      </c>
      <c r="D80" s="281" t="s">
        <v>1582</v>
      </c>
      <c r="E80" s="288">
        <v>32062</v>
      </c>
      <c r="F80" s="288">
        <v>33948</v>
      </c>
      <c r="G80" s="288">
        <v>37405</v>
      </c>
      <c r="H80" s="288">
        <v>40570</v>
      </c>
      <c r="I80" s="288">
        <v>39474</v>
      </c>
      <c r="J80" s="288">
        <v>37025</v>
      </c>
      <c r="K80" s="288">
        <v>40721</v>
      </c>
      <c r="L80" s="288">
        <v>42819</v>
      </c>
    </row>
    <row r="81" spans="1:12" s="283" customFormat="1" ht="12.75" x14ac:dyDescent="0.25">
      <c r="A81" s="281" t="s">
        <v>1552</v>
      </c>
      <c r="B81" s="281" t="s">
        <v>1552</v>
      </c>
      <c r="C81" s="281" t="s">
        <v>1581</v>
      </c>
      <c r="D81" s="281" t="s">
        <v>446</v>
      </c>
      <c r="E81" s="288">
        <v>33737</v>
      </c>
      <c r="F81" s="288">
        <v>37957</v>
      </c>
      <c r="G81" s="288">
        <v>40492</v>
      </c>
      <c r="H81" s="288">
        <v>43404</v>
      </c>
      <c r="I81" s="288">
        <v>42865</v>
      </c>
      <c r="J81" s="288">
        <v>41609</v>
      </c>
      <c r="K81" s="288">
        <v>44375</v>
      </c>
      <c r="L81" s="288">
        <v>44986</v>
      </c>
    </row>
    <row r="82" spans="1:12" s="283" customFormat="1" ht="12.75" x14ac:dyDescent="0.25">
      <c r="A82" s="281" t="s">
        <v>1552</v>
      </c>
      <c r="B82" s="281" t="s">
        <v>1552</v>
      </c>
      <c r="C82" s="281" t="s">
        <v>1552</v>
      </c>
      <c r="D82" s="281" t="s">
        <v>430</v>
      </c>
      <c r="E82" s="288">
        <v>1762</v>
      </c>
      <c r="F82" s="288">
        <v>1996</v>
      </c>
      <c r="G82" s="288">
        <v>2051</v>
      </c>
      <c r="H82" s="288">
        <v>1990</v>
      </c>
      <c r="I82" s="288">
        <v>1963</v>
      </c>
      <c r="J82" s="288">
        <v>1929</v>
      </c>
      <c r="K82" s="288">
        <v>1924</v>
      </c>
      <c r="L82" s="288">
        <v>1908</v>
      </c>
    </row>
    <row r="83" spans="1:12" s="283" customFormat="1" ht="12.75" x14ac:dyDescent="0.25">
      <c r="A83" s="281" t="s">
        <v>1552</v>
      </c>
      <c r="B83" s="281" t="s">
        <v>1552</v>
      </c>
      <c r="C83" s="281" t="s">
        <v>1552</v>
      </c>
      <c r="D83" s="281" t="s">
        <v>540</v>
      </c>
      <c r="E83" s="288">
        <v>77655</v>
      </c>
      <c r="F83" s="288">
        <v>77550</v>
      </c>
      <c r="G83" s="288">
        <v>77781</v>
      </c>
      <c r="H83" s="288">
        <v>85094</v>
      </c>
      <c r="I83" s="288">
        <v>102365</v>
      </c>
      <c r="J83" s="288">
        <v>88991</v>
      </c>
      <c r="K83" s="288">
        <v>90865</v>
      </c>
      <c r="L83" s="288">
        <v>92656</v>
      </c>
    </row>
    <row r="84" spans="1:12" s="283" customFormat="1" ht="12.75" x14ac:dyDescent="0.25">
      <c r="A84" s="281" t="s">
        <v>1552</v>
      </c>
      <c r="B84" s="281" t="s">
        <v>1577</v>
      </c>
      <c r="C84" s="281" t="s">
        <v>1577</v>
      </c>
      <c r="D84" s="281" t="s">
        <v>559</v>
      </c>
      <c r="E84" s="288">
        <v>252559</v>
      </c>
      <c r="F84" s="288">
        <v>262022</v>
      </c>
      <c r="G84" s="288">
        <v>259542</v>
      </c>
      <c r="H84" s="288">
        <v>210022</v>
      </c>
      <c r="I84" s="288">
        <v>215521</v>
      </c>
      <c r="J84" s="288">
        <v>231213</v>
      </c>
      <c r="K84" s="288">
        <v>237928</v>
      </c>
      <c r="L84" s="288">
        <v>237984</v>
      </c>
    </row>
    <row r="85" spans="1:12" s="283" customFormat="1" ht="12.75" x14ac:dyDescent="0.25">
      <c r="A85" s="281" t="s">
        <v>1552</v>
      </c>
      <c r="B85" s="281" t="s">
        <v>1577</v>
      </c>
      <c r="C85" s="281" t="s">
        <v>1580</v>
      </c>
      <c r="D85" s="281" t="s">
        <v>419</v>
      </c>
      <c r="E85" s="288">
        <v>21824</v>
      </c>
      <c r="F85" s="288">
        <v>21618</v>
      </c>
      <c r="G85" s="288">
        <v>21313</v>
      </c>
      <c r="H85" s="288">
        <v>23425</v>
      </c>
      <c r="I85" s="288">
        <v>23634</v>
      </c>
      <c r="J85" s="288">
        <v>23082</v>
      </c>
      <c r="K85" s="288">
        <v>25190</v>
      </c>
      <c r="L85" s="288">
        <v>26789</v>
      </c>
    </row>
    <row r="86" spans="1:12" s="283" customFormat="1" ht="12.75" x14ac:dyDescent="0.25">
      <c r="A86" s="281" t="s">
        <v>1552</v>
      </c>
      <c r="B86" s="281" t="s">
        <v>1577</v>
      </c>
      <c r="C86" s="281" t="s">
        <v>764</v>
      </c>
      <c r="D86" s="281" t="s">
        <v>453</v>
      </c>
      <c r="E86" s="288">
        <v>13529</v>
      </c>
      <c r="F86" s="288">
        <v>14121</v>
      </c>
      <c r="G86" s="288">
        <v>13186</v>
      </c>
      <c r="H86" s="288">
        <v>15430</v>
      </c>
      <c r="I86" s="288">
        <v>15138</v>
      </c>
      <c r="J86" s="288">
        <v>15503</v>
      </c>
      <c r="K86" s="288">
        <v>17168</v>
      </c>
      <c r="L86" s="288">
        <v>17405</v>
      </c>
    </row>
    <row r="87" spans="1:12" s="283" customFormat="1" ht="12.75" x14ac:dyDescent="0.25">
      <c r="A87" s="281" t="s">
        <v>1552</v>
      </c>
      <c r="B87" s="281" t="s">
        <v>1577</v>
      </c>
      <c r="C87" s="281" t="s">
        <v>1579</v>
      </c>
      <c r="D87" s="281" t="s">
        <v>657</v>
      </c>
      <c r="E87" s="288">
        <v>4953</v>
      </c>
      <c r="F87" s="288">
        <v>4547</v>
      </c>
      <c r="G87" s="288">
        <v>3830</v>
      </c>
      <c r="H87" s="288">
        <v>4582</v>
      </c>
      <c r="I87" s="288">
        <v>4416</v>
      </c>
      <c r="J87" s="288">
        <v>4515</v>
      </c>
      <c r="K87" s="288">
        <v>4984</v>
      </c>
      <c r="L87" s="288">
        <v>5048</v>
      </c>
    </row>
    <row r="88" spans="1:12" s="283" customFormat="1" ht="12.75" x14ac:dyDescent="0.25">
      <c r="A88" s="281" t="s">
        <v>1552</v>
      </c>
      <c r="B88" s="281" t="s">
        <v>1577</v>
      </c>
      <c r="C88" s="281" t="s">
        <v>1578</v>
      </c>
      <c r="D88" s="281" t="s">
        <v>460</v>
      </c>
      <c r="E88" s="288">
        <v>2237</v>
      </c>
      <c r="F88" s="288">
        <v>2242</v>
      </c>
      <c r="G88" s="288">
        <v>2071</v>
      </c>
      <c r="H88" s="288">
        <v>2292</v>
      </c>
      <c r="I88" s="288">
        <v>2397</v>
      </c>
      <c r="J88" s="288">
        <v>2417</v>
      </c>
      <c r="K88" s="288">
        <v>2691</v>
      </c>
      <c r="L88" s="288">
        <v>2789</v>
      </c>
    </row>
    <row r="89" spans="1:12" s="283" customFormat="1" ht="12.75" x14ac:dyDescent="0.25">
      <c r="A89" s="281" t="s">
        <v>1552</v>
      </c>
      <c r="B89" s="281" t="s">
        <v>1577</v>
      </c>
      <c r="C89" s="281" t="s">
        <v>1577</v>
      </c>
      <c r="D89" s="281" t="s">
        <v>484</v>
      </c>
      <c r="E89" s="288">
        <v>11981</v>
      </c>
      <c r="F89" s="288">
        <v>13503</v>
      </c>
      <c r="G89" s="288">
        <v>15558</v>
      </c>
      <c r="H89" s="288">
        <v>18314</v>
      </c>
      <c r="I89" s="288">
        <v>19702</v>
      </c>
      <c r="J89" s="288">
        <v>20945</v>
      </c>
      <c r="K89" s="288">
        <v>22401</v>
      </c>
      <c r="L89" s="288">
        <v>22883</v>
      </c>
    </row>
    <row r="90" spans="1:12" s="283" customFormat="1" ht="12.75" x14ac:dyDescent="0.25">
      <c r="A90" s="281" t="s">
        <v>1552</v>
      </c>
      <c r="B90" s="281" t="s">
        <v>1577</v>
      </c>
      <c r="C90" s="281" t="s">
        <v>1577</v>
      </c>
      <c r="D90" s="281" t="s">
        <v>436</v>
      </c>
      <c r="E90" s="288">
        <v>3911</v>
      </c>
      <c r="F90" s="288">
        <v>3978</v>
      </c>
      <c r="G90" s="288">
        <v>4345</v>
      </c>
      <c r="H90" s="288">
        <v>4306</v>
      </c>
      <c r="I90" s="288">
        <v>4164</v>
      </c>
      <c r="J90" s="288">
        <v>4362</v>
      </c>
      <c r="K90" s="288">
        <v>4282</v>
      </c>
      <c r="L90" s="288">
        <v>4319</v>
      </c>
    </row>
    <row r="91" spans="1:12" s="283" customFormat="1" ht="12.75" x14ac:dyDescent="0.25">
      <c r="A91" s="281" t="s">
        <v>1552</v>
      </c>
      <c r="B91" s="281" t="s">
        <v>1577</v>
      </c>
      <c r="C91" s="281" t="s">
        <v>1577</v>
      </c>
      <c r="D91" s="281" t="s">
        <v>501</v>
      </c>
      <c r="E91" s="288"/>
      <c r="F91" s="288"/>
      <c r="G91" s="288"/>
      <c r="H91" s="288">
        <v>78291</v>
      </c>
      <c r="I91" s="288">
        <v>82669</v>
      </c>
      <c r="J91" s="288">
        <v>75129</v>
      </c>
      <c r="K91" s="288">
        <v>83898</v>
      </c>
      <c r="L91" s="288">
        <v>88691</v>
      </c>
    </row>
    <row r="92" spans="1:12" s="283" customFormat="1" ht="12.75" x14ac:dyDescent="0.25">
      <c r="A92" s="281" t="s">
        <v>1552</v>
      </c>
      <c r="B92" s="281" t="s">
        <v>1567</v>
      </c>
      <c r="C92" s="281" t="s">
        <v>1576</v>
      </c>
      <c r="D92" s="281" t="s">
        <v>481</v>
      </c>
      <c r="E92" s="288">
        <v>9561</v>
      </c>
      <c r="F92" s="288">
        <v>10722</v>
      </c>
      <c r="G92" s="288">
        <v>11448</v>
      </c>
      <c r="H92" s="288">
        <v>12961</v>
      </c>
      <c r="I92" s="288">
        <v>11969</v>
      </c>
      <c r="J92" s="288">
        <v>32626</v>
      </c>
      <c r="K92" s="288">
        <v>27903</v>
      </c>
      <c r="L92" s="288">
        <v>25205</v>
      </c>
    </row>
    <row r="93" spans="1:12" s="283" customFormat="1" ht="12.75" x14ac:dyDescent="0.25">
      <c r="A93" s="281" t="s">
        <v>1552</v>
      </c>
      <c r="B93" s="281" t="s">
        <v>1567</v>
      </c>
      <c r="C93" s="281" t="s">
        <v>1575</v>
      </c>
      <c r="D93" s="281" t="s">
        <v>463</v>
      </c>
      <c r="E93" s="288">
        <v>36990</v>
      </c>
      <c r="F93" s="288">
        <v>39463</v>
      </c>
      <c r="G93" s="288">
        <v>41572</v>
      </c>
      <c r="H93" s="288">
        <v>44852</v>
      </c>
      <c r="I93" s="288">
        <v>43998</v>
      </c>
      <c r="J93" s="288">
        <v>41958</v>
      </c>
      <c r="K93" s="288">
        <v>44920</v>
      </c>
      <c r="L93" s="288">
        <v>46912</v>
      </c>
    </row>
    <row r="94" spans="1:12" s="283" customFormat="1" ht="12.75" x14ac:dyDescent="0.25">
      <c r="A94" s="281" t="s">
        <v>1552</v>
      </c>
      <c r="B94" s="281" t="s">
        <v>1567</v>
      </c>
      <c r="C94" s="281" t="s">
        <v>1574</v>
      </c>
      <c r="D94" s="281" t="s">
        <v>551</v>
      </c>
      <c r="E94" s="288">
        <v>21955</v>
      </c>
      <c r="F94" s="288">
        <v>22073</v>
      </c>
      <c r="G94" s="288">
        <v>23979</v>
      </c>
      <c r="H94" s="288">
        <v>25357</v>
      </c>
      <c r="I94" s="288">
        <v>24385</v>
      </c>
      <c r="J94" s="288">
        <v>23583</v>
      </c>
      <c r="K94" s="288">
        <v>25011</v>
      </c>
      <c r="L94" s="288">
        <v>25598</v>
      </c>
    </row>
    <row r="95" spans="1:12" s="283" customFormat="1" ht="12.75" x14ac:dyDescent="0.25">
      <c r="A95" s="281" t="s">
        <v>1552</v>
      </c>
      <c r="B95" s="281" t="s">
        <v>1567</v>
      </c>
      <c r="C95" s="281" t="s">
        <v>1573</v>
      </c>
      <c r="D95" s="281" t="s">
        <v>1572</v>
      </c>
      <c r="E95" s="288">
        <v>31581</v>
      </c>
      <c r="F95" s="288">
        <v>33468</v>
      </c>
      <c r="G95" s="288">
        <v>32726</v>
      </c>
      <c r="H95" s="288">
        <v>35835</v>
      </c>
      <c r="I95" s="288">
        <v>34114</v>
      </c>
      <c r="J95" s="288">
        <v>33377</v>
      </c>
      <c r="K95" s="288">
        <v>35431</v>
      </c>
      <c r="L95" s="288">
        <v>36748</v>
      </c>
    </row>
    <row r="96" spans="1:12" s="283" customFormat="1" ht="12.75" x14ac:dyDescent="0.25">
      <c r="A96" s="281" t="s">
        <v>1552</v>
      </c>
      <c r="B96" s="281" t="s">
        <v>1567</v>
      </c>
      <c r="C96" s="281" t="s">
        <v>1571</v>
      </c>
      <c r="D96" s="281" t="s">
        <v>478</v>
      </c>
      <c r="E96" s="288">
        <v>5527</v>
      </c>
      <c r="F96" s="288">
        <v>5834</v>
      </c>
      <c r="G96" s="288">
        <v>6415</v>
      </c>
      <c r="H96" s="288">
        <v>6847</v>
      </c>
      <c r="I96" s="288">
        <v>6766</v>
      </c>
      <c r="J96" s="288">
        <v>6790</v>
      </c>
      <c r="K96" s="288">
        <v>7297</v>
      </c>
      <c r="L96" s="288">
        <v>7640</v>
      </c>
    </row>
    <row r="97" spans="1:12" s="283" customFormat="1" ht="12.75" x14ac:dyDescent="0.25">
      <c r="A97" s="281" t="s">
        <v>1552</v>
      </c>
      <c r="B97" s="281" t="s">
        <v>1567</v>
      </c>
      <c r="C97" s="281" t="s">
        <v>1570</v>
      </c>
      <c r="D97" s="281" t="s">
        <v>454</v>
      </c>
      <c r="E97" s="288">
        <v>8349</v>
      </c>
      <c r="F97" s="288">
        <v>9430</v>
      </c>
      <c r="G97" s="288">
        <v>9295</v>
      </c>
      <c r="H97" s="288">
        <v>9752</v>
      </c>
      <c r="I97" s="288">
        <v>9204</v>
      </c>
      <c r="J97" s="288">
        <v>8714</v>
      </c>
      <c r="K97" s="288">
        <v>8975</v>
      </c>
      <c r="L97" s="288">
        <v>9452</v>
      </c>
    </row>
    <row r="98" spans="1:12" s="283" customFormat="1" ht="12.75" x14ac:dyDescent="0.25">
      <c r="A98" s="281" t="s">
        <v>1552</v>
      </c>
      <c r="B98" s="281" t="s">
        <v>1567</v>
      </c>
      <c r="C98" s="281" t="s">
        <v>1569</v>
      </c>
      <c r="D98" s="281" t="s">
        <v>469</v>
      </c>
      <c r="E98" s="288">
        <v>27440</v>
      </c>
      <c r="F98" s="288">
        <v>30420</v>
      </c>
      <c r="G98" s="288">
        <v>32000</v>
      </c>
      <c r="H98" s="288">
        <v>34561</v>
      </c>
      <c r="I98" s="288">
        <v>34169</v>
      </c>
      <c r="J98" s="288">
        <v>33770</v>
      </c>
      <c r="K98" s="288">
        <v>35170</v>
      </c>
      <c r="L98" s="288">
        <v>36407</v>
      </c>
    </row>
    <row r="99" spans="1:12" s="283" customFormat="1" ht="12.75" x14ac:dyDescent="0.25">
      <c r="A99" s="281" t="s">
        <v>1552</v>
      </c>
      <c r="B99" s="281" t="s">
        <v>1567</v>
      </c>
      <c r="C99" s="281" t="s">
        <v>760</v>
      </c>
      <c r="D99" s="281" t="s">
        <v>486</v>
      </c>
      <c r="E99" s="288">
        <v>29492</v>
      </c>
      <c r="F99" s="288">
        <v>31604</v>
      </c>
      <c r="G99" s="288">
        <v>31423</v>
      </c>
      <c r="H99" s="288">
        <v>33273</v>
      </c>
      <c r="I99" s="288">
        <v>32881</v>
      </c>
      <c r="J99" s="288">
        <v>34034</v>
      </c>
      <c r="K99" s="288">
        <v>36262</v>
      </c>
      <c r="L99" s="288">
        <v>37465</v>
      </c>
    </row>
    <row r="100" spans="1:12" s="283" customFormat="1" ht="12.75" x14ac:dyDescent="0.25">
      <c r="A100" s="281" t="s">
        <v>1552</v>
      </c>
      <c r="B100" s="281" t="s">
        <v>1567</v>
      </c>
      <c r="C100" s="281" t="s">
        <v>1568</v>
      </c>
      <c r="D100" s="281" t="s">
        <v>485</v>
      </c>
      <c r="E100" s="288">
        <v>5404</v>
      </c>
      <c r="F100" s="288">
        <v>6083</v>
      </c>
      <c r="G100" s="288">
        <v>6035</v>
      </c>
      <c r="H100" s="288">
        <v>7075</v>
      </c>
      <c r="I100" s="288">
        <v>6778</v>
      </c>
      <c r="J100" s="288">
        <v>6841</v>
      </c>
      <c r="K100" s="288">
        <v>7401</v>
      </c>
      <c r="L100" s="288">
        <v>7750</v>
      </c>
    </row>
    <row r="101" spans="1:12" s="283" customFormat="1" ht="12.75" x14ac:dyDescent="0.25">
      <c r="A101" s="281" t="s">
        <v>1552</v>
      </c>
      <c r="B101" s="281" t="s">
        <v>1567</v>
      </c>
      <c r="C101" s="281" t="s">
        <v>1567</v>
      </c>
      <c r="D101" s="281" t="s">
        <v>482</v>
      </c>
      <c r="E101" s="288">
        <v>229722</v>
      </c>
      <c r="F101" s="288">
        <v>236589</v>
      </c>
      <c r="G101" s="288">
        <v>241993</v>
      </c>
      <c r="H101" s="288">
        <v>260517</v>
      </c>
      <c r="I101" s="288">
        <v>277585</v>
      </c>
      <c r="J101" s="288">
        <v>249834</v>
      </c>
      <c r="K101" s="288">
        <v>261937</v>
      </c>
      <c r="L101" s="288">
        <v>213243</v>
      </c>
    </row>
    <row r="102" spans="1:12" s="283" customFormat="1" ht="13.5" thickBot="1" x14ac:dyDescent="0.3">
      <c r="A102" s="285" t="s">
        <v>1552</v>
      </c>
      <c r="B102" s="285" t="s">
        <v>1567</v>
      </c>
      <c r="C102" s="285" t="s">
        <v>1567</v>
      </c>
      <c r="D102" s="285" t="s">
        <v>562</v>
      </c>
      <c r="E102" s="289"/>
      <c r="F102" s="289"/>
      <c r="G102" s="289"/>
      <c r="H102" s="289"/>
      <c r="I102" s="289"/>
      <c r="J102" s="289"/>
      <c r="K102" s="289"/>
      <c r="L102" s="289">
        <v>59775</v>
      </c>
    </row>
    <row r="103" spans="1:12" s="283" customFormat="1" ht="12.75" x14ac:dyDescent="0.25">
      <c r="A103" s="356" t="s">
        <v>1934</v>
      </c>
      <c r="B103" s="356"/>
      <c r="C103" s="356"/>
      <c r="D103" s="356"/>
      <c r="E103" s="356"/>
      <c r="F103" s="356"/>
      <c r="G103" s="356"/>
      <c r="H103" s="356"/>
      <c r="I103" s="356"/>
      <c r="J103" s="282"/>
      <c r="K103" s="282"/>
      <c r="L103" s="282"/>
    </row>
    <row r="104" spans="1:12" s="283" customFormat="1" ht="57" customHeight="1" x14ac:dyDescent="0.25">
      <c r="A104" s="421" t="s">
        <v>1916</v>
      </c>
      <c r="B104" s="421"/>
      <c r="C104" s="421"/>
      <c r="D104" s="421"/>
      <c r="E104" s="421"/>
      <c r="F104" s="421"/>
      <c r="G104" s="421"/>
      <c r="H104" s="421"/>
      <c r="I104" s="421"/>
      <c r="J104" s="421"/>
      <c r="K104" s="421"/>
      <c r="L104" s="421"/>
    </row>
    <row r="105" spans="1:12" s="283" customFormat="1" ht="48" customHeight="1" x14ac:dyDescent="0.25">
      <c r="A105" s="421" t="s">
        <v>1917</v>
      </c>
      <c r="B105" s="421"/>
      <c r="C105" s="421"/>
      <c r="D105" s="421"/>
      <c r="E105" s="421"/>
      <c r="F105" s="421"/>
      <c r="G105" s="421"/>
      <c r="H105" s="421"/>
      <c r="I105" s="421"/>
      <c r="J105" s="421"/>
      <c r="K105" s="421"/>
      <c r="L105" s="421"/>
    </row>
    <row r="106" spans="1:12" s="283" customFormat="1" ht="15" x14ac:dyDescent="0.3">
      <c r="A106" s="419" t="s">
        <v>1928</v>
      </c>
      <c r="B106" s="419"/>
      <c r="C106" s="419"/>
      <c r="D106" s="419"/>
      <c r="E106" s="419"/>
      <c r="F106" s="419"/>
      <c r="G106" s="419"/>
      <c r="H106" s="419"/>
      <c r="I106" s="419"/>
      <c r="J106" s="211"/>
      <c r="K106" s="211"/>
      <c r="L106" s="211"/>
    </row>
    <row r="107" spans="1:12" s="283" customFormat="1" ht="15" x14ac:dyDescent="0.3">
      <c r="A107" s="166" t="s">
        <v>330</v>
      </c>
      <c r="B107" s="214"/>
      <c r="C107" s="214"/>
      <c r="D107" s="214"/>
      <c r="E107" s="214"/>
      <c r="F107" s="214"/>
      <c r="G107" s="214"/>
      <c r="H107" s="214"/>
      <c r="I107" s="214"/>
      <c r="J107" s="35"/>
      <c r="K107" s="35"/>
      <c r="L107" s="35"/>
    </row>
    <row r="108" spans="1:12" s="283" customFormat="1" ht="15" x14ac:dyDescent="0.25">
      <c r="A108"/>
      <c r="B108"/>
      <c r="C108"/>
      <c r="D108"/>
      <c r="E108"/>
      <c r="F108"/>
      <c r="G108"/>
      <c r="H108"/>
      <c r="I108"/>
      <c r="J108"/>
      <c r="K108"/>
      <c r="L108"/>
    </row>
    <row r="109" spans="1:12" s="283" customFormat="1" ht="15" x14ac:dyDescent="0.25">
      <c r="A109"/>
      <c r="B109"/>
      <c r="C109"/>
      <c r="D109"/>
      <c r="E109"/>
      <c r="F109"/>
      <c r="G109"/>
      <c r="H109"/>
      <c r="I109"/>
      <c r="J109"/>
      <c r="K109"/>
      <c r="L109"/>
    </row>
    <row r="110" spans="1:12" s="283" customFormat="1" ht="15" x14ac:dyDescent="0.25">
      <c r="A110"/>
      <c r="B110"/>
      <c r="C110"/>
      <c r="D110"/>
      <c r="E110"/>
      <c r="F110"/>
      <c r="G110"/>
      <c r="H110"/>
      <c r="I110"/>
      <c r="J110"/>
      <c r="K110"/>
      <c r="L110"/>
    </row>
    <row r="111" spans="1:12" s="283" customFormat="1" ht="15" x14ac:dyDescent="0.25">
      <c r="A111"/>
      <c r="B111"/>
      <c r="C111"/>
      <c r="D111"/>
      <c r="E111"/>
      <c r="F111"/>
      <c r="G111"/>
      <c r="H111"/>
      <c r="I111"/>
      <c r="J111"/>
      <c r="K111"/>
      <c r="L111"/>
    </row>
    <row r="112" spans="1:12" s="283" customFormat="1" ht="15" x14ac:dyDescent="0.25">
      <c r="A112"/>
      <c r="B112"/>
      <c r="C112"/>
      <c r="D112"/>
      <c r="E112"/>
      <c r="F112"/>
      <c r="G112"/>
      <c r="H112"/>
      <c r="I112"/>
      <c r="J112"/>
      <c r="K112"/>
      <c r="L112"/>
    </row>
    <row r="113" spans="1:12" s="283" customFormat="1" ht="15" x14ac:dyDescent="0.25">
      <c r="A113"/>
      <c r="B113"/>
      <c r="C113"/>
      <c r="D113"/>
      <c r="E113"/>
      <c r="F113"/>
      <c r="G113"/>
      <c r="H113"/>
      <c r="I113"/>
      <c r="J113"/>
      <c r="K113"/>
      <c r="L113"/>
    </row>
    <row r="114" spans="1:12" s="283" customFormat="1" ht="15" x14ac:dyDescent="0.25">
      <c r="A114"/>
      <c r="B114"/>
      <c r="C114"/>
      <c r="D114"/>
      <c r="E114"/>
      <c r="F114"/>
      <c r="G114"/>
      <c r="H114"/>
      <c r="I114"/>
      <c r="J114"/>
      <c r="K114"/>
      <c r="L114"/>
    </row>
    <row r="115" spans="1:12" s="283" customFormat="1" ht="15" x14ac:dyDescent="0.25">
      <c r="A115"/>
      <c r="B115"/>
      <c r="C115"/>
      <c r="D115"/>
      <c r="E115"/>
      <c r="F115"/>
      <c r="G115"/>
      <c r="H115"/>
      <c r="I115"/>
      <c r="J115"/>
      <c r="K115"/>
      <c r="L115"/>
    </row>
    <row r="116" spans="1:12" s="283" customFormat="1" ht="15" x14ac:dyDescent="0.25">
      <c r="A116"/>
      <c r="B116"/>
      <c r="C116"/>
      <c r="D116"/>
      <c r="E116"/>
      <c r="F116"/>
      <c r="G116"/>
      <c r="H116"/>
      <c r="I116"/>
      <c r="J116"/>
      <c r="K116"/>
      <c r="L116"/>
    </row>
    <row r="117" spans="1:12" s="283" customFormat="1" ht="15" x14ac:dyDescent="0.25">
      <c r="A117"/>
      <c r="B117"/>
      <c r="C117"/>
      <c r="D117"/>
      <c r="E117"/>
      <c r="F117"/>
      <c r="G117"/>
      <c r="H117"/>
      <c r="I117"/>
      <c r="J117"/>
      <c r="K117"/>
      <c r="L117"/>
    </row>
    <row r="118" spans="1:12" s="283" customFormat="1" ht="15" x14ac:dyDescent="0.25">
      <c r="A118"/>
      <c r="B118"/>
      <c r="C118"/>
      <c r="D118"/>
      <c r="E118"/>
      <c r="F118"/>
      <c r="G118"/>
      <c r="H118"/>
      <c r="I118"/>
      <c r="J118"/>
      <c r="K118"/>
      <c r="L118"/>
    </row>
    <row r="119" spans="1:12" s="283" customFormat="1" ht="15" x14ac:dyDescent="0.25">
      <c r="A119"/>
      <c r="B119"/>
      <c r="C119"/>
      <c r="D119"/>
      <c r="E119"/>
      <c r="F119"/>
      <c r="G119"/>
      <c r="H119"/>
      <c r="I119"/>
      <c r="J119"/>
      <c r="K119"/>
      <c r="L119"/>
    </row>
    <row r="120" spans="1:12" s="283" customFormat="1" ht="15" x14ac:dyDescent="0.25">
      <c r="A120"/>
      <c r="B120"/>
      <c r="C120"/>
      <c r="D120"/>
      <c r="E120"/>
      <c r="F120"/>
      <c r="G120"/>
      <c r="H120"/>
      <c r="I120"/>
      <c r="J120"/>
      <c r="K120"/>
      <c r="L120"/>
    </row>
    <row r="121" spans="1:12" s="283" customFormat="1" ht="15" x14ac:dyDescent="0.25">
      <c r="A121"/>
      <c r="B121"/>
      <c r="C121"/>
      <c r="D121"/>
      <c r="E121"/>
      <c r="F121"/>
      <c r="G121"/>
      <c r="H121"/>
      <c r="I121"/>
      <c r="J121"/>
      <c r="K121"/>
      <c r="L121"/>
    </row>
    <row r="122" spans="1:12" s="283" customFormat="1" ht="15" x14ac:dyDescent="0.25">
      <c r="A122"/>
      <c r="B122"/>
      <c r="C122"/>
      <c r="D122"/>
      <c r="E122"/>
      <c r="F122"/>
      <c r="G122"/>
      <c r="H122"/>
      <c r="I122"/>
      <c r="J122"/>
      <c r="K122"/>
      <c r="L122"/>
    </row>
    <row r="123" spans="1:12" s="283" customFormat="1" ht="15" x14ac:dyDescent="0.25">
      <c r="A123"/>
      <c r="B123"/>
      <c r="C123"/>
      <c r="D123"/>
      <c r="E123"/>
      <c r="F123"/>
      <c r="G123"/>
      <c r="H123"/>
      <c r="I123"/>
      <c r="J123"/>
      <c r="K123"/>
      <c r="L123"/>
    </row>
    <row r="124" spans="1:12" s="283" customFormat="1" ht="15" x14ac:dyDescent="0.25">
      <c r="A124"/>
      <c r="B124"/>
      <c r="C124"/>
      <c r="D124"/>
      <c r="E124"/>
      <c r="F124"/>
      <c r="G124"/>
      <c r="H124"/>
      <c r="I124"/>
      <c r="J124"/>
      <c r="K124"/>
      <c r="L124"/>
    </row>
    <row r="125" spans="1:12" s="283" customFormat="1" ht="15" x14ac:dyDescent="0.25">
      <c r="A125"/>
      <c r="B125"/>
      <c r="C125"/>
      <c r="D125"/>
      <c r="E125"/>
      <c r="F125"/>
      <c r="G125"/>
      <c r="H125"/>
      <c r="I125"/>
      <c r="J125"/>
      <c r="K125"/>
      <c r="L125"/>
    </row>
    <row r="126" spans="1:12" s="283" customFormat="1" ht="15" x14ac:dyDescent="0.25">
      <c r="A126"/>
      <c r="B126"/>
      <c r="C126"/>
      <c r="D126"/>
      <c r="E126"/>
      <c r="F126"/>
      <c r="G126"/>
      <c r="H126"/>
      <c r="I126"/>
      <c r="J126"/>
      <c r="K126"/>
      <c r="L126"/>
    </row>
    <row r="127" spans="1:12" s="283" customFormat="1" ht="15" x14ac:dyDescent="0.25">
      <c r="A127"/>
      <c r="B127"/>
      <c r="C127"/>
      <c r="D127"/>
      <c r="E127"/>
      <c r="F127"/>
      <c r="G127"/>
      <c r="H127"/>
      <c r="I127"/>
      <c r="J127"/>
      <c r="K127"/>
      <c r="L127"/>
    </row>
    <row r="128" spans="1:12" s="283" customFormat="1" ht="15" x14ac:dyDescent="0.25">
      <c r="A128"/>
      <c r="B128"/>
      <c r="C128"/>
      <c r="D128"/>
      <c r="E128"/>
      <c r="F128"/>
      <c r="G128"/>
      <c r="H128"/>
      <c r="I128"/>
      <c r="J128"/>
      <c r="K128"/>
      <c r="L128"/>
    </row>
    <row r="129" spans="1:12" s="283" customFormat="1" ht="15" x14ac:dyDescent="0.25">
      <c r="A129"/>
      <c r="B129"/>
      <c r="C129"/>
      <c r="D129"/>
      <c r="E129"/>
      <c r="F129"/>
      <c r="G129"/>
      <c r="H129"/>
      <c r="I129"/>
      <c r="J129"/>
      <c r="K129"/>
      <c r="L129"/>
    </row>
    <row r="130" spans="1:12" s="283" customFormat="1" ht="15" x14ac:dyDescent="0.25">
      <c r="A130"/>
      <c r="B130"/>
      <c r="C130"/>
      <c r="D130"/>
      <c r="E130"/>
      <c r="F130"/>
      <c r="G130"/>
      <c r="H130"/>
      <c r="I130"/>
      <c r="J130"/>
      <c r="K130"/>
      <c r="L130"/>
    </row>
    <row r="131" spans="1:12" s="283" customFormat="1" ht="15" x14ac:dyDescent="0.25">
      <c r="A131"/>
      <c r="B131"/>
      <c r="C131"/>
      <c r="D131"/>
      <c r="E131"/>
      <c r="F131"/>
      <c r="G131"/>
      <c r="H131"/>
      <c r="I131"/>
      <c r="J131"/>
      <c r="K131"/>
      <c r="L131"/>
    </row>
    <row r="132" spans="1:12" s="283" customFormat="1" ht="15" x14ac:dyDescent="0.25">
      <c r="A132"/>
      <c r="B132"/>
      <c r="C132"/>
      <c r="D132"/>
      <c r="E132"/>
      <c r="F132"/>
      <c r="G132"/>
      <c r="H132"/>
      <c r="I132"/>
      <c r="J132"/>
      <c r="K132"/>
      <c r="L132"/>
    </row>
    <row r="133" spans="1:12" s="283" customFormat="1" ht="15" x14ac:dyDescent="0.25">
      <c r="A133"/>
      <c r="B133"/>
      <c r="C133"/>
      <c r="D133"/>
      <c r="E133"/>
      <c r="F133"/>
      <c r="G133"/>
      <c r="H133"/>
      <c r="I133"/>
      <c r="J133"/>
      <c r="K133"/>
      <c r="L133"/>
    </row>
    <row r="134" spans="1:12" s="283" customFormat="1" ht="15" x14ac:dyDescent="0.25">
      <c r="A134"/>
      <c r="B134"/>
      <c r="C134"/>
      <c r="D134"/>
      <c r="E134"/>
      <c r="F134"/>
      <c r="G134"/>
      <c r="H134"/>
      <c r="I134"/>
      <c r="J134"/>
      <c r="K134"/>
      <c r="L134"/>
    </row>
    <row r="135" spans="1:12" s="283" customFormat="1" ht="15" x14ac:dyDescent="0.25">
      <c r="A135"/>
      <c r="B135"/>
      <c r="C135"/>
      <c r="D135"/>
      <c r="E135"/>
      <c r="F135"/>
      <c r="G135"/>
      <c r="H135"/>
      <c r="I135"/>
      <c r="J135"/>
      <c r="K135"/>
      <c r="L135"/>
    </row>
    <row r="136" spans="1:12" s="283" customFormat="1" ht="15" x14ac:dyDescent="0.25">
      <c r="A136"/>
      <c r="B136"/>
      <c r="C136"/>
      <c r="D136"/>
      <c r="E136"/>
      <c r="F136"/>
      <c r="G136"/>
      <c r="H136"/>
      <c r="I136"/>
      <c r="J136"/>
      <c r="K136"/>
      <c r="L136"/>
    </row>
    <row r="137" spans="1:12" s="283" customFormat="1" ht="15" x14ac:dyDescent="0.25">
      <c r="A137"/>
      <c r="B137"/>
      <c r="C137"/>
      <c r="D137"/>
      <c r="E137"/>
      <c r="F137"/>
      <c r="G137"/>
      <c r="H137"/>
      <c r="I137"/>
      <c r="J137"/>
      <c r="K137"/>
      <c r="L137"/>
    </row>
    <row r="138" spans="1:12" s="283" customFormat="1" ht="15" x14ac:dyDescent="0.25">
      <c r="A138"/>
      <c r="B138"/>
      <c r="C138"/>
      <c r="D138"/>
      <c r="E138"/>
      <c r="F138"/>
      <c r="G138"/>
      <c r="H138"/>
      <c r="I138"/>
      <c r="J138"/>
      <c r="K138"/>
      <c r="L138"/>
    </row>
    <row r="139" spans="1:12" s="283" customFormat="1" ht="15" x14ac:dyDescent="0.25">
      <c r="A139"/>
      <c r="B139"/>
      <c r="C139"/>
      <c r="D139"/>
      <c r="E139"/>
      <c r="F139"/>
      <c r="G139"/>
      <c r="H139"/>
      <c r="I139"/>
      <c r="J139"/>
      <c r="K139"/>
      <c r="L139"/>
    </row>
    <row r="140" spans="1:12" s="283" customFormat="1" ht="15" x14ac:dyDescent="0.25">
      <c r="A140"/>
      <c r="B140"/>
      <c r="C140"/>
      <c r="D140"/>
      <c r="E140"/>
      <c r="F140"/>
      <c r="G140"/>
      <c r="H140"/>
      <c r="I140"/>
      <c r="J140"/>
      <c r="K140"/>
      <c r="L140"/>
    </row>
    <row r="141" spans="1:12" s="283" customFormat="1" ht="15" x14ac:dyDescent="0.25">
      <c r="A141"/>
      <c r="B141"/>
      <c r="C141"/>
      <c r="D141"/>
      <c r="E141"/>
      <c r="F141"/>
      <c r="G141"/>
      <c r="H141"/>
      <c r="I141"/>
      <c r="J141"/>
      <c r="K141"/>
      <c r="L141"/>
    </row>
    <row r="142" spans="1:12" s="283" customFormat="1" ht="15" x14ac:dyDescent="0.25">
      <c r="A142"/>
      <c r="B142"/>
      <c r="C142"/>
      <c r="D142"/>
      <c r="E142"/>
      <c r="F142"/>
      <c r="G142"/>
      <c r="H142"/>
      <c r="I142"/>
      <c r="J142"/>
      <c r="K142"/>
      <c r="L142"/>
    </row>
    <row r="143" spans="1:12" s="283" customFormat="1" ht="15" x14ac:dyDescent="0.25">
      <c r="A143"/>
      <c r="B143"/>
      <c r="C143"/>
      <c r="D143"/>
      <c r="E143"/>
      <c r="F143"/>
      <c r="G143"/>
      <c r="H143"/>
      <c r="I143"/>
      <c r="J143"/>
      <c r="K143"/>
      <c r="L143"/>
    </row>
    <row r="144" spans="1:12" s="283" customFormat="1" ht="15" x14ac:dyDescent="0.25">
      <c r="A144"/>
      <c r="B144"/>
      <c r="C144"/>
      <c r="D144"/>
      <c r="E144"/>
      <c r="F144"/>
      <c r="G144"/>
      <c r="H144"/>
      <c r="I144"/>
      <c r="J144"/>
      <c r="K144"/>
      <c r="L144"/>
    </row>
    <row r="145" spans="1:12" s="283" customFormat="1" ht="15" x14ac:dyDescent="0.25">
      <c r="A145"/>
      <c r="B145"/>
      <c r="C145"/>
      <c r="D145"/>
      <c r="E145"/>
      <c r="F145"/>
      <c r="G145"/>
      <c r="H145"/>
      <c r="I145"/>
      <c r="J145"/>
      <c r="K145"/>
      <c r="L145"/>
    </row>
    <row r="146" spans="1:12" s="283" customFormat="1" ht="15" x14ac:dyDescent="0.25">
      <c r="A146"/>
      <c r="B146"/>
      <c r="C146"/>
      <c r="D146"/>
      <c r="E146"/>
      <c r="F146"/>
      <c r="G146"/>
      <c r="H146"/>
      <c r="I146"/>
      <c r="J146"/>
      <c r="K146"/>
      <c r="L146"/>
    </row>
    <row r="147" spans="1:12" s="283" customFormat="1" ht="15" x14ac:dyDescent="0.25">
      <c r="A147"/>
      <c r="B147"/>
      <c r="C147"/>
      <c r="D147"/>
      <c r="E147"/>
      <c r="F147"/>
      <c r="G147"/>
      <c r="H147"/>
      <c r="I147"/>
      <c r="J147"/>
      <c r="K147"/>
      <c r="L147"/>
    </row>
    <row r="148" spans="1:12" s="283" customFormat="1" ht="15" x14ac:dyDescent="0.25">
      <c r="A148"/>
      <c r="B148"/>
      <c r="C148"/>
      <c r="D148"/>
      <c r="E148"/>
      <c r="F148"/>
      <c r="G148"/>
      <c r="H148"/>
      <c r="I148"/>
      <c r="J148"/>
      <c r="K148"/>
      <c r="L148"/>
    </row>
    <row r="149" spans="1:12" s="283" customFormat="1" ht="15" x14ac:dyDescent="0.25">
      <c r="A149"/>
      <c r="B149"/>
      <c r="C149"/>
      <c r="D149"/>
      <c r="E149"/>
      <c r="F149"/>
      <c r="G149"/>
      <c r="H149"/>
      <c r="I149"/>
      <c r="J149"/>
      <c r="K149"/>
      <c r="L149"/>
    </row>
    <row r="150" spans="1:12" s="283" customFormat="1" ht="15" x14ac:dyDescent="0.25">
      <c r="A150"/>
      <c r="B150"/>
      <c r="C150"/>
      <c r="D150"/>
      <c r="E150"/>
      <c r="F150"/>
      <c r="G150"/>
      <c r="H150"/>
      <c r="I150"/>
      <c r="J150"/>
      <c r="K150"/>
      <c r="L150"/>
    </row>
    <row r="151" spans="1:12" s="283" customFormat="1" ht="15" x14ac:dyDescent="0.25">
      <c r="A151"/>
      <c r="B151"/>
      <c r="C151"/>
      <c r="D151"/>
      <c r="E151"/>
      <c r="F151"/>
      <c r="G151"/>
      <c r="H151"/>
      <c r="I151"/>
      <c r="J151"/>
      <c r="K151"/>
      <c r="L151"/>
    </row>
    <row r="152" spans="1:12" s="283" customFormat="1" ht="15" x14ac:dyDescent="0.25">
      <c r="A152"/>
      <c r="B152"/>
      <c r="C152"/>
      <c r="D152"/>
      <c r="E152"/>
      <c r="F152"/>
      <c r="G152"/>
      <c r="H152"/>
      <c r="I152"/>
      <c r="J152"/>
      <c r="K152"/>
      <c r="L152"/>
    </row>
    <row r="153" spans="1:12" s="283" customFormat="1" ht="15" x14ac:dyDescent="0.25">
      <c r="A153"/>
      <c r="B153"/>
      <c r="C153"/>
      <c r="D153"/>
      <c r="E153"/>
      <c r="F153"/>
      <c r="G153"/>
      <c r="H153"/>
      <c r="I153"/>
      <c r="J153"/>
      <c r="K153"/>
      <c r="L153"/>
    </row>
    <row r="154" spans="1:12" s="283" customFormat="1" ht="15" x14ac:dyDescent="0.25">
      <c r="A154"/>
      <c r="B154"/>
      <c r="C154"/>
      <c r="D154"/>
      <c r="E154"/>
      <c r="F154"/>
      <c r="G154"/>
      <c r="H154"/>
      <c r="I154"/>
      <c r="J154"/>
      <c r="K154"/>
      <c r="L154"/>
    </row>
    <row r="155" spans="1:12" s="283" customFormat="1" ht="15" x14ac:dyDescent="0.25">
      <c r="A155"/>
      <c r="B155"/>
      <c r="C155"/>
      <c r="D155"/>
      <c r="E155"/>
      <c r="F155"/>
      <c r="G155"/>
      <c r="H155"/>
      <c r="I155"/>
      <c r="J155"/>
      <c r="K155"/>
      <c r="L155"/>
    </row>
    <row r="156" spans="1:12" s="283" customFormat="1" ht="15" x14ac:dyDescent="0.25">
      <c r="A156"/>
      <c r="B156"/>
      <c r="C156"/>
      <c r="D156"/>
      <c r="E156"/>
      <c r="F156"/>
      <c r="G156"/>
      <c r="H156"/>
      <c r="I156"/>
      <c r="J156"/>
      <c r="K156"/>
      <c r="L156"/>
    </row>
    <row r="157" spans="1:12" s="283" customFormat="1" ht="15" x14ac:dyDescent="0.25">
      <c r="A157"/>
      <c r="B157"/>
      <c r="C157"/>
      <c r="D157"/>
      <c r="E157"/>
      <c r="F157"/>
      <c r="G157"/>
      <c r="H157"/>
      <c r="I157"/>
      <c r="J157"/>
      <c r="K157"/>
      <c r="L157"/>
    </row>
    <row r="158" spans="1:12" s="283" customFormat="1" ht="15" x14ac:dyDescent="0.25">
      <c r="A158"/>
      <c r="B158"/>
      <c r="C158"/>
      <c r="D158"/>
      <c r="E158"/>
      <c r="F158"/>
      <c r="G158"/>
      <c r="H158"/>
      <c r="I158"/>
      <c r="J158"/>
      <c r="K158"/>
      <c r="L158"/>
    </row>
    <row r="159" spans="1:12" s="283" customFormat="1" ht="15" x14ac:dyDescent="0.25">
      <c r="A159"/>
      <c r="B159"/>
      <c r="C159"/>
      <c r="D159"/>
      <c r="E159"/>
      <c r="F159"/>
      <c r="G159"/>
      <c r="H159"/>
      <c r="I159"/>
      <c r="J159"/>
      <c r="K159"/>
      <c r="L159"/>
    </row>
    <row r="160" spans="1:12" s="283" customFormat="1" ht="15" x14ac:dyDescent="0.25">
      <c r="A160"/>
      <c r="B160"/>
      <c r="C160"/>
      <c r="D160"/>
      <c r="E160"/>
      <c r="F160"/>
      <c r="G160"/>
      <c r="H160"/>
      <c r="I160"/>
      <c r="J160"/>
      <c r="K160"/>
      <c r="L160"/>
    </row>
    <row r="161" spans="1:12" s="283" customFormat="1" ht="15" x14ac:dyDescent="0.25">
      <c r="A161"/>
      <c r="B161"/>
      <c r="C161"/>
      <c r="D161"/>
      <c r="E161"/>
      <c r="F161"/>
      <c r="G161"/>
      <c r="H161"/>
      <c r="I161"/>
      <c r="J161"/>
      <c r="K161"/>
      <c r="L161"/>
    </row>
    <row r="162" spans="1:12" s="283" customFormat="1" ht="15" x14ac:dyDescent="0.25">
      <c r="A162"/>
      <c r="B162"/>
      <c r="C162"/>
      <c r="D162"/>
      <c r="E162"/>
      <c r="F162"/>
      <c r="G162"/>
      <c r="H162"/>
      <c r="I162"/>
      <c r="J162"/>
      <c r="K162"/>
      <c r="L162"/>
    </row>
    <row r="163" spans="1:12" s="283" customFormat="1" ht="15" x14ac:dyDescent="0.25">
      <c r="A163"/>
      <c r="B163"/>
      <c r="C163"/>
      <c r="D163"/>
      <c r="E163"/>
      <c r="F163"/>
      <c r="G163"/>
      <c r="H163"/>
      <c r="I163"/>
      <c r="J163"/>
      <c r="K163"/>
      <c r="L163"/>
    </row>
    <row r="164" spans="1:12" s="283" customFormat="1" ht="15" x14ac:dyDescent="0.25">
      <c r="A164"/>
      <c r="B164"/>
      <c r="C164"/>
      <c r="D164"/>
      <c r="E164"/>
      <c r="F164"/>
      <c r="G164"/>
      <c r="H164"/>
      <c r="I164"/>
      <c r="J164"/>
      <c r="K164"/>
      <c r="L164"/>
    </row>
    <row r="165" spans="1:12" s="283" customFormat="1" ht="15" x14ac:dyDescent="0.25">
      <c r="A165"/>
      <c r="B165"/>
      <c r="C165"/>
      <c r="D165"/>
      <c r="E165"/>
      <c r="F165"/>
      <c r="G165"/>
      <c r="H165"/>
      <c r="I165"/>
      <c r="J165"/>
      <c r="K165"/>
      <c r="L165"/>
    </row>
    <row r="166" spans="1:12" s="283" customFormat="1" ht="15" x14ac:dyDescent="0.25">
      <c r="A166"/>
      <c r="B166"/>
      <c r="C166"/>
      <c r="D166"/>
      <c r="E166"/>
      <c r="F166"/>
      <c r="G166"/>
      <c r="H166"/>
      <c r="I166"/>
      <c r="J166"/>
      <c r="K166"/>
      <c r="L166"/>
    </row>
    <row r="167" spans="1:12" s="283" customFormat="1" ht="15" x14ac:dyDescent="0.25">
      <c r="A167"/>
      <c r="B167"/>
      <c r="C167"/>
      <c r="D167"/>
      <c r="E167"/>
      <c r="F167"/>
      <c r="G167"/>
      <c r="H167"/>
      <c r="I167"/>
      <c r="J167"/>
      <c r="K167"/>
      <c r="L167"/>
    </row>
    <row r="168" spans="1:12" s="283" customFormat="1" ht="15" x14ac:dyDescent="0.25">
      <c r="A168"/>
      <c r="B168"/>
      <c r="C168"/>
      <c r="D168"/>
      <c r="E168"/>
      <c r="F168"/>
      <c r="G168"/>
      <c r="H168"/>
      <c r="I168"/>
      <c r="J168"/>
      <c r="K168"/>
      <c r="L168"/>
    </row>
    <row r="169" spans="1:12" s="283" customFormat="1" ht="15" x14ac:dyDescent="0.25">
      <c r="A169"/>
      <c r="B169"/>
      <c r="C169"/>
      <c r="D169"/>
      <c r="E169"/>
      <c r="F169"/>
      <c r="G169"/>
      <c r="H169"/>
      <c r="I169"/>
      <c r="J169"/>
      <c r="K169"/>
      <c r="L169"/>
    </row>
    <row r="170" spans="1:12" s="283" customFormat="1" ht="15" x14ac:dyDescent="0.25">
      <c r="A170"/>
      <c r="B170"/>
      <c r="C170"/>
      <c r="D170"/>
      <c r="E170"/>
      <c r="F170"/>
      <c r="G170"/>
      <c r="H170"/>
      <c r="I170"/>
      <c r="J170"/>
      <c r="K170"/>
      <c r="L170"/>
    </row>
    <row r="171" spans="1:12" s="283" customFormat="1" ht="15" x14ac:dyDescent="0.25">
      <c r="A171"/>
      <c r="B171"/>
      <c r="C171"/>
      <c r="D171"/>
      <c r="E171"/>
      <c r="F171"/>
      <c r="G171"/>
      <c r="H171"/>
      <c r="I171"/>
      <c r="J171"/>
      <c r="K171"/>
      <c r="L171"/>
    </row>
    <row r="172" spans="1:12" s="283" customFormat="1" ht="15" x14ac:dyDescent="0.25">
      <c r="A172"/>
      <c r="B172"/>
      <c r="C172"/>
      <c r="D172"/>
      <c r="E172"/>
      <c r="F172"/>
      <c r="G172"/>
      <c r="H172"/>
      <c r="I172"/>
      <c r="J172"/>
      <c r="K172"/>
      <c r="L172"/>
    </row>
    <row r="173" spans="1:12" s="283" customFormat="1" ht="15" x14ac:dyDescent="0.25">
      <c r="A173"/>
      <c r="B173"/>
      <c r="C173"/>
      <c r="D173"/>
      <c r="E173"/>
      <c r="F173"/>
      <c r="G173"/>
      <c r="H173"/>
      <c r="I173"/>
      <c r="J173"/>
      <c r="K173"/>
      <c r="L173"/>
    </row>
    <row r="174" spans="1:12" s="283" customFormat="1" ht="15" x14ac:dyDescent="0.25">
      <c r="A174"/>
      <c r="B174"/>
      <c r="C174"/>
      <c r="D174"/>
      <c r="E174"/>
      <c r="F174"/>
      <c r="G174"/>
      <c r="H174"/>
      <c r="I174"/>
      <c r="J174"/>
      <c r="K174"/>
      <c r="L174"/>
    </row>
    <row r="175" spans="1:12" s="283" customFormat="1" ht="15" x14ac:dyDescent="0.25">
      <c r="A175"/>
      <c r="B175"/>
      <c r="C175"/>
      <c r="D175"/>
      <c r="E175"/>
      <c r="F175"/>
      <c r="G175"/>
      <c r="H175"/>
      <c r="I175"/>
      <c r="J175"/>
      <c r="K175"/>
      <c r="L175"/>
    </row>
    <row r="176" spans="1:12" s="283" customFormat="1" ht="15" x14ac:dyDescent="0.25">
      <c r="A176"/>
      <c r="B176"/>
      <c r="C176"/>
      <c r="D176"/>
      <c r="E176"/>
      <c r="F176"/>
      <c r="G176"/>
      <c r="H176"/>
      <c r="I176"/>
      <c r="J176"/>
      <c r="K176"/>
      <c r="L176"/>
    </row>
    <row r="177" spans="1:12" s="283" customFormat="1" ht="15" x14ac:dyDescent="0.25">
      <c r="A177"/>
      <c r="B177"/>
      <c r="C177"/>
      <c r="D177"/>
      <c r="E177"/>
      <c r="F177"/>
      <c r="G177"/>
      <c r="H177"/>
      <c r="I177"/>
      <c r="J177"/>
      <c r="K177"/>
      <c r="L177"/>
    </row>
    <row r="178" spans="1:12" s="283" customFormat="1" ht="15" x14ac:dyDescent="0.25">
      <c r="A178"/>
      <c r="B178"/>
      <c r="C178"/>
      <c r="D178"/>
      <c r="E178"/>
      <c r="F178"/>
      <c r="G178"/>
      <c r="H178"/>
      <c r="I178"/>
      <c r="J178"/>
      <c r="K178"/>
      <c r="L178"/>
    </row>
    <row r="179" spans="1:12" s="283" customFormat="1" ht="15" x14ac:dyDescent="0.25">
      <c r="A179"/>
      <c r="B179"/>
      <c r="C179"/>
      <c r="D179"/>
      <c r="E179"/>
      <c r="F179"/>
      <c r="G179"/>
      <c r="H179"/>
      <c r="I179"/>
      <c r="J179"/>
      <c r="K179"/>
      <c r="L179"/>
    </row>
    <row r="180" spans="1:12" s="283" customFormat="1" ht="15" x14ac:dyDescent="0.25">
      <c r="A180"/>
      <c r="B180"/>
      <c r="C180"/>
      <c r="D180"/>
      <c r="E180"/>
      <c r="F180"/>
      <c r="G180"/>
      <c r="H180"/>
      <c r="I180"/>
      <c r="J180"/>
      <c r="K180"/>
      <c r="L180"/>
    </row>
    <row r="181" spans="1:12" s="283" customFormat="1" ht="15" x14ac:dyDescent="0.25">
      <c r="A181"/>
      <c r="B181"/>
      <c r="C181"/>
      <c r="D181"/>
      <c r="E181"/>
      <c r="F181"/>
      <c r="G181"/>
      <c r="H181"/>
      <c r="I181"/>
      <c r="J181"/>
      <c r="K181"/>
      <c r="L181"/>
    </row>
    <row r="182" spans="1:12" s="283" customFormat="1" ht="15" x14ac:dyDescent="0.25">
      <c r="A182"/>
      <c r="B182"/>
      <c r="C182"/>
      <c r="D182"/>
      <c r="E182"/>
      <c r="F182"/>
      <c r="G182"/>
      <c r="H182"/>
      <c r="I182"/>
      <c r="J182"/>
      <c r="K182"/>
      <c r="L182"/>
    </row>
    <row r="183" spans="1:12" s="283" customFormat="1" ht="15" x14ac:dyDescent="0.25">
      <c r="A183"/>
      <c r="B183"/>
      <c r="C183"/>
      <c r="D183"/>
      <c r="E183"/>
      <c r="F183"/>
      <c r="G183"/>
      <c r="H183"/>
      <c r="I183"/>
      <c r="J183"/>
      <c r="K183"/>
      <c r="L183"/>
    </row>
    <row r="184" spans="1:12" s="283" customFormat="1" ht="15" x14ac:dyDescent="0.25">
      <c r="A184"/>
      <c r="B184"/>
      <c r="C184"/>
      <c r="D184"/>
      <c r="E184"/>
      <c r="F184"/>
      <c r="G184"/>
      <c r="H184"/>
      <c r="I184"/>
      <c r="J184"/>
      <c r="K184"/>
      <c r="L184"/>
    </row>
    <row r="185" spans="1:12" s="283" customFormat="1" ht="15" x14ac:dyDescent="0.25">
      <c r="A185"/>
      <c r="B185"/>
      <c r="C185"/>
      <c r="D185"/>
      <c r="E185"/>
      <c r="F185"/>
      <c r="G185"/>
      <c r="H185"/>
      <c r="I185"/>
      <c r="J185"/>
      <c r="K185"/>
      <c r="L185"/>
    </row>
    <row r="186" spans="1:12" s="283" customFormat="1" ht="15" x14ac:dyDescent="0.25">
      <c r="A186"/>
      <c r="B186"/>
      <c r="C186"/>
      <c r="D186"/>
      <c r="E186"/>
      <c r="F186"/>
      <c r="G186"/>
      <c r="H186"/>
      <c r="I186"/>
      <c r="J186"/>
      <c r="K186"/>
      <c r="L186"/>
    </row>
    <row r="187" spans="1:12" s="283" customFormat="1" ht="15" x14ac:dyDescent="0.25">
      <c r="A187"/>
      <c r="B187"/>
      <c r="C187"/>
      <c r="D187"/>
      <c r="E187"/>
      <c r="F187"/>
      <c r="G187"/>
      <c r="H187"/>
      <c r="I187"/>
      <c r="J187"/>
      <c r="K187"/>
      <c r="L187"/>
    </row>
    <row r="188" spans="1:12" s="283" customFormat="1" ht="15" x14ac:dyDescent="0.25">
      <c r="A188"/>
      <c r="B188"/>
      <c r="C188"/>
      <c r="D188"/>
      <c r="E188"/>
      <c r="F188"/>
      <c r="G188"/>
      <c r="H188"/>
      <c r="I188"/>
      <c r="J188"/>
      <c r="K188"/>
      <c r="L188"/>
    </row>
    <row r="189" spans="1:12" s="283" customFormat="1" ht="15" x14ac:dyDescent="0.25">
      <c r="A189"/>
      <c r="B189"/>
      <c r="C189"/>
      <c r="D189"/>
      <c r="E189"/>
      <c r="F189"/>
      <c r="G189"/>
      <c r="H189"/>
      <c r="I189"/>
      <c r="J189"/>
      <c r="K189"/>
      <c r="L189"/>
    </row>
    <row r="190" spans="1:12" s="283" customFormat="1" ht="15" x14ac:dyDescent="0.25">
      <c r="A190"/>
      <c r="B190"/>
      <c r="C190"/>
      <c r="D190"/>
      <c r="E190"/>
      <c r="F190"/>
      <c r="G190"/>
      <c r="H190"/>
      <c r="I190"/>
      <c r="J190"/>
      <c r="K190"/>
      <c r="L190"/>
    </row>
    <row r="191" spans="1:12" s="283" customFormat="1" ht="15" x14ac:dyDescent="0.25">
      <c r="A191"/>
      <c r="B191"/>
      <c r="C191"/>
      <c r="D191"/>
      <c r="E191"/>
      <c r="F191"/>
      <c r="G191"/>
      <c r="H191"/>
      <c r="I191"/>
      <c r="J191"/>
      <c r="K191"/>
      <c r="L191"/>
    </row>
    <row r="192" spans="1:12" s="283" customFormat="1" ht="15" x14ac:dyDescent="0.25">
      <c r="A192"/>
      <c r="B192"/>
      <c r="C192"/>
      <c r="D192"/>
      <c r="E192"/>
      <c r="F192"/>
      <c r="G192"/>
      <c r="H192"/>
      <c r="I192"/>
      <c r="J192"/>
      <c r="K192"/>
      <c r="L192"/>
    </row>
    <row r="193" spans="1:12" s="283" customFormat="1" ht="15" x14ac:dyDescent="0.25">
      <c r="A193"/>
      <c r="B193"/>
      <c r="C193"/>
      <c r="D193"/>
      <c r="E193"/>
      <c r="F193"/>
      <c r="G193"/>
      <c r="H193"/>
      <c r="I193"/>
      <c r="J193"/>
      <c r="K193"/>
      <c r="L193"/>
    </row>
    <row r="194" spans="1:12" s="283" customFormat="1" ht="15" x14ac:dyDescent="0.25">
      <c r="A194"/>
      <c r="B194"/>
      <c r="C194"/>
      <c r="D194"/>
      <c r="E194"/>
      <c r="F194"/>
      <c r="G194"/>
      <c r="H194"/>
      <c r="I194"/>
      <c r="J194"/>
      <c r="K194"/>
      <c r="L194"/>
    </row>
    <row r="195" spans="1:12" s="283" customFormat="1" ht="15" x14ac:dyDescent="0.25">
      <c r="A195"/>
      <c r="B195"/>
      <c r="C195"/>
      <c r="D195"/>
      <c r="E195"/>
      <c r="F195"/>
      <c r="G195"/>
      <c r="H195"/>
      <c r="I195"/>
      <c r="J195"/>
      <c r="K195"/>
      <c r="L195"/>
    </row>
    <row r="196" spans="1:12" s="283" customFormat="1" ht="15" x14ac:dyDescent="0.25">
      <c r="A196"/>
      <c r="B196"/>
      <c r="C196"/>
      <c r="D196"/>
      <c r="E196"/>
      <c r="F196"/>
      <c r="G196"/>
      <c r="H196"/>
      <c r="I196"/>
      <c r="J196"/>
      <c r="K196"/>
      <c r="L196"/>
    </row>
    <row r="197" spans="1:12" s="283" customFormat="1" ht="15" x14ac:dyDescent="0.25">
      <c r="A197"/>
      <c r="B197"/>
      <c r="C197"/>
      <c r="D197"/>
      <c r="E197"/>
      <c r="F197"/>
      <c r="G197"/>
      <c r="H197"/>
      <c r="I197"/>
      <c r="J197"/>
      <c r="K197"/>
      <c r="L197"/>
    </row>
    <row r="198" spans="1:12" s="283" customFormat="1" ht="15" x14ac:dyDescent="0.25">
      <c r="A198"/>
      <c r="B198"/>
      <c r="C198"/>
      <c r="D198"/>
      <c r="E198"/>
      <c r="F198"/>
      <c r="G198"/>
      <c r="H198"/>
      <c r="I198"/>
      <c r="J198"/>
      <c r="K198"/>
      <c r="L198"/>
    </row>
    <row r="199" spans="1:12" s="283" customFormat="1" ht="15" x14ac:dyDescent="0.25">
      <c r="A199"/>
      <c r="B199"/>
      <c r="C199"/>
      <c r="D199"/>
      <c r="E199"/>
      <c r="F199"/>
      <c r="G199"/>
      <c r="H199"/>
      <c r="I199"/>
      <c r="J199"/>
      <c r="K199"/>
      <c r="L199"/>
    </row>
    <row r="200" spans="1:12" s="283" customFormat="1" ht="15" x14ac:dyDescent="0.25">
      <c r="A200"/>
      <c r="B200"/>
      <c r="C200"/>
      <c r="D200"/>
      <c r="E200"/>
      <c r="F200"/>
      <c r="G200"/>
      <c r="H200"/>
      <c r="I200"/>
      <c r="J200"/>
      <c r="K200"/>
      <c r="L200"/>
    </row>
    <row r="201" spans="1:12" s="283" customFormat="1" ht="15" x14ac:dyDescent="0.25">
      <c r="A201"/>
      <c r="B201"/>
      <c r="C201"/>
      <c r="D201"/>
      <c r="E201"/>
      <c r="F201"/>
      <c r="G201"/>
      <c r="H201"/>
      <c r="I201"/>
      <c r="J201"/>
      <c r="K201"/>
      <c r="L201"/>
    </row>
    <row r="202" spans="1:12" s="283" customFormat="1" ht="15" x14ac:dyDescent="0.25">
      <c r="A202"/>
      <c r="B202"/>
      <c r="C202"/>
      <c r="D202"/>
      <c r="E202"/>
      <c r="F202"/>
      <c r="G202"/>
      <c r="H202"/>
      <c r="I202"/>
      <c r="J202"/>
      <c r="K202"/>
      <c r="L202"/>
    </row>
    <row r="203" spans="1:12" s="283" customFormat="1" ht="15" x14ac:dyDescent="0.25">
      <c r="A203"/>
      <c r="B203"/>
      <c r="C203"/>
      <c r="D203"/>
      <c r="E203"/>
      <c r="F203"/>
      <c r="G203"/>
      <c r="H203"/>
      <c r="I203"/>
      <c r="J203"/>
      <c r="K203"/>
      <c r="L203"/>
    </row>
    <row r="204" spans="1:12" s="283" customFormat="1" ht="15" x14ac:dyDescent="0.25">
      <c r="A204"/>
      <c r="B204"/>
      <c r="C204"/>
      <c r="D204"/>
      <c r="E204"/>
      <c r="F204"/>
      <c r="G204"/>
      <c r="H204"/>
      <c r="I204"/>
      <c r="J204"/>
      <c r="K204"/>
      <c r="L204"/>
    </row>
    <row r="205" spans="1:12" s="283" customFormat="1" ht="15" x14ac:dyDescent="0.25">
      <c r="A205"/>
      <c r="B205"/>
      <c r="C205"/>
      <c r="D205"/>
      <c r="E205"/>
      <c r="F205"/>
      <c r="G205"/>
      <c r="H205"/>
      <c r="I205"/>
      <c r="J205"/>
      <c r="K205"/>
      <c r="L205"/>
    </row>
    <row r="206" spans="1:12" s="283" customFormat="1" ht="15" x14ac:dyDescent="0.25">
      <c r="A206"/>
      <c r="B206"/>
      <c r="C206"/>
      <c r="D206"/>
      <c r="E206"/>
      <c r="F206"/>
      <c r="G206"/>
      <c r="H206"/>
      <c r="I206"/>
      <c r="J206"/>
      <c r="K206"/>
      <c r="L206"/>
    </row>
    <row r="207" spans="1:12" s="283" customFormat="1" ht="15" x14ac:dyDescent="0.25">
      <c r="A207"/>
      <c r="B207"/>
      <c r="C207"/>
      <c r="D207"/>
      <c r="E207"/>
      <c r="F207"/>
      <c r="G207"/>
      <c r="H207"/>
      <c r="I207"/>
      <c r="J207"/>
      <c r="K207"/>
      <c r="L207"/>
    </row>
    <row r="208" spans="1:12" s="283" customFormat="1" ht="15" x14ac:dyDescent="0.25">
      <c r="A208"/>
      <c r="B208"/>
      <c r="C208"/>
      <c r="D208"/>
      <c r="E208"/>
      <c r="F208"/>
      <c r="G208"/>
      <c r="H208"/>
      <c r="I208"/>
      <c r="J208"/>
      <c r="K208"/>
      <c r="L208"/>
    </row>
    <row r="209" spans="1:12" s="283" customFormat="1" ht="15" x14ac:dyDescent="0.25">
      <c r="A209"/>
      <c r="B209"/>
      <c r="C209"/>
      <c r="D209"/>
      <c r="E209"/>
      <c r="F209"/>
      <c r="G209"/>
      <c r="H209"/>
      <c r="I209"/>
      <c r="J209"/>
      <c r="K209"/>
      <c r="L209"/>
    </row>
    <row r="210" spans="1:12" s="283" customFormat="1" ht="15" x14ac:dyDescent="0.25">
      <c r="A210"/>
      <c r="B210"/>
      <c r="C210"/>
      <c r="D210"/>
      <c r="E210"/>
      <c r="F210"/>
      <c r="G210"/>
      <c r="H210"/>
      <c r="I210"/>
      <c r="J210"/>
      <c r="K210"/>
      <c r="L210"/>
    </row>
    <row r="211" spans="1:12" s="283" customFormat="1" ht="15" x14ac:dyDescent="0.25">
      <c r="A211"/>
      <c r="B211"/>
      <c r="C211"/>
      <c r="D211"/>
      <c r="E211"/>
      <c r="F211"/>
      <c r="G211"/>
      <c r="H211"/>
      <c r="I211"/>
      <c r="J211"/>
      <c r="K211"/>
      <c r="L211"/>
    </row>
    <row r="212" spans="1:12" s="283" customFormat="1" ht="15" x14ac:dyDescent="0.25">
      <c r="A212"/>
      <c r="B212"/>
      <c r="C212"/>
      <c r="D212"/>
      <c r="E212"/>
      <c r="F212"/>
      <c r="G212"/>
      <c r="H212"/>
      <c r="I212"/>
      <c r="J212"/>
      <c r="K212"/>
      <c r="L212"/>
    </row>
    <row r="213" spans="1:12" s="283" customFormat="1" ht="15" x14ac:dyDescent="0.25">
      <c r="A213"/>
      <c r="B213"/>
      <c r="C213"/>
      <c r="D213"/>
      <c r="E213"/>
      <c r="F213"/>
      <c r="G213"/>
      <c r="H213"/>
      <c r="I213"/>
      <c r="J213"/>
      <c r="K213"/>
      <c r="L213"/>
    </row>
    <row r="214" spans="1:12" s="283" customFormat="1" ht="15" x14ac:dyDescent="0.25">
      <c r="A214"/>
      <c r="B214"/>
      <c r="C214"/>
      <c r="D214"/>
      <c r="E214"/>
      <c r="F214"/>
      <c r="G214"/>
      <c r="H214"/>
      <c r="I214"/>
      <c r="J214"/>
      <c r="K214"/>
      <c r="L214"/>
    </row>
    <row r="215" spans="1:12" s="283" customFormat="1" ht="15" x14ac:dyDescent="0.25">
      <c r="A215"/>
      <c r="B215"/>
      <c r="C215"/>
      <c r="D215"/>
      <c r="E215"/>
      <c r="F215"/>
      <c r="G215"/>
      <c r="H215"/>
      <c r="I215"/>
      <c r="J215"/>
      <c r="K215"/>
      <c r="L215"/>
    </row>
    <row r="216" spans="1:12" s="283" customFormat="1" ht="15" x14ac:dyDescent="0.25">
      <c r="A216"/>
      <c r="B216"/>
      <c r="C216"/>
      <c r="D216"/>
      <c r="E216"/>
      <c r="F216"/>
      <c r="G216"/>
      <c r="H216"/>
      <c r="I216"/>
      <c r="J216"/>
      <c r="K216"/>
      <c r="L216"/>
    </row>
    <row r="217" spans="1:12" s="283" customFormat="1" ht="15" x14ac:dyDescent="0.25">
      <c r="A217"/>
      <c r="B217"/>
      <c r="C217"/>
      <c r="D217"/>
      <c r="E217"/>
      <c r="F217"/>
      <c r="G217"/>
      <c r="H217"/>
      <c r="I217"/>
      <c r="J217"/>
      <c r="K217"/>
      <c r="L217"/>
    </row>
    <row r="218" spans="1:12" s="283" customFormat="1" ht="15" x14ac:dyDescent="0.25">
      <c r="A218"/>
      <c r="B218"/>
      <c r="C218"/>
      <c r="D218"/>
      <c r="E218"/>
      <c r="F218"/>
      <c r="G218"/>
      <c r="H218"/>
      <c r="I218"/>
      <c r="J218"/>
      <c r="K218"/>
      <c r="L218"/>
    </row>
    <row r="219" spans="1:12" s="283" customFormat="1" ht="15" x14ac:dyDescent="0.25">
      <c r="A219"/>
      <c r="B219"/>
      <c r="C219"/>
      <c r="D219"/>
      <c r="E219"/>
      <c r="F219"/>
      <c r="G219"/>
      <c r="H219"/>
      <c r="I219"/>
      <c r="J219"/>
      <c r="K219"/>
      <c r="L219"/>
    </row>
    <row r="220" spans="1:12" s="283" customFormat="1" ht="15" x14ac:dyDescent="0.25">
      <c r="A220"/>
      <c r="B220"/>
      <c r="C220"/>
      <c r="D220"/>
      <c r="E220"/>
      <c r="F220"/>
      <c r="G220"/>
      <c r="H220"/>
      <c r="I220"/>
      <c r="J220"/>
      <c r="K220"/>
      <c r="L220"/>
    </row>
    <row r="221" spans="1:12" s="283" customFormat="1" ht="15" x14ac:dyDescent="0.25">
      <c r="A221"/>
      <c r="B221"/>
      <c r="C221"/>
      <c r="D221"/>
      <c r="E221"/>
      <c r="F221"/>
      <c r="G221"/>
      <c r="H221"/>
      <c r="I221"/>
      <c r="J221"/>
      <c r="K221"/>
      <c r="L221"/>
    </row>
    <row r="222" spans="1:12" s="283" customFormat="1" ht="15" x14ac:dyDescent="0.25">
      <c r="A222"/>
      <c r="B222"/>
      <c r="C222"/>
      <c r="D222"/>
      <c r="E222"/>
      <c r="F222"/>
      <c r="G222"/>
      <c r="H222"/>
      <c r="I222"/>
      <c r="J222"/>
      <c r="K222"/>
      <c r="L222"/>
    </row>
    <row r="223" spans="1:12" s="283" customFormat="1" ht="15" x14ac:dyDescent="0.25">
      <c r="A223"/>
      <c r="B223"/>
      <c r="C223"/>
      <c r="D223"/>
      <c r="E223"/>
      <c r="F223"/>
      <c r="G223"/>
      <c r="H223"/>
      <c r="I223"/>
      <c r="J223"/>
      <c r="K223"/>
      <c r="L223"/>
    </row>
    <row r="224" spans="1:12" s="283" customFormat="1" ht="15" x14ac:dyDescent="0.25">
      <c r="A224"/>
      <c r="B224"/>
      <c r="C224"/>
      <c r="D224"/>
      <c r="E224"/>
      <c r="F224"/>
      <c r="G224"/>
      <c r="H224"/>
      <c r="I224"/>
      <c r="J224"/>
      <c r="K224"/>
      <c r="L224"/>
    </row>
    <row r="225" spans="1:12" s="283" customFormat="1" ht="15" x14ac:dyDescent="0.25">
      <c r="A225"/>
      <c r="B225"/>
      <c r="C225"/>
      <c r="D225"/>
      <c r="E225"/>
      <c r="F225"/>
      <c r="G225"/>
      <c r="H225"/>
      <c r="I225"/>
      <c r="J225"/>
      <c r="K225"/>
      <c r="L225"/>
    </row>
    <row r="226" spans="1:12" s="283" customFormat="1" ht="15" x14ac:dyDescent="0.25">
      <c r="A226"/>
      <c r="B226"/>
      <c r="C226"/>
      <c r="D226"/>
      <c r="E226"/>
      <c r="F226"/>
      <c r="G226"/>
      <c r="H226"/>
      <c r="I226"/>
      <c r="J226"/>
      <c r="K226"/>
      <c r="L226"/>
    </row>
    <row r="227" spans="1:12" s="283" customFormat="1" ht="15" x14ac:dyDescent="0.25">
      <c r="A227"/>
      <c r="B227"/>
      <c r="C227"/>
      <c r="D227"/>
      <c r="E227"/>
      <c r="F227"/>
      <c r="G227"/>
      <c r="H227"/>
      <c r="I227"/>
      <c r="J227"/>
      <c r="K227"/>
      <c r="L227"/>
    </row>
    <row r="228" spans="1:12" s="283" customFormat="1" ht="15" x14ac:dyDescent="0.25">
      <c r="A228"/>
      <c r="B228"/>
      <c r="C228"/>
      <c r="D228"/>
      <c r="E228"/>
      <c r="F228"/>
      <c r="G228"/>
      <c r="H228"/>
      <c r="I228"/>
      <c r="J228"/>
      <c r="K228"/>
      <c r="L228"/>
    </row>
    <row r="229" spans="1:12" s="283" customFormat="1" ht="15" x14ac:dyDescent="0.25">
      <c r="A229"/>
      <c r="B229"/>
      <c r="C229"/>
      <c r="D229"/>
      <c r="E229"/>
      <c r="F229"/>
      <c r="G229"/>
      <c r="H229"/>
      <c r="I229"/>
      <c r="J229"/>
      <c r="K229"/>
      <c r="L229"/>
    </row>
    <row r="230" spans="1:12" s="283" customFormat="1" ht="15" x14ac:dyDescent="0.25">
      <c r="A230"/>
      <c r="B230"/>
      <c r="C230"/>
      <c r="D230"/>
      <c r="E230"/>
      <c r="F230"/>
      <c r="G230"/>
      <c r="H230"/>
      <c r="I230"/>
      <c r="J230"/>
      <c r="K230"/>
      <c r="L230"/>
    </row>
    <row r="231" spans="1:12" s="283" customFormat="1" ht="15" x14ac:dyDescent="0.25">
      <c r="A231"/>
      <c r="B231"/>
      <c r="C231"/>
      <c r="D231"/>
      <c r="E231"/>
      <c r="F231"/>
      <c r="G231"/>
      <c r="H231"/>
      <c r="I231"/>
      <c r="J231"/>
      <c r="K231"/>
      <c r="L231"/>
    </row>
    <row r="232" spans="1:12" s="283" customFormat="1" ht="15" x14ac:dyDescent="0.25">
      <c r="A232"/>
      <c r="B232"/>
      <c r="C232"/>
      <c r="D232"/>
      <c r="E232"/>
      <c r="F232"/>
      <c r="G232"/>
      <c r="H232"/>
      <c r="I232"/>
      <c r="J232"/>
      <c r="K232"/>
      <c r="L232"/>
    </row>
    <row r="233" spans="1:12" s="283" customFormat="1" ht="15" x14ac:dyDescent="0.25">
      <c r="A233"/>
      <c r="B233"/>
      <c r="C233"/>
      <c r="D233"/>
      <c r="E233"/>
      <c r="F233"/>
      <c r="G233"/>
      <c r="H233"/>
      <c r="I233"/>
      <c r="J233"/>
      <c r="K233"/>
      <c r="L233"/>
    </row>
    <row r="234" spans="1:12" s="283" customFormat="1" ht="15" x14ac:dyDescent="0.25">
      <c r="A234"/>
      <c r="B234"/>
      <c r="C234"/>
      <c r="D234"/>
      <c r="E234"/>
      <c r="F234"/>
      <c r="G234"/>
      <c r="H234"/>
      <c r="I234"/>
      <c r="J234"/>
      <c r="K234"/>
      <c r="L234"/>
    </row>
    <row r="235" spans="1:12" s="283" customFormat="1" ht="15" x14ac:dyDescent="0.25">
      <c r="A235"/>
      <c r="B235"/>
      <c r="C235"/>
      <c r="D235"/>
      <c r="E235"/>
      <c r="F235"/>
      <c r="G235"/>
      <c r="H235"/>
      <c r="I235"/>
      <c r="J235"/>
      <c r="K235"/>
      <c r="L235"/>
    </row>
    <row r="236" spans="1:12" s="283" customFormat="1" ht="15" x14ac:dyDescent="0.25">
      <c r="A236"/>
      <c r="B236"/>
      <c r="C236"/>
      <c r="D236"/>
      <c r="E236"/>
      <c r="F236"/>
      <c r="G236"/>
      <c r="H236"/>
      <c r="I236"/>
      <c r="J236"/>
      <c r="K236"/>
      <c r="L236"/>
    </row>
    <row r="237" spans="1:12" s="283" customFormat="1" ht="15" x14ac:dyDescent="0.25">
      <c r="A237"/>
      <c r="B237"/>
      <c r="C237"/>
      <c r="D237"/>
      <c r="E237"/>
      <c r="F237"/>
      <c r="G237"/>
      <c r="H237"/>
      <c r="I237"/>
      <c r="J237"/>
      <c r="K237"/>
      <c r="L237"/>
    </row>
    <row r="238" spans="1:12" s="283" customFormat="1" ht="15" x14ac:dyDescent="0.25">
      <c r="A238"/>
      <c r="B238"/>
      <c r="C238"/>
      <c r="D238"/>
      <c r="E238"/>
      <c r="F238"/>
      <c r="G238"/>
      <c r="H238"/>
      <c r="I238"/>
      <c r="J238"/>
      <c r="K238"/>
      <c r="L238"/>
    </row>
    <row r="239" spans="1:12" s="283" customFormat="1" ht="15" x14ac:dyDescent="0.25">
      <c r="A239"/>
      <c r="B239"/>
      <c r="C239"/>
      <c r="D239"/>
      <c r="E239"/>
      <c r="F239"/>
      <c r="G239"/>
      <c r="H239"/>
      <c r="I239"/>
      <c r="J239"/>
      <c r="K239"/>
      <c r="L239"/>
    </row>
    <row r="240" spans="1:12" s="283" customFormat="1" ht="15" x14ac:dyDescent="0.25">
      <c r="A240"/>
      <c r="B240"/>
      <c r="C240"/>
      <c r="D240"/>
      <c r="E240"/>
      <c r="F240"/>
      <c r="G240"/>
      <c r="H240"/>
      <c r="I240"/>
      <c r="J240"/>
      <c r="K240"/>
      <c r="L240"/>
    </row>
    <row r="241" spans="1:12" s="283" customFormat="1" ht="15" x14ac:dyDescent="0.25">
      <c r="A241"/>
      <c r="B241"/>
      <c r="C241"/>
      <c r="D241"/>
      <c r="E241"/>
      <c r="F241"/>
      <c r="G241"/>
      <c r="H241"/>
      <c r="I241"/>
      <c r="J241"/>
      <c r="K241"/>
      <c r="L241"/>
    </row>
    <row r="242" spans="1:12" s="283" customFormat="1" ht="15" x14ac:dyDescent="0.25">
      <c r="A242"/>
      <c r="B242"/>
      <c r="C242"/>
      <c r="D242"/>
      <c r="E242"/>
      <c r="F242"/>
      <c r="G242"/>
      <c r="H242"/>
      <c r="I242"/>
      <c r="J242"/>
      <c r="K242"/>
      <c r="L242"/>
    </row>
    <row r="243" spans="1:12" s="283" customFormat="1" ht="15" x14ac:dyDescent="0.25">
      <c r="A243"/>
      <c r="B243"/>
      <c r="C243"/>
      <c r="D243"/>
      <c r="E243"/>
      <c r="F243"/>
      <c r="G243"/>
      <c r="H243"/>
      <c r="I243"/>
      <c r="J243"/>
      <c r="K243"/>
      <c r="L243"/>
    </row>
    <row r="244" spans="1:12" s="283" customFormat="1" ht="15" x14ac:dyDescent="0.25">
      <c r="A244"/>
      <c r="B244"/>
      <c r="C244"/>
      <c r="D244"/>
      <c r="E244"/>
      <c r="F244"/>
      <c r="G244"/>
      <c r="H244"/>
      <c r="I244"/>
      <c r="J244"/>
      <c r="K244"/>
      <c r="L244"/>
    </row>
    <row r="245" spans="1:12" s="283" customFormat="1" ht="15" x14ac:dyDescent="0.25">
      <c r="A245"/>
      <c r="B245"/>
      <c r="C245"/>
      <c r="D245"/>
      <c r="E245"/>
      <c r="F245"/>
      <c r="G245"/>
      <c r="H245"/>
      <c r="I245"/>
      <c r="J245"/>
      <c r="K245"/>
      <c r="L245"/>
    </row>
    <row r="246" spans="1:12" s="283" customFormat="1" ht="15" x14ac:dyDescent="0.25">
      <c r="A246"/>
      <c r="B246"/>
      <c r="C246"/>
      <c r="D246"/>
      <c r="E246"/>
      <c r="F246"/>
      <c r="G246"/>
      <c r="H246"/>
      <c r="I246"/>
      <c r="J246"/>
      <c r="K246"/>
      <c r="L246"/>
    </row>
    <row r="247" spans="1:12" s="283" customFormat="1" ht="15" x14ac:dyDescent="0.25">
      <c r="A247"/>
      <c r="B247"/>
      <c r="C247"/>
      <c r="D247"/>
      <c r="E247"/>
      <c r="F247"/>
      <c r="G247"/>
      <c r="H247"/>
      <c r="I247"/>
      <c r="J247"/>
      <c r="K247"/>
      <c r="L247"/>
    </row>
    <row r="248" spans="1:12" s="283" customFormat="1" ht="15" x14ac:dyDescent="0.25">
      <c r="A248"/>
      <c r="B248"/>
      <c r="C248"/>
      <c r="D248"/>
      <c r="E248"/>
      <c r="F248"/>
      <c r="G248"/>
      <c r="H248"/>
      <c r="I248"/>
      <c r="J248"/>
      <c r="K248"/>
      <c r="L248"/>
    </row>
    <row r="249" spans="1:12" s="283" customFormat="1" ht="15" x14ac:dyDescent="0.25">
      <c r="A249"/>
      <c r="B249"/>
      <c r="C249"/>
      <c r="D249"/>
      <c r="E249"/>
      <c r="F249"/>
      <c r="G249"/>
      <c r="H249"/>
      <c r="I249"/>
      <c r="J249"/>
      <c r="K249"/>
      <c r="L249"/>
    </row>
    <row r="250" spans="1:12" s="283" customFormat="1" ht="15" x14ac:dyDescent="0.25">
      <c r="A250"/>
      <c r="B250"/>
      <c r="C250"/>
      <c r="D250"/>
      <c r="E250"/>
      <c r="F250"/>
      <c r="G250"/>
      <c r="H250"/>
      <c r="I250"/>
      <c r="J250"/>
      <c r="K250"/>
      <c r="L250"/>
    </row>
    <row r="251" spans="1:12" s="283" customFormat="1" ht="15" x14ac:dyDescent="0.25">
      <c r="A251"/>
      <c r="B251"/>
      <c r="C251"/>
      <c r="D251"/>
      <c r="E251"/>
      <c r="F251"/>
      <c r="G251"/>
      <c r="H251"/>
      <c r="I251"/>
      <c r="J251"/>
      <c r="K251"/>
      <c r="L251"/>
    </row>
    <row r="252" spans="1:12" s="283" customFormat="1" ht="15" x14ac:dyDescent="0.25">
      <c r="A252"/>
      <c r="B252"/>
      <c r="C252"/>
      <c r="D252"/>
      <c r="E252"/>
      <c r="F252"/>
      <c r="G252"/>
      <c r="H252"/>
      <c r="I252"/>
      <c r="J252"/>
      <c r="K252"/>
      <c r="L252"/>
    </row>
    <row r="253" spans="1:12" s="283" customFormat="1" ht="15" x14ac:dyDescent="0.25">
      <c r="A253"/>
      <c r="B253"/>
      <c r="C253"/>
      <c r="D253"/>
      <c r="E253"/>
      <c r="F253"/>
      <c r="G253"/>
      <c r="H253"/>
      <c r="I253"/>
      <c r="J253"/>
      <c r="K253"/>
      <c r="L253"/>
    </row>
    <row r="254" spans="1:12" s="283" customFormat="1" ht="15" x14ac:dyDescent="0.25">
      <c r="A254"/>
      <c r="B254"/>
      <c r="C254"/>
      <c r="D254"/>
      <c r="E254"/>
      <c r="F254"/>
      <c r="G254"/>
      <c r="H254"/>
      <c r="I254"/>
      <c r="J254"/>
      <c r="K254"/>
      <c r="L254"/>
    </row>
    <row r="255" spans="1:12" s="283" customFormat="1" ht="15" x14ac:dyDescent="0.25">
      <c r="A255"/>
      <c r="B255"/>
      <c r="C255"/>
      <c r="D255"/>
      <c r="E255"/>
      <c r="F255"/>
      <c r="G255"/>
      <c r="H255"/>
      <c r="I255"/>
      <c r="J255"/>
      <c r="K255"/>
      <c r="L255"/>
    </row>
    <row r="256" spans="1:12" s="283" customFormat="1" ht="15" x14ac:dyDescent="0.25">
      <c r="A256"/>
      <c r="B256"/>
      <c r="C256"/>
      <c r="D256"/>
      <c r="E256"/>
      <c r="F256"/>
      <c r="G256"/>
      <c r="H256"/>
      <c r="I256"/>
      <c r="J256"/>
      <c r="K256"/>
      <c r="L256"/>
    </row>
    <row r="257" spans="1:12" s="283" customFormat="1" ht="15" x14ac:dyDescent="0.25">
      <c r="A257"/>
      <c r="B257"/>
      <c r="C257"/>
      <c r="D257"/>
      <c r="E257"/>
      <c r="F257"/>
      <c r="G257"/>
      <c r="H257"/>
      <c r="I257"/>
      <c r="J257"/>
      <c r="K257"/>
      <c r="L257"/>
    </row>
    <row r="258" spans="1:12" s="283" customFormat="1" ht="15" x14ac:dyDescent="0.25">
      <c r="A258"/>
      <c r="B258"/>
      <c r="C258"/>
      <c r="D258"/>
      <c r="E258"/>
      <c r="F258"/>
      <c r="G258"/>
      <c r="H258"/>
      <c r="I258"/>
      <c r="J258"/>
      <c r="K258"/>
      <c r="L258"/>
    </row>
    <row r="259" spans="1:12" s="283" customFormat="1" ht="15" x14ac:dyDescent="0.25">
      <c r="A259"/>
      <c r="B259"/>
      <c r="C259"/>
      <c r="D259"/>
      <c r="E259"/>
      <c r="F259"/>
      <c r="G259"/>
      <c r="H259"/>
      <c r="I259"/>
      <c r="J259"/>
      <c r="K259"/>
      <c r="L259"/>
    </row>
    <row r="260" spans="1:12" s="283" customFormat="1" ht="15" x14ac:dyDescent="0.25">
      <c r="A260"/>
      <c r="B260"/>
      <c r="C260"/>
      <c r="D260"/>
      <c r="E260"/>
      <c r="F260"/>
      <c r="G260"/>
      <c r="H260"/>
      <c r="I260"/>
      <c r="J260"/>
      <c r="K260"/>
      <c r="L260"/>
    </row>
    <row r="261" spans="1:12" s="283" customFormat="1" ht="15" x14ac:dyDescent="0.25">
      <c r="A261"/>
      <c r="B261"/>
      <c r="C261"/>
      <c r="D261"/>
      <c r="E261"/>
      <c r="F261"/>
      <c r="G261"/>
      <c r="H261"/>
      <c r="I261"/>
      <c r="J261"/>
      <c r="K261"/>
      <c r="L261"/>
    </row>
    <row r="262" spans="1:12" s="283" customFormat="1" ht="15" x14ac:dyDescent="0.25">
      <c r="A262"/>
      <c r="B262"/>
      <c r="C262"/>
      <c r="D262"/>
      <c r="E262"/>
      <c r="F262"/>
      <c r="G262"/>
      <c r="H262"/>
      <c r="I262"/>
      <c r="J262"/>
      <c r="K262"/>
      <c r="L262"/>
    </row>
    <row r="263" spans="1:12" s="283" customFormat="1" ht="15" x14ac:dyDescent="0.25">
      <c r="A263"/>
      <c r="B263"/>
      <c r="C263"/>
      <c r="D263"/>
      <c r="E263"/>
      <c r="F263"/>
      <c r="G263"/>
      <c r="H263"/>
      <c r="I263"/>
      <c r="J263"/>
      <c r="K263"/>
      <c r="L263"/>
    </row>
    <row r="264" spans="1:12" s="283" customFormat="1" ht="15" x14ac:dyDescent="0.25">
      <c r="A264"/>
      <c r="B264"/>
      <c r="C264"/>
      <c r="D264"/>
      <c r="E264"/>
      <c r="F264"/>
      <c r="G264"/>
      <c r="H264"/>
      <c r="I264"/>
      <c r="J264"/>
      <c r="K264"/>
      <c r="L264"/>
    </row>
    <row r="265" spans="1:12" s="283" customFormat="1" ht="15" x14ac:dyDescent="0.25">
      <c r="A265"/>
      <c r="B265"/>
      <c r="C265"/>
      <c r="D265"/>
      <c r="E265"/>
      <c r="F265"/>
      <c r="G265"/>
      <c r="H265"/>
      <c r="I265"/>
      <c r="J265"/>
      <c r="K265"/>
      <c r="L265"/>
    </row>
    <row r="266" spans="1:12" s="283" customFormat="1" ht="15" x14ac:dyDescent="0.25">
      <c r="A266"/>
      <c r="B266"/>
      <c r="C266"/>
      <c r="D266"/>
      <c r="E266"/>
      <c r="F266"/>
      <c r="G266"/>
      <c r="H266"/>
      <c r="I266"/>
      <c r="J266"/>
      <c r="K266"/>
      <c r="L266"/>
    </row>
    <row r="267" spans="1:12" s="283" customFormat="1" ht="15" x14ac:dyDescent="0.25">
      <c r="A267"/>
      <c r="B267"/>
      <c r="C267"/>
      <c r="D267"/>
      <c r="E267"/>
      <c r="F267"/>
      <c r="G267"/>
      <c r="H267"/>
      <c r="I267"/>
      <c r="J267"/>
      <c r="K267"/>
      <c r="L267"/>
    </row>
    <row r="268" spans="1:12" s="283" customFormat="1" ht="15" x14ac:dyDescent="0.25">
      <c r="A268"/>
      <c r="B268"/>
      <c r="C268"/>
      <c r="D268"/>
      <c r="E268"/>
      <c r="F268"/>
      <c r="G268"/>
      <c r="H268"/>
      <c r="I268"/>
      <c r="J268"/>
      <c r="K268"/>
      <c r="L268"/>
    </row>
    <row r="269" spans="1:12" s="283" customFormat="1" ht="15" x14ac:dyDescent="0.25">
      <c r="A269"/>
      <c r="B269"/>
      <c r="C269"/>
      <c r="D269"/>
      <c r="E269"/>
      <c r="F269"/>
      <c r="G269"/>
      <c r="H269"/>
      <c r="I269"/>
      <c r="J269"/>
      <c r="K269"/>
      <c r="L269"/>
    </row>
    <row r="270" spans="1:12" s="283" customFormat="1" ht="15" x14ac:dyDescent="0.25">
      <c r="A270"/>
      <c r="B270"/>
      <c r="C270"/>
      <c r="D270"/>
      <c r="E270"/>
      <c r="F270"/>
      <c r="G270"/>
      <c r="H270"/>
      <c r="I270"/>
      <c r="J270"/>
      <c r="K270"/>
      <c r="L270"/>
    </row>
    <row r="271" spans="1:12" s="283" customFormat="1" ht="15" x14ac:dyDescent="0.25">
      <c r="A271"/>
      <c r="B271"/>
      <c r="C271"/>
      <c r="D271"/>
      <c r="E271"/>
      <c r="F271"/>
      <c r="G271"/>
      <c r="H271"/>
      <c r="I271"/>
      <c r="J271"/>
      <c r="K271"/>
      <c r="L271"/>
    </row>
    <row r="272" spans="1:12" s="283" customFormat="1" ht="15" x14ac:dyDescent="0.25">
      <c r="A272"/>
      <c r="B272"/>
      <c r="C272"/>
      <c r="D272"/>
      <c r="E272"/>
      <c r="F272"/>
      <c r="G272"/>
      <c r="H272"/>
      <c r="I272"/>
      <c r="J272"/>
      <c r="K272"/>
      <c r="L272"/>
    </row>
    <row r="273" spans="1:12" s="283" customFormat="1" ht="15" x14ac:dyDescent="0.25">
      <c r="A273"/>
      <c r="B273"/>
      <c r="C273"/>
      <c r="D273"/>
      <c r="E273"/>
      <c r="F273"/>
      <c r="G273"/>
      <c r="H273"/>
      <c r="I273"/>
      <c r="J273"/>
      <c r="K273"/>
      <c r="L273"/>
    </row>
    <row r="274" spans="1:12" s="283" customFormat="1" ht="15" x14ac:dyDescent="0.25">
      <c r="A274"/>
      <c r="B274"/>
      <c r="C274"/>
      <c r="D274"/>
      <c r="E274"/>
      <c r="F274"/>
      <c r="G274"/>
      <c r="H274"/>
      <c r="I274"/>
      <c r="J274"/>
      <c r="K274"/>
      <c r="L274"/>
    </row>
    <row r="275" spans="1:12" s="283" customFormat="1" ht="15" x14ac:dyDescent="0.25">
      <c r="A275"/>
      <c r="B275"/>
      <c r="C275"/>
      <c r="D275"/>
      <c r="E275"/>
      <c r="F275"/>
      <c r="G275"/>
      <c r="H275"/>
      <c r="I275"/>
      <c r="J275"/>
      <c r="K275"/>
      <c r="L275"/>
    </row>
    <row r="276" spans="1:12" s="283" customFormat="1" ht="15" x14ac:dyDescent="0.25">
      <c r="A276"/>
      <c r="B276"/>
      <c r="C276"/>
      <c r="D276"/>
      <c r="E276"/>
      <c r="F276"/>
      <c r="G276"/>
      <c r="H276"/>
      <c r="I276"/>
      <c r="J276"/>
      <c r="K276"/>
      <c r="L276"/>
    </row>
    <row r="277" spans="1:12" s="283" customFormat="1" ht="15" x14ac:dyDescent="0.25">
      <c r="A277"/>
      <c r="B277"/>
      <c r="C277"/>
      <c r="D277"/>
      <c r="E277"/>
      <c r="F277"/>
      <c r="G277"/>
      <c r="H277"/>
      <c r="I277"/>
      <c r="J277"/>
      <c r="K277"/>
      <c r="L277"/>
    </row>
    <row r="278" spans="1:12" s="283" customFormat="1" ht="15" x14ac:dyDescent="0.25">
      <c r="A278"/>
      <c r="B278"/>
      <c r="C278"/>
      <c r="D278"/>
      <c r="E278"/>
      <c r="F278"/>
      <c r="G278"/>
      <c r="H278"/>
      <c r="I278"/>
      <c r="J278"/>
      <c r="K278"/>
      <c r="L278"/>
    </row>
    <row r="279" spans="1:12" s="283" customFormat="1" ht="15" x14ac:dyDescent="0.25">
      <c r="A279"/>
      <c r="B279"/>
      <c r="C279"/>
      <c r="D279"/>
      <c r="E279"/>
      <c r="F279"/>
      <c r="G279"/>
      <c r="H279"/>
      <c r="I279"/>
      <c r="J279"/>
      <c r="K279"/>
      <c r="L279"/>
    </row>
    <row r="280" spans="1:12" s="283" customFormat="1" ht="15" x14ac:dyDescent="0.25">
      <c r="A280"/>
      <c r="B280"/>
      <c r="C280"/>
      <c r="D280"/>
      <c r="E280"/>
      <c r="F280"/>
      <c r="G280"/>
      <c r="H280"/>
      <c r="I280"/>
      <c r="J280"/>
      <c r="K280"/>
      <c r="L280"/>
    </row>
    <row r="281" spans="1:12" s="283" customFormat="1" ht="15" x14ac:dyDescent="0.25">
      <c r="A281"/>
      <c r="B281"/>
      <c r="C281"/>
      <c r="D281"/>
      <c r="E281"/>
      <c r="F281"/>
      <c r="G281"/>
      <c r="H281"/>
      <c r="I281"/>
      <c r="J281"/>
      <c r="K281"/>
      <c r="L281"/>
    </row>
    <row r="282" spans="1:12" s="283" customFormat="1" ht="15" x14ac:dyDescent="0.25">
      <c r="A282"/>
      <c r="B282"/>
      <c r="C282"/>
      <c r="D282"/>
      <c r="E282"/>
      <c r="F282"/>
      <c r="G282"/>
      <c r="H282"/>
      <c r="I282"/>
      <c r="J282"/>
      <c r="K282"/>
      <c r="L282"/>
    </row>
    <row r="283" spans="1:12" s="283" customFormat="1" ht="15" x14ac:dyDescent="0.25">
      <c r="A283"/>
      <c r="B283"/>
      <c r="C283"/>
      <c r="D283"/>
      <c r="E283"/>
      <c r="F283"/>
      <c r="G283"/>
      <c r="H283"/>
      <c r="I283"/>
      <c r="J283"/>
      <c r="K283"/>
      <c r="L283"/>
    </row>
    <row r="284" spans="1:12" s="283" customFormat="1" ht="15" x14ac:dyDescent="0.25">
      <c r="A284"/>
      <c r="B284"/>
      <c r="C284"/>
      <c r="D284"/>
      <c r="E284"/>
      <c r="F284"/>
      <c r="G284"/>
      <c r="H284"/>
      <c r="I284"/>
      <c r="J284"/>
      <c r="K284"/>
      <c r="L284"/>
    </row>
    <row r="285" spans="1:12" s="283" customFormat="1" ht="15" x14ac:dyDescent="0.25">
      <c r="A285"/>
      <c r="B285"/>
      <c r="C285"/>
      <c r="D285"/>
      <c r="E285"/>
      <c r="F285"/>
      <c r="G285"/>
      <c r="H285"/>
      <c r="I285"/>
      <c r="J285"/>
      <c r="K285"/>
      <c r="L285"/>
    </row>
    <row r="286" spans="1:12" s="283" customFormat="1" ht="15" x14ac:dyDescent="0.25">
      <c r="A286"/>
      <c r="B286"/>
      <c r="C286"/>
      <c r="D286"/>
      <c r="E286"/>
      <c r="F286"/>
      <c r="G286"/>
      <c r="H286"/>
      <c r="I286"/>
      <c r="J286"/>
      <c r="K286"/>
      <c r="L286"/>
    </row>
    <row r="287" spans="1:12" s="283" customFormat="1" ht="15" x14ac:dyDescent="0.25">
      <c r="A287"/>
      <c r="B287"/>
      <c r="C287"/>
      <c r="D287"/>
      <c r="E287"/>
      <c r="F287"/>
      <c r="G287"/>
      <c r="H287"/>
      <c r="I287"/>
      <c r="J287"/>
      <c r="K287"/>
      <c r="L287"/>
    </row>
    <row r="288" spans="1:12" s="283" customFormat="1" ht="15" x14ac:dyDescent="0.25">
      <c r="A288"/>
      <c r="B288"/>
      <c r="C288"/>
      <c r="D288"/>
      <c r="E288"/>
      <c r="F288"/>
      <c r="G288"/>
      <c r="H288"/>
      <c r="I288"/>
      <c r="J288"/>
      <c r="K288"/>
      <c r="L288"/>
    </row>
    <row r="289" spans="1:12" s="283" customFormat="1" ht="15" x14ac:dyDescent="0.25">
      <c r="A289"/>
      <c r="B289"/>
      <c r="C289"/>
      <c r="D289"/>
      <c r="E289"/>
      <c r="F289"/>
      <c r="G289"/>
      <c r="H289"/>
      <c r="I289"/>
      <c r="J289"/>
      <c r="K289"/>
      <c r="L289"/>
    </row>
    <row r="290" spans="1:12" s="283" customFormat="1" ht="15" x14ac:dyDescent="0.25">
      <c r="A290"/>
      <c r="B290"/>
      <c r="C290"/>
      <c r="D290"/>
      <c r="E290"/>
      <c r="F290"/>
      <c r="G290"/>
      <c r="H290"/>
      <c r="I290"/>
      <c r="J290"/>
      <c r="K290"/>
      <c r="L290"/>
    </row>
    <row r="291" spans="1:12" s="283" customFormat="1" ht="15" x14ac:dyDescent="0.25">
      <c r="A291"/>
      <c r="B291"/>
      <c r="C291"/>
      <c r="D291"/>
      <c r="E291"/>
      <c r="F291"/>
      <c r="G291"/>
      <c r="H291"/>
      <c r="I291"/>
      <c r="J291"/>
      <c r="K291"/>
      <c r="L291"/>
    </row>
    <row r="292" spans="1:12" s="283" customFormat="1" ht="15" x14ac:dyDescent="0.25">
      <c r="A292"/>
      <c r="B292"/>
      <c r="C292"/>
      <c r="D292"/>
      <c r="E292"/>
      <c r="F292"/>
      <c r="G292"/>
      <c r="H292"/>
      <c r="I292"/>
      <c r="J292"/>
      <c r="K292"/>
      <c r="L292"/>
    </row>
    <row r="293" spans="1:12" s="283" customFormat="1" ht="15" x14ac:dyDescent="0.25">
      <c r="A293"/>
      <c r="B293"/>
      <c r="C293"/>
      <c r="D293"/>
      <c r="E293"/>
      <c r="F293"/>
      <c r="G293"/>
      <c r="H293"/>
      <c r="I293"/>
      <c r="J293"/>
      <c r="K293"/>
      <c r="L293"/>
    </row>
    <row r="294" spans="1:12" s="283" customFormat="1" ht="15" x14ac:dyDescent="0.25">
      <c r="A294"/>
      <c r="B294"/>
      <c r="C294"/>
      <c r="D294"/>
      <c r="E294"/>
      <c r="F294"/>
      <c r="G294"/>
      <c r="H294"/>
      <c r="I294"/>
      <c r="J294"/>
      <c r="K294"/>
      <c r="L294"/>
    </row>
    <row r="295" spans="1:12" s="283" customFormat="1" ht="15" x14ac:dyDescent="0.25">
      <c r="A295"/>
      <c r="B295"/>
      <c r="C295"/>
      <c r="D295"/>
      <c r="E295"/>
      <c r="F295"/>
      <c r="G295"/>
      <c r="H295"/>
      <c r="I295"/>
      <c r="J295"/>
      <c r="K295"/>
      <c r="L295"/>
    </row>
    <row r="296" spans="1:12" s="283" customFormat="1" ht="15" x14ac:dyDescent="0.25">
      <c r="A296"/>
      <c r="B296"/>
      <c r="C296"/>
      <c r="D296"/>
      <c r="E296"/>
      <c r="F296"/>
      <c r="G296"/>
      <c r="H296"/>
      <c r="I296"/>
      <c r="J296"/>
      <c r="K296"/>
      <c r="L296"/>
    </row>
    <row r="297" spans="1:12" s="283" customFormat="1" ht="15" x14ac:dyDescent="0.25">
      <c r="A297"/>
      <c r="B297"/>
      <c r="C297"/>
      <c r="D297"/>
      <c r="E297"/>
      <c r="F297"/>
      <c r="G297"/>
      <c r="H297"/>
      <c r="I297"/>
      <c r="J297"/>
      <c r="K297"/>
      <c r="L297"/>
    </row>
    <row r="298" spans="1:12" s="283" customFormat="1" ht="15" x14ac:dyDescent="0.25">
      <c r="A298"/>
      <c r="B298"/>
      <c r="C298"/>
      <c r="D298"/>
      <c r="E298"/>
      <c r="F298"/>
      <c r="G298"/>
      <c r="H298"/>
      <c r="I298"/>
      <c r="J298"/>
      <c r="K298"/>
      <c r="L298"/>
    </row>
    <row r="299" spans="1:12" s="283" customFormat="1" ht="15" x14ac:dyDescent="0.25">
      <c r="A299"/>
      <c r="B299"/>
      <c r="C299"/>
      <c r="D299"/>
      <c r="E299"/>
      <c r="F299"/>
      <c r="G299"/>
      <c r="H299"/>
      <c r="I299"/>
      <c r="J299"/>
      <c r="K299"/>
      <c r="L299"/>
    </row>
    <row r="300" spans="1:12" s="283" customFormat="1" ht="15" x14ac:dyDescent="0.25">
      <c r="A300"/>
      <c r="B300"/>
      <c r="C300"/>
      <c r="D300"/>
      <c r="E300"/>
      <c r="F300"/>
      <c r="G300"/>
      <c r="H300"/>
      <c r="I300"/>
      <c r="J300"/>
      <c r="K300"/>
      <c r="L300"/>
    </row>
    <row r="301" spans="1:12" s="283" customFormat="1" ht="15" x14ac:dyDescent="0.25">
      <c r="A301"/>
      <c r="B301"/>
      <c r="C301"/>
      <c r="D301"/>
      <c r="E301"/>
      <c r="F301"/>
      <c r="G301"/>
      <c r="H301"/>
      <c r="I301"/>
      <c r="J301"/>
      <c r="K301"/>
      <c r="L301"/>
    </row>
    <row r="302" spans="1:12" s="283" customFormat="1" ht="15" x14ac:dyDescent="0.25">
      <c r="A302"/>
      <c r="B302"/>
      <c r="C302"/>
      <c r="D302"/>
      <c r="E302"/>
      <c r="F302"/>
      <c r="G302"/>
      <c r="H302"/>
      <c r="I302"/>
      <c r="J302"/>
      <c r="K302"/>
      <c r="L302"/>
    </row>
    <row r="303" spans="1:12" s="283" customFormat="1" ht="15" x14ac:dyDescent="0.25">
      <c r="A303"/>
      <c r="B303"/>
      <c r="C303"/>
      <c r="D303"/>
      <c r="E303"/>
      <c r="F303"/>
      <c r="G303"/>
      <c r="H303"/>
      <c r="I303"/>
      <c r="J303"/>
      <c r="K303"/>
      <c r="L303"/>
    </row>
    <row r="304" spans="1:12" s="283" customFormat="1" ht="15" x14ac:dyDescent="0.25">
      <c r="A304"/>
      <c r="B304"/>
      <c r="C304"/>
      <c r="D304"/>
      <c r="E304"/>
      <c r="F304"/>
      <c r="G304"/>
      <c r="H304"/>
      <c r="I304"/>
      <c r="J304"/>
      <c r="K304"/>
      <c r="L304"/>
    </row>
    <row r="305" spans="1:12" s="283" customFormat="1" ht="15" x14ac:dyDescent="0.25">
      <c r="A305"/>
      <c r="B305"/>
      <c r="C305"/>
      <c r="D305"/>
      <c r="E305"/>
      <c r="F305"/>
      <c r="G305"/>
      <c r="H305"/>
      <c r="I305"/>
      <c r="J305"/>
      <c r="K305"/>
      <c r="L305"/>
    </row>
    <row r="306" spans="1:12" s="283" customFormat="1" ht="15" x14ac:dyDescent="0.25">
      <c r="A306"/>
      <c r="B306"/>
      <c r="C306"/>
      <c r="D306"/>
      <c r="E306"/>
      <c r="F306"/>
      <c r="G306"/>
      <c r="H306"/>
      <c r="I306"/>
      <c r="J306"/>
      <c r="K306"/>
      <c r="L306"/>
    </row>
    <row r="307" spans="1:12" s="283" customFormat="1" ht="15" x14ac:dyDescent="0.25">
      <c r="A307"/>
      <c r="B307"/>
      <c r="C307"/>
      <c r="D307"/>
      <c r="E307"/>
      <c r="F307"/>
      <c r="G307"/>
      <c r="H307"/>
      <c r="I307"/>
      <c r="J307"/>
      <c r="K307"/>
      <c r="L307"/>
    </row>
    <row r="308" spans="1:12" s="283" customFormat="1" ht="15" x14ac:dyDescent="0.25">
      <c r="A308"/>
      <c r="B308"/>
      <c r="C308"/>
      <c r="D308"/>
      <c r="E308"/>
      <c r="F308"/>
      <c r="G308"/>
      <c r="H308"/>
      <c r="I308"/>
      <c r="J308"/>
      <c r="K308"/>
      <c r="L308"/>
    </row>
    <row r="309" spans="1:12" s="283" customFormat="1" ht="15" x14ac:dyDescent="0.25">
      <c r="A309"/>
      <c r="B309"/>
      <c r="C309"/>
      <c r="D309"/>
      <c r="E309"/>
      <c r="F309"/>
      <c r="G309"/>
      <c r="H309"/>
      <c r="I309"/>
      <c r="J309"/>
      <c r="K309"/>
      <c r="L309"/>
    </row>
    <row r="310" spans="1:12" s="283" customFormat="1" ht="15" x14ac:dyDescent="0.25">
      <c r="A310"/>
      <c r="B310"/>
      <c r="C310"/>
      <c r="D310"/>
      <c r="E310"/>
      <c r="F310"/>
      <c r="G310"/>
      <c r="H310"/>
      <c r="I310"/>
      <c r="J310"/>
      <c r="K310"/>
      <c r="L310"/>
    </row>
    <row r="311" spans="1:12" s="283" customFormat="1" ht="15" x14ac:dyDescent="0.25">
      <c r="A311"/>
      <c r="B311"/>
      <c r="C311"/>
      <c r="D311"/>
      <c r="E311"/>
      <c r="F311"/>
      <c r="G311"/>
      <c r="H311"/>
      <c r="I311"/>
      <c r="J311"/>
      <c r="K311"/>
      <c r="L311"/>
    </row>
    <row r="312" spans="1:12" s="283" customFormat="1" ht="15" x14ac:dyDescent="0.25">
      <c r="A312"/>
      <c r="B312"/>
      <c r="C312"/>
      <c r="D312"/>
      <c r="E312"/>
      <c r="F312"/>
      <c r="G312"/>
      <c r="H312"/>
      <c r="I312"/>
      <c r="J312"/>
      <c r="K312"/>
      <c r="L312"/>
    </row>
    <row r="313" spans="1:12" s="283" customFormat="1" ht="15" x14ac:dyDescent="0.25">
      <c r="A313"/>
      <c r="B313"/>
      <c r="C313"/>
      <c r="D313"/>
      <c r="E313"/>
      <c r="F313"/>
      <c r="G313"/>
      <c r="H313"/>
      <c r="I313"/>
      <c r="J313"/>
      <c r="K313"/>
      <c r="L313"/>
    </row>
    <row r="314" spans="1:12" s="283" customFormat="1" ht="15" x14ac:dyDescent="0.25">
      <c r="A314"/>
      <c r="B314"/>
      <c r="C314"/>
      <c r="D314"/>
      <c r="E314"/>
      <c r="F314"/>
      <c r="G314"/>
      <c r="H314"/>
      <c r="I314"/>
      <c r="J314"/>
      <c r="K314"/>
      <c r="L314"/>
    </row>
    <row r="315" spans="1:12" s="283" customFormat="1" ht="15" x14ac:dyDescent="0.25">
      <c r="A315"/>
      <c r="B315"/>
      <c r="C315"/>
      <c r="D315"/>
      <c r="E315"/>
      <c r="F315"/>
      <c r="G315"/>
      <c r="H315"/>
      <c r="I315"/>
      <c r="J315"/>
      <c r="K315"/>
      <c r="L315"/>
    </row>
    <row r="316" spans="1:12" s="283" customFormat="1" ht="15" x14ac:dyDescent="0.25">
      <c r="A316"/>
      <c r="B316"/>
      <c r="C316"/>
      <c r="D316"/>
      <c r="E316"/>
      <c r="F316"/>
      <c r="G316"/>
      <c r="H316"/>
      <c r="I316"/>
      <c r="J316"/>
      <c r="K316"/>
      <c r="L316"/>
    </row>
    <row r="317" spans="1:12" s="283" customFormat="1" ht="15" x14ac:dyDescent="0.25">
      <c r="A317"/>
      <c r="B317"/>
      <c r="C317"/>
      <c r="D317"/>
      <c r="E317"/>
      <c r="F317"/>
      <c r="G317"/>
      <c r="H317"/>
      <c r="I317"/>
      <c r="J317"/>
      <c r="K317"/>
      <c r="L317"/>
    </row>
    <row r="318" spans="1:12" s="283" customFormat="1" ht="15" x14ac:dyDescent="0.25">
      <c r="A318"/>
      <c r="B318"/>
      <c r="C318"/>
      <c r="D318"/>
      <c r="E318"/>
      <c r="F318"/>
      <c r="G318"/>
      <c r="H318"/>
      <c r="I318"/>
      <c r="J318"/>
      <c r="K318"/>
      <c r="L318"/>
    </row>
    <row r="319" spans="1:12" s="283" customFormat="1" ht="15" x14ac:dyDescent="0.25">
      <c r="A319"/>
      <c r="B319"/>
      <c r="C319"/>
      <c r="D319"/>
      <c r="E319"/>
      <c r="F319"/>
      <c r="G319"/>
      <c r="H319"/>
      <c r="I319"/>
      <c r="J319"/>
      <c r="K319"/>
      <c r="L319"/>
    </row>
    <row r="320" spans="1:12" s="283" customFormat="1" ht="15" x14ac:dyDescent="0.25">
      <c r="A320"/>
      <c r="B320"/>
      <c r="C320"/>
      <c r="D320"/>
      <c r="E320"/>
      <c r="F320"/>
      <c r="G320"/>
      <c r="H320"/>
      <c r="I320"/>
      <c r="J320"/>
      <c r="K320"/>
      <c r="L320"/>
    </row>
    <row r="321" spans="1:12" s="283" customFormat="1" ht="15" x14ac:dyDescent="0.25">
      <c r="A321"/>
      <c r="B321"/>
      <c r="C321"/>
      <c r="D321"/>
      <c r="E321"/>
      <c r="F321"/>
      <c r="G321"/>
      <c r="H321"/>
      <c r="I321"/>
      <c r="J321"/>
      <c r="K321"/>
      <c r="L321"/>
    </row>
    <row r="322" spans="1:12" s="283" customFormat="1" ht="15" x14ac:dyDescent="0.25">
      <c r="A322"/>
      <c r="B322"/>
      <c r="C322"/>
      <c r="D322"/>
      <c r="E322"/>
      <c r="F322"/>
      <c r="G322"/>
      <c r="H322"/>
      <c r="I322"/>
      <c r="J322"/>
      <c r="K322"/>
      <c r="L322"/>
    </row>
    <row r="323" spans="1:12" s="283" customFormat="1" ht="15" x14ac:dyDescent="0.25">
      <c r="A323"/>
      <c r="B323"/>
      <c r="C323"/>
      <c r="D323"/>
      <c r="E323"/>
      <c r="F323"/>
      <c r="G323"/>
      <c r="H323"/>
      <c r="I323"/>
      <c r="J323"/>
      <c r="K323"/>
      <c r="L323"/>
    </row>
    <row r="324" spans="1:12" s="283" customFormat="1" ht="15" x14ac:dyDescent="0.25">
      <c r="A324"/>
      <c r="B324"/>
      <c r="C324"/>
      <c r="D324"/>
      <c r="E324"/>
      <c r="F324"/>
      <c r="G324"/>
      <c r="H324"/>
      <c r="I324"/>
      <c r="J324"/>
      <c r="K324"/>
      <c r="L324"/>
    </row>
    <row r="325" spans="1:12" s="283" customFormat="1" ht="15" x14ac:dyDescent="0.25">
      <c r="A325"/>
      <c r="B325"/>
      <c r="C325"/>
      <c r="D325"/>
      <c r="E325"/>
      <c r="F325"/>
      <c r="G325"/>
      <c r="H325"/>
      <c r="I325"/>
      <c r="J325"/>
      <c r="K325"/>
      <c r="L325"/>
    </row>
    <row r="326" spans="1:12" s="283" customFormat="1" ht="15" x14ac:dyDescent="0.25">
      <c r="A326"/>
      <c r="B326"/>
      <c r="C326"/>
      <c r="D326"/>
      <c r="E326"/>
      <c r="F326"/>
      <c r="G326"/>
      <c r="H326"/>
      <c r="I326"/>
      <c r="J326"/>
      <c r="K326"/>
      <c r="L326"/>
    </row>
    <row r="327" spans="1:12" s="283" customFormat="1" ht="15" x14ac:dyDescent="0.25">
      <c r="A327"/>
      <c r="B327"/>
      <c r="C327"/>
      <c r="D327"/>
      <c r="E327"/>
      <c r="F327"/>
      <c r="G327"/>
      <c r="H327"/>
      <c r="I327"/>
      <c r="J327"/>
      <c r="K327"/>
      <c r="L327"/>
    </row>
    <row r="328" spans="1:12" s="283" customFormat="1" ht="15" x14ac:dyDescent="0.25">
      <c r="A328"/>
      <c r="B328"/>
      <c r="C328"/>
      <c r="D328"/>
      <c r="E328"/>
      <c r="F328"/>
      <c r="G328"/>
      <c r="H328"/>
      <c r="I328"/>
      <c r="J328"/>
      <c r="K328"/>
      <c r="L328"/>
    </row>
    <row r="329" spans="1:12" s="283" customFormat="1" ht="15" x14ac:dyDescent="0.25">
      <c r="A329"/>
      <c r="B329"/>
      <c r="C329"/>
      <c r="D329"/>
      <c r="E329"/>
      <c r="F329"/>
      <c r="G329"/>
      <c r="H329"/>
      <c r="I329"/>
      <c r="J329"/>
      <c r="K329"/>
      <c r="L329"/>
    </row>
    <row r="330" spans="1:12" s="283" customFormat="1" ht="15" x14ac:dyDescent="0.25">
      <c r="A330"/>
      <c r="B330"/>
      <c r="C330"/>
      <c r="D330"/>
      <c r="E330"/>
      <c r="F330"/>
      <c r="G330"/>
      <c r="H330"/>
      <c r="I330"/>
      <c r="J330"/>
      <c r="K330"/>
      <c r="L330"/>
    </row>
    <row r="331" spans="1:12" s="283" customFormat="1" ht="15" x14ac:dyDescent="0.25">
      <c r="A331"/>
      <c r="B331"/>
      <c r="C331"/>
      <c r="D331"/>
      <c r="E331"/>
      <c r="F331"/>
      <c r="G331"/>
      <c r="H331"/>
      <c r="I331"/>
      <c r="J331"/>
      <c r="K331"/>
      <c r="L331"/>
    </row>
    <row r="332" spans="1:12" s="283" customFormat="1" ht="15" x14ac:dyDescent="0.25">
      <c r="A332"/>
      <c r="B332"/>
      <c r="C332"/>
      <c r="D332"/>
      <c r="E332"/>
      <c r="F332"/>
      <c r="G332"/>
      <c r="H332"/>
      <c r="I332"/>
      <c r="J332"/>
      <c r="K332"/>
      <c r="L332"/>
    </row>
    <row r="333" spans="1:12" s="283" customFormat="1" ht="15" x14ac:dyDescent="0.25">
      <c r="A333"/>
      <c r="B333"/>
      <c r="C333"/>
      <c r="D333"/>
      <c r="E333"/>
      <c r="F333"/>
      <c r="G333"/>
      <c r="H333"/>
      <c r="I333"/>
      <c r="J333"/>
      <c r="K333"/>
      <c r="L333"/>
    </row>
    <row r="334" spans="1:12" s="283" customFormat="1" ht="15" x14ac:dyDescent="0.25">
      <c r="A334"/>
      <c r="B334"/>
      <c r="C334"/>
      <c r="D334"/>
      <c r="E334"/>
      <c r="F334"/>
      <c r="G334"/>
      <c r="H334"/>
      <c r="I334"/>
      <c r="J334"/>
      <c r="K334"/>
      <c r="L334"/>
    </row>
    <row r="335" spans="1:12" s="283" customFormat="1" ht="15" x14ac:dyDescent="0.25">
      <c r="A335"/>
      <c r="B335"/>
      <c r="C335"/>
      <c r="D335"/>
      <c r="E335"/>
      <c r="F335"/>
      <c r="G335"/>
      <c r="H335"/>
      <c r="I335"/>
      <c r="J335"/>
      <c r="K335"/>
      <c r="L335"/>
    </row>
    <row r="336" spans="1:12" s="283" customFormat="1" ht="15" x14ac:dyDescent="0.25">
      <c r="A336"/>
      <c r="B336"/>
      <c r="C336"/>
      <c r="D336"/>
      <c r="E336"/>
      <c r="F336"/>
      <c r="G336"/>
      <c r="H336"/>
      <c r="I336"/>
      <c r="J336"/>
      <c r="K336"/>
      <c r="L336"/>
    </row>
    <row r="337" spans="1:12" s="283" customFormat="1" ht="15" x14ac:dyDescent="0.25">
      <c r="A337"/>
      <c r="B337"/>
      <c r="C337"/>
      <c r="D337"/>
      <c r="E337"/>
      <c r="F337"/>
      <c r="G337"/>
      <c r="H337"/>
      <c r="I337"/>
      <c r="J337"/>
      <c r="K337"/>
      <c r="L337"/>
    </row>
    <row r="338" spans="1:12" s="283" customFormat="1" ht="15" x14ac:dyDescent="0.25">
      <c r="A338"/>
      <c r="B338"/>
      <c r="C338"/>
      <c r="D338"/>
      <c r="E338"/>
      <c r="F338"/>
      <c r="G338"/>
      <c r="H338"/>
      <c r="I338"/>
      <c r="J338"/>
      <c r="K338"/>
      <c r="L338"/>
    </row>
    <row r="339" spans="1:12" s="283" customFormat="1" ht="15" x14ac:dyDescent="0.25">
      <c r="A339"/>
      <c r="B339"/>
      <c r="C339"/>
      <c r="D339"/>
      <c r="E339"/>
      <c r="F339"/>
      <c r="G339"/>
      <c r="H339"/>
      <c r="I339"/>
      <c r="J339"/>
      <c r="K339"/>
      <c r="L339"/>
    </row>
    <row r="340" spans="1:12" s="283" customFormat="1" ht="15" x14ac:dyDescent="0.25">
      <c r="A340"/>
      <c r="B340"/>
      <c r="C340"/>
      <c r="D340"/>
      <c r="E340"/>
      <c r="F340"/>
      <c r="G340"/>
      <c r="H340"/>
      <c r="I340"/>
      <c r="J340"/>
      <c r="K340"/>
      <c r="L340"/>
    </row>
    <row r="341" spans="1:12" s="283" customFormat="1" ht="15" x14ac:dyDescent="0.25">
      <c r="A341"/>
      <c r="B341"/>
      <c r="C341"/>
      <c r="D341"/>
      <c r="E341"/>
      <c r="F341"/>
      <c r="G341"/>
      <c r="H341"/>
      <c r="I341"/>
      <c r="J341"/>
      <c r="K341"/>
      <c r="L341"/>
    </row>
    <row r="342" spans="1:12" s="283" customFormat="1" ht="15" x14ac:dyDescent="0.25">
      <c r="A342"/>
      <c r="B342"/>
      <c r="C342"/>
      <c r="D342"/>
      <c r="E342"/>
      <c r="F342"/>
      <c r="G342"/>
      <c r="H342"/>
      <c r="I342"/>
      <c r="J342"/>
      <c r="K342"/>
      <c r="L342"/>
    </row>
    <row r="343" spans="1:12" s="283" customFormat="1" ht="15" x14ac:dyDescent="0.25">
      <c r="A343"/>
      <c r="B343"/>
      <c r="C343"/>
      <c r="D343"/>
      <c r="E343"/>
      <c r="F343"/>
      <c r="G343"/>
      <c r="H343"/>
      <c r="I343"/>
      <c r="J343"/>
      <c r="K343"/>
      <c r="L343"/>
    </row>
    <row r="344" spans="1:12" s="283" customFormat="1" ht="15" x14ac:dyDescent="0.25">
      <c r="A344"/>
      <c r="B344"/>
      <c r="C344"/>
      <c r="D344"/>
      <c r="E344"/>
      <c r="F344"/>
      <c r="G344"/>
      <c r="H344"/>
      <c r="I344"/>
      <c r="J344"/>
      <c r="K344"/>
      <c r="L344"/>
    </row>
    <row r="345" spans="1:12" s="283" customFormat="1" ht="15" x14ac:dyDescent="0.25">
      <c r="A345"/>
      <c r="B345"/>
      <c r="C345"/>
      <c r="D345"/>
      <c r="E345"/>
      <c r="F345"/>
      <c r="G345"/>
      <c r="H345"/>
      <c r="I345"/>
      <c r="J345"/>
      <c r="K345"/>
      <c r="L345"/>
    </row>
    <row r="346" spans="1:12" s="283" customFormat="1" ht="15" x14ac:dyDescent="0.25">
      <c r="A346"/>
      <c r="B346"/>
      <c r="C346"/>
      <c r="D346"/>
      <c r="E346"/>
      <c r="F346"/>
      <c r="G346"/>
      <c r="H346"/>
      <c r="I346"/>
      <c r="J346"/>
      <c r="K346"/>
      <c r="L346"/>
    </row>
    <row r="347" spans="1:12" s="283" customFormat="1" ht="15" x14ac:dyDescent="0.25">
      <c r="A347"/>
      <c r="B347"/>
      <c r="C347"/>
      <c r="D347"/>
      <c r="E347"/>
      <c r="F347"/>
      <c r="G347"/>
      <c r="H347"/>
      <c r="I347"/>
      <c r="J347"/>
      <c r="K347"/>
      <c r="L347"/>
    </row>
    <row r="348" spans="1:12" s="283" customFormat="1" ht="15" x14ac:dyDescent="0.25">
      <c r="A348"/>
      <c r="B348"/>
      <c r="C348"/>
      <c r="D348"/>
      <c r="E348"/>
      <c r="F348"/>
      <c r="G348"/>
      <c r="H348"/>
      <c r="I348"/>
      <c r="J348"/>
      <c r="K348"/>
      <c r="L348"/>
    </row>
    <row r="349" spans="1:12" s="283" customFormat="1" ht="15" x14ac:dyDescent="0.25">
      <c r="A349"/>
      <c r="B349"/>
      <c r="C349"/>
      <c r="D349"/>
      <c r="E349"/>
      <c r="F349"/>
      <c r="G349"/>
      <c r="H349"/>
      <c r="I349"/>
      <c r="J349"/>
      <c r="K349"/>
      <c r="L349"/>
    </row>
    <row r="350" spans="1:12" s="283" customFormat="1" ht="15" x14ac:dyDescent="0.25">
      <c r="A350"/>
      <c r="B350"/>
      <c r="C350"/>
      <c r="D350"/>
      <c r="E350"/>
      <c r="F350"/>
      <c r="G350"/>
      <c r="H350"/>
      <c r="I350"/>
      <c r="J350"/>
      <c r="K350"/>
      <c r="L350"/>
    </row>
    <row r="351" spans="1:12" s="283" customFormat="1" ht="15" x14ac:dyDescent="0.25">
      <c r="A351"/>
      <c r="B351"/>
      <c r="C351"/>
      <c r="D351"/>
      <c r="E351"/>
      <c r="F351"/>
      <c r="G351"/>
      <c r="H351"/>
      <c r="I351"/>
      <c r="J351"/>
      <c r="K351"/>
      <c r="L351"/>
    </row>
    <row r="352" spans="1:12" s="283" customFormat="1" ht="15" x14ac:dyDescent="0.25">
      <c r="A352"/>
      <c r="B352"/>
      <c r="C352"/>
      <c r="D352"/>
      <c r="E352"/>
      <c r="F352"/>
      <c r="G352"/>
      <c r="H352"/>
      <c r="I352"/>
      <c r="J352"/>
      <c r="K352"/>
      <c r="L352"/>
    </row>
    <row r="353" spans="1:12" s="283" customFormat="1" ht="15" x14ac:dyDescent="0.25">
      <c r="A353"/>
      <c r="B353"/>
      <c r="C353"/>
      <c r="D353"/>
      <c r="E353"/>
      <c r="F353"/>
      <c r="G353"/>
      <c r="H353"/>
      <c r="I353"/>
      <c r="J353"/>
      <c r="K353"/>
      <c r="L353"/>
    </row>
    <row r="354" spans="1:12" s="283" customFormat="1" ht="15" x14ac:dyDescent="0.25">
      <c r="A354"/>
      <c r="B354"/>
      <c r="C354"/>
      <c r="D354"/>
      <c r="E354"/>
      <c r="F354"/>
      <c r="G354"/>
      <c r="H354"/>
      <c r="I354"/>
      <c r="J354"/>
      <c r="K354"/>
      <c r="L354"/>
    </row>
    <row r="355" spans="1:12" s="283" customFormat="1" ht="15" x14ac:dyDescent="0.25">
      <c r="A355"/>
      <c r="B355"/>
      <c r="C355"/>
      <c r="D355"/>
      <c r="E355"/>
      <c r="F355"/>
      <c r="G355"/>
      <c r="H355"/>
      <c r="I355"/>
      <c r="J355"/>
      <c r="K355"/>
      <c r="L355"/>
    </row>
    <row r="356" spans="1:12" s="283" customFormat="1" ht="15" x14ac:dyDescent="0.25">
      <c r="A356"/>
      <c r="B356"/>
      <c r="C356"/>
      <c r="D356"/>
      <c r="E356"/>
      <c r="F356"/>
      <c r="G356"/>
      <c r="H356"/>
      <c r="I356"/>
      <c r="J356"/>
      <c r="K356"/>
      <c r="L356"/>
    </row>
    <row r="357" spans="1:12" s="283" customFormat="1" ht="15" x14ac:dyDescent="0.25">
      <c r="A357"/>
      <c r="B357"/>
      <c r="C357"/>
      <c r="D357"/>
      <c r="E357"/>
      <c r="F357"/>
      <c r="G357"/>
      <c r="H357"/>
      <c r="I357"/>
      <c r="J357"/>
      <c r="K357"/>
      <c r="L357"/>
    </row>
    <row r="358" spans="1:12" s="283" customFormat="1" ht="15" x14ac:dyDescent="0.25">
      <c r="A358"/>
      <c r="B358"/>
      <c r="C358"/>
      <c r="D358"/>
      <c r="E358"/>
      <c r="F358"/>
      <c r="G358"/>
      <c r="H358"/>
      <c r="I358"/>
      <c r="J358"/>
      <c r="K358"/>
      <c r="L358"/>
    </row>
    <row r="359" spans="1:12" s="283" customFormat="1" ht="15" x14ac:dyDescent="0.25">
      <c r="A359"/>
      <c r="B359"/>
      <c r="C359"/>
      <c r="D359"/>
      <c r="E359"/>
      <c r="F359"/>
      <c r="G359"/>
      <c r="H359"/>
      <c r="I359"/>
      <c r="J359"/>
      <c r="K359"/>
      <c r="L359"/>
    </row>
    <row r="360" spans="1:12" s="283" customFormat="1" ht="15" x14ac:dyDescent="0.25">
      <c r="A360"/>
      <c r="B360"/>
      <c r="C360"/>
      <c r="D360"/>
      <c r="E360"/>
      <c r="F360"/>
      <c r="G360"/>
      <c r="H360"/>
      <c r="I360"/>
      <c r="J360"/>
      <c r="K360"/>
      <c r="L360"/>
    </row>
    <row r="361" spans="1:12" s="283" customFormat="1" ht="15" x14ac:dyDescent="0.25">
      <c r="A361"/>
      <c r="B361"/>
      <c r="C361"/>
      <c r="D361"/>
      <c r="E361"/>
      <c r="F361"/>
      <c r="G361"/>
      <c r="H361"/>
      <c r="I361"/>
      <c r="J361"/>
      <c r="K361"/>
      <c r="L361"/>
    </row>
    <row r="362" spans="1:12" s="283" customFormat="1" ht="15" x14ac:dyDescent="0.25">
      <c r="A362"/>
      <c r="B362"/>
      <c r="C362"/>
      <c r="D362"/>
      <c r="E362"/>
      <c r="F362"/>
      <c r="G362"/>
      <c r="H362"/>
      <c r="I362"/>
      <c r="J362"/>
      <c r="K362"/>
      <c r="L362"/>
    </row>
    <row r="363" spans="1:12" s="283" customFormat="1" ht="15" x14ac:dyDescent="0.25">
      <c r="A363"/>
      <c r="B363"/>
      <c r="C363"/>
      <c r="D363"/>
      <c r="E363"/>
      <c r="F363"/>
      <c r="G363"/>
      <c r="H363"/>
      <c r="I363"/>
      <c r="J363"/>
      <c r="K363"/>
      <c r="L363"/>
    </row>
    <row r="364" spans="1:12" s="283" customFormat="1" ht="15" x14ac:dyDescent="0.25">
      <c r="A364"/>
      <c r="B364"/>
      <c r="C364"/>
      <c r="D364"/>
      <c r="E364"/>
      <c r="F364"/>
      <c r="G364"/>
      <c r="H364"/>
      <c r="I364"/>
      <c r="J364"/>
      <c r="K364"/>
      <c r="L364"/>
    </row>
    <row r="365" spans="1:12" s="283" customFormat="1" ht="15" x14ac:dyDescent="0.25">
      <c r="A365"/>
      <c r="B365"/>
      <c r="C365"/>
      <c r="D365"/>
      <c r="E365"/>
      <c r="F365"/>
      <c r="G365"/>
      <c r="H365"/>
      <c r="I365"/>
      <c r="J365"/>
      <c r="K365"/>
      <c r="L365"/>
    </row>
    <row r="366" spans="1:12" s="283" customFormat="1" ht="15" x14ac:dyDescent="0.25">
      <c r="A366"/>
      <c r="B366"/>
      <c r="C366"/>
      <c r="D366"/>
      <c r="E366"/>
      <c r="F366"/>
      <c r="G366"/>
      <c r="H366"/>
      <c r="I366"/>
      <c r="J366"/>
      <c r="K366"/>
      <c r="L366"/>
    </row>
    <row r="367" spans="1:12" s="283" customFormat="1" ht="15" x14ac:dyDescent="0.25">
      <c r="A367"/>
      <c r="B367"/>
      <c r="C367"/>
      <c r="D367"/>
      <c r="E367"/>
      <c r="F367"/>
      <c r="G367"/>
      <c r="H367"/>
      <c r="I367"/>
      <c r="J367"/>
      <c r="K367"/>
      <c r="L367"/>
    </row>
    <row r="368" spans="1:12" s="283" customFormat="1" ht="15" x14ac:dyDescent="0.25">
      <c r="A368"/>
      <c r="B368"/>
      <c r="C368"/>
      <c r="D368"/>
      <c r="E368"/>
      <c r="F368"/>
      <c r="G368"/>
      <c r="H368"/>
      <c r="I368"/>
      <c r="J368"/>
      <c r="K368"/>
      <c r="L368"/>
    </row>
    <row r="369" spans="1:12" s="283" customFormat="1" ht="15" x14ac:dyDescent="0.25">
      <c r="A369"/>
      <c r="B369"/>
      <c r="C369"/>
      <c r="D369"/>
      <c r="E369"/>
      <c r="F369"/>
      <c r="G369"/>
      <c r="H369"/>
      <c r="I369"/>
      <c r="J369"/>
      <c r="K369"/>
      <c r="L369"/>
    </row>
    <row r="370" spans="1:12" s="283" customFormat="1" ht="15" x14ac:dyDescent="0.25">
      <c r="A370"/>
      <c r="B370"/>
      <c r="C370"/>
      <c r="D370"/>
      <c r="E370"/>
      <c r="F370"/>
      <c r="G370"/>
      <c r="H370"/>
      <c r="I370"/>
      <c r="J370"/>
      <c r="K370"/>
      <c r="L370"/>
    </row>
    <row r="371" spans="1:12" s="283" customFormat="1" ht="15" x14ac:dyDescent="0.25">
      <c r="A371"/>
      <c r="B371"/>
      <c r="C371"/>
      <c r="D371"/>
      <c r="E371"/>
      <c r="F371"/>
      <c r="G371"/>
      <c r="H371"/>
      <c r="I371"/>
      <c r="J371"/>
      <c r="K371"/>
      <c r="L371"/>
    </row>
    <row r="372" spans="1:12" s="283" customFormat="1" ht="15" x14ac:dyDescent="0.25">
      <c r="A372"/>
      <c r="B372"/>
      <c r="C372"/>
      <c r="D372"/>
      <c r="E372"/>
      <c r="F372"/>
      <c r="G372"/>
      <c r="H372"/>
      <c r="I372"/>
      <c r="J372"/>
      <c r="K372"/>
      <c r="L372"/>
    </row>
    <row r="373" spans="1:12" s="283" customFormat="1" ht="15" x14ac:dyDescent="0.25">
      <c r="A373"/>
      <c r="B373"/>
      <c r="C373"/>
      <c r="D373"/>
      <c r="E373"/>
      <c r="F373"/>
      <c r="G373"/>
      <c r="H373"/>
      <c r="I373"/>
      <c r="J373"/>
      <c r="K373"/>
      <c r="L373"/>
    </row>
    <row r="374" spans="1:12" s="283" customFormat="1" ht="15" x14ac:dyDescent="0.25">
      <c r="A374"/>
      <c r="B374"/>
      <c r="C374"/>
      <c r="D374"/>
      <c r="E374"/>
      <c r="F374"/>
      <c r="G374"/>
      <c r="H374"/>
      <c r="I374"/>
      <c r="J374"/>
      <c r="K374"/>
      <c r="L374"/>
    </row>
    <row r="375" spans="1:12" s="283" customFormat="1" ht="15" x14ac:dyDescent="0.25">
      <c r="A375"/>
      <c r="B375"/>
      <c r="C375"/>
      <c r="D375"/>
      <c r="E375"/>
      <c r="F375"/>
      <c r="G375"/>
      <c r="H375"/>
      <c r="I375"/>
      <c r="J375"/>
      <c r="K375"/>
      <c r="L375"/>
    </row>
    <row r="376" spans="1:12" s="283" customFormat="1" ht="15" x14ac:dyDescent="0.25">
      <c r="A376"/>
      <c r="B376"/>
      <c r="C376"/>
      <c r="D376"/>
      <c r="E376"/>
      <c r="F376"/>
      <c r="G376"/>
      <c r="H376"/>
      <c r="I376"/>
      <c r="J376"/>
      <c r="K376"/>
      <c r="L376"/>
    </row>
    <row r="377" spans="1:12" s="283" customFormat="1" ht="15" x14ac:dyDescent="0.25">
      <c r="A377"/>
      <c r="B377"/>
      <c r="C377"/>
      <c r="D377"/>
      <c r="E377"/>
      <c r="F377"/>
      <c r="G377"/>
      <c r="H377"/>
      <c r="I377"/>
      <c r="J377"/>
      <c r="K377"/>
      <c r="L377"/>
    </row>
    <row r="378" spans="1:12" s="283" customFormat="1" ht="15" x14ac:dyDescent="0.25">
      <c r="A378"/>
      <c r="B378"/>
      <c r="C378"/>
      <c r="D378"/>
      <c r="E378"/>
      <c r="F378"/>
      <c r="G378"/>
      <c r="H378"/>
      <c r="I378"/>
      <c r="J378"/>
      <c r="K378"/>
      <c r="L378"/>
    </row>
    <row r="379" spans="1:12" s="283" customFormat="1" ht="15" x14ac:dyDescent="0.25">
      <c r="A379"/>
      <c r="B379"/>
      <c r="C379"/>
      <c r="D379"/>
      <c r="E379"/>
      <c r="F379"/>
      <c r="G379"/>
      <c r="H379"/>
      <c r="I379"/>
      <c r="J379"/>
      <c r="K379"/>
      <c r="L379"/>
    </row>
    <row r="380" spans="1:12" s="283" customFormat="1" ht="15" x14ac:dyDescent="0.25">
      <c r="A380"/>
      <c r="B380"/>
      <c r="C380"/>
      <c r="D380"/>
      <c r="E380"/>
      <c r="F380"/>
      <c r="G380"/>
      <c r="H380"/>
      <c r="I380"/>
      <c r="J380"/>
      <c r="K380"/>
      <c r="L380"/>
    </row>
    <row r="381" spans="1:12" s="283" customFormat="1" ht="15" x14ac:dyDescent="0.25">
      <c r="A381"/>
      <c r="B381"/>
      <c r="C381"/>
      <c r="D381"/>
      <c r="E381"/>
      <c r="F381"/>
      <c r="G381"/>
      <c r="H381"/>
      <c r="I381"/>
      <c r="J381"/>
      <c r="K381"/>
      <c r="L381"/>
    </row>
    <row r="382" spans="1:12" s="283" customFormat="1" ht="15" x14ac:dyDescent="0.25">
      <c r="A382"/>
      <c r="B382"/>
      <c r="C382"/>
      <c r="D382"/>
      <c r="E382"/>
      <c r="F382"/>
      <c r="G382"/>
      <c r="H382"/>
      <c r="I382"/>
      <c r="J382"/>
      <c r="K382"/>
      <c r="L382"/>
    </row>
    <row r="383" spans="1:12" s="283" customFormat="1" ht="15" x14ac:dyDescent="0.25">
      <c r="A383"/>
      <c r="B383"/>
      <c r="C383"/>
      <c r="D383"/>
      <c r="E383"/>
      <c r="F383"/>
      <c r="G383"/>
      <c r="H383"/>
      <c r="I383"/>
      <c r="J383"/>
      <c r="K383"/>
      <c r="L383"/>
    </row>
    <row r="384" spans="1:12" s="283" customFormat="1" ht="15" x14ac:dyDescent="0.25">
      <c r="A384"/>
      <c r="B384"/>
      <c r="C384"/>
      <c r="D384"/>
      <c r="E384"/>
      <c r="F384"/>
      <c r="G384"/>
      <c r="H384"/>
      <c r="I384"/>
      <c r="J384"/>
      <c r="K384"/>
      <c r="L384"/>
    </row>
    <row r="385" spans="1:12" s="283" customFormat="1" ht="15" x14ac:dyDescent="0.25">
      <c r="A385"/>
      <c r="B385"/>
      <c r="C385"/>
      <c r="D385"/>
      <c r="E385"/>
      <c r="F385"/>
      <c r="G385"/>
      <c r="H385"/>
      <c r="I385"/>
      <c r="J385"/>
      <c r="K385"/>
      <c r="L385"/>
    </row>
    <row r="386" spans="1:12" s="283" customFormat="1" ht="15" x14ac:dyDescent="0.25">
      <c r="A386"/>
      <c r="B386"/>
      <c r="C386"/>
      <c r="D386"/>
      <c r="E386"/>
      <c r="F386"/>
      <c r="G386"/>
      <c r="H386"/>
      <c r="I386"/>
      <c r="J386"/>
      <c r="K386"/>
      <c r="L386"/>
    </row>
    <row r="387" spans="1:12" s="283" customFormat="1" ht="15" x14ac:dyDescent="0.25">
      <c r="A387"/>
      <c r="B387"/>
      <c r="C387"/>
      <c r="D387"/>
      <c r="E387"/>
      <c r="F387"/>
      <c r="G387"/>
      <c r="H387"/>
      <c r="I387"/>
      <c r="J387"/>
      <c r="K387"/>
      <c r="L387"/>
    </row>
    <row r="388" spans="1:12" s="283" customFormat="1" ht="15" x14ac:dyDescent="0.25">
      <c r="A388"/>
      <c r="B388"/>
      <c r="C388"/>
      <c r="D388"/>
      <c r="E388"/>
      <c r="F388"/>
      <c r="G388"/>
      <c r="H388"/>
      <c r="I388"/>
      <c r="J388"/>
      <c r="K388"/>
      <c r="L388"/>
    </row>
    <row r="389" spans="1:12" s="283" customFormat="1" ht="15" x14ac:dyDescent="0.25">
      <c r="A389"/>
      <c r="B389"/>
      <c r="C389"/>
      <c r="D389"/>
      <c r="E389"/>
      <c r="F389"/>
      <c r="G389"/>
      <c r="H389"/>
      <c r="I389"/>
      <c r="J389"/>
      <c r="K389"/>
      <c r="L389"/>
    </row>
    <row r="390" spans="1:12" s="283" customFormat="1" ht="15" x14ac:dyDescent="0.25">
      <c r="A390"/>
      <c r="B390"/>
      <c r="C390"/>
      <c r="D390"/>
      <c r="E390"/>
      <c r="F390"/>
      <c r="G390"/>
      <c r="H390"/>
      <c r="I390"/>
      <c r="J390"/>
      <c r="K390"/>
      <c r="L390"/>
    </row>
    <row r="391" spans="1:12" s="283" customFormat="1" ht="15" x14ac:dyDescent="0.25">
      <c r="A391"/>
      <c r="B391"/>
      <c r="C391"/>
      <c r="D391"/>
      <c r="E391"/>
      <c r="F391"/>
      <c r="G391"/>
      <c r="H391"/>
      <c r="I391"/>
      <c r="J391"/>
      <c r="K391"/>
      <c r="L391"/>
    </row>
    <row r="392" spans="1:12" s="283" customFormat="1" ht="15" x14ac:dyDescent="0.25">
      <c r="A392"/>
      <c r="B392"/>
      <c r="C392"/>
      <c r="D392"/>
      <c r="E392"/>
      <c r="F392"/>
      <c r="G392"/>
      <c r="H392"/>
      <c r="I392"/>
      <c r="J392"/>
      <c r="K392"/>
      <c r="L392"/>
    </row>
    <row r="393" spans="1:12" s="283" customFormat="1" ht="15" x14ac:dyDescent="0.25">
      <c r="A393"/>
      <c r="B393"/>
      <c r="C393"/>
      <c r="D393"/>
      <c r="E393"/>
      <c r="F393"/>
      <c r="G393"/>
      <c r="H393"/>
      <c r="I393"/>
      <c r="J393"/>
      <c r="K393"/>
      <c r="L393"/>
    </row>
    <row r="394" spans="1:12" s="283" customFormat="1" ht="15" x14ac:dyDescent="0.25">
      <c r="A394"/>
      <c r="B394"/>
      <c r="C394"/>
      <c r="D394"/>
      <c r="E394"/>
      <c r="F394"/>
      <c r="G394"/>
      <c r="H394"/>
      <c r="I394"/>
      <c r="J394"/>
      <c r="K394"/>
      <c r="L394"/>
    </row>
    <row r="395" spans="1:12" s="283" customFormat="1" ht="15" x14ac:dyDescent="0.25">
      <c r="A395"/>
      <c r="B395"/>
      <c r="C395"/>
      <c r="D395"/>
      <c r="E395"/>
      <c r="F395"/>
      <c r="G395"/>
      <c r="H395"/>
      <c r="I395"/>
      <c r="J395"/>
      <c r="K395"/>
      <c r="L395"/>
    </row>
    <row r="396" spans="1:12" s="283" customFormat="1" ht="15" x14ac:dyDescent="0.25">
      <c r="A396"/>
      <c r="B396"/>
      <c r="C396"/>
      <c r="D396"/>
      <c r="E396"/>
      <c r="F396"/>
      <c r="G396"/>
      <c r="H396"/>
      <c r="I396"/>
      <c r="J396"/>
      <c r="K396"/>
      <c r="L396"/>
    </row>
    <row r="397" spans="1:12" s="283" customFormat="1" ht="15" x14ac:dyDescent="0.25">
      <c r="A397"/>
      <c r="B397"/>
      <c r="C397"/>
      <c r="D397"/>
      <c r="E397"/>
      <c r="F397"/>
      <c r="G397"/>
      <c r="H397"/>
      <c r="I397"/>
      <c r="J397"/>
      <c r="K397"/>
      <c r="L397"/>
    </row>
    <row r="398" spans="1:12" s="283" customFormat="1" ht="15" x14ac:dyDescent="0.25">
      <c r="A398"/>
      <c r="B398"/>
      <c r="C398"/>
      <c r="D398"/>
      <c r="E398"/>
      <c r="F398"/>
      <c r="G398"/>
      <c r="H398"/>
      <c r="I398"/>
      <c r="J398"/>
      <c r="K398"/>
      <c r="L398"/>
    </row>
    <row r="399" spans="1:12" s="283" customFormat="1" ht="15" x14ac:dyDescent="0.25">
      <c r="A399"/>
      <c r="B399"/>
      <c r="C399"/>
      <c r="D399"/>
      <c r="E399"/>
      <c r="F399"/>
      <c r="G399"/>
      <c r="H399"/>
      <c r="I399"/>
      <c r="J399"/>
      <c r="K399"/>
      <c r="L399"/>
    </row>
    <row r="400" spans="1:12" s="283" customFormat="1" ht="15" x14ac:dyDescent="0.25">
      <c r="A400"/>
      <c r="B400"/>
      <c r="C400"/>
      <c r="D400"/>
      <c r="E400"/>
      <c r="F400"/>
      <c r="G400"/>
      <c r="H400"/>
      <c r="I400"/>
      <c r="J400"/>
      <c r="K400"/>
      <c r="L400"/>
    </row>
    <row r="401" spans="1:12" s="283" customFormat="1" ht="15" x14ac:dyDescent="0.25">
      <c r="A401"/>
      <c r="B401"/>
      <c r="C401"/>
      <c r="D401"/>
      <c r="E401"/>
      <c r="F401"/>
      <c r="G401"/>
      <c r="H401"/>
      <c r="I401"/>
      <c r="J401"/>
      <c r="K401"/>
      <c r="L401"/>
    </row>
    <row r="402" spans="1:12" s="283" customFormat="1" ht="15" x14ac:dyDescent="0.25">
      <c r="A402"/>
      <c r="B402"/>
      <c r="C402"/>
      <c r="D402"/>
      <c r="E402"/>
      <c r="F402"/>
      <c r="G402"/>
      <c r="H402"/>
      <c r="I402"/>
      <c r="J402"/>
      <c r="K402"/>
      <c r="L402"/>
    </row>
    <row r="403" spans="1:12" s="283" customFormat="1" ht="15" x14ac:dyDescent="0.25">
      <c r="A403"/>
      <c r="B403"/>
      <c r="C403"/>
      <c r="D403"/>
      <c r="E403"/>
      <c r="F403"/>
      <c r="G403"/>
      <c r="H403"/>
      <c r="I403"/>
      <c r="J403"/>
      <c r="K403"/>
      <c r="L403"/>
    </row>
    <row r="404" spans="1:12" s="283" customFormat="1" ht="15" x14ac:dyDescent="0.25">
      <c r="A404"/>
      <c r="B404"/>
      <c r="C404"/>
      <c r="D404"/>
      <c r="E404"/>
      <c r="F404"/>
      <c r="G404"/>
      <c r="H404"/>
      <c r="I404"/>
      <c r="J404"/>
      <c r="K404"/>
      <c r="L404"/>
    </row>
    <row r="405" spans="1:12" s="283" customFormat="1" ht="15" x14ac:dyDescent="0.25">
      <c r="A405"/>
      <c r="B405"/>
      <c r="C405"/>
      <c r="D405"/>
      <c r="E405"/>
      <c r="F405"/>
      <c r="G405"/>
      <c r="H405"/>
      <c r="I405"/>
      <c r="J405"/>
      <c r="K405"/>
      <c r="L405"/>
    </row>
    <row r="406" spans="1:12" s="283" customFormat="1" ht="15" x14ac:dyDescent="0.25">
      <c r="A406"/>
      <c r="B406"/>
      <c r="C406"/>
      <c r="D406"/>
      <c r="E406"/>
      <c r="F406"/>
      <c r="G406"/>
      <c r="H406"/>
      <c r="I406"/>
      <c r="J406"/>
      <c r="K406"/>
      <c r="L406"/>
    </row>
    <row r="407" spans="1:12" s="283" customFormat="1" ht="15" x14ac:dyDescent="0.25">
      <c r="A407"/>
      <c r="B407"/>
      <c r="C407"/>
      <c r="D407"/>
      <c r="E407"/>
      <c r="F407"/>
      <c r="G407"/>
      <c r="H407"/>
      <c r="I407"/>
      <c r="J407"/>
      <c r="K407"/>
      <c r="L407"/>
    </row>
    <row r="408" spans="1:12" s="283" customFormat="1" ht="15" x14ac:dyDescent="0.25">
      <c r="A408"/>
      <c r="B408"/>
      <c r="C408"/>
      <c r="D408"/>
      <c r="E408"/>
      <c r="F408"/>
      <c r="G408"/>
      <c r="H408"/>
      <c r="I408"/>
      <c r="J408"/>
      <c r="K408"/>
      <c r="L408"/>
    </row>
    <row r="409" spans="1:12" s="283" customFormat="1" ht="15" x14ac:dyDescent="0.25">
      <c r="A409"/>
      <c r="B409"/>
      <c r="C409"/>
      <c r="D409"/>
      <c r="E409"/>
      <c r="F409"/>
      <c r="G409"/>
      <c r="H409"/>
      <c r="I409"/>
      <c r="J409"/>
      <c r="K409"/>
      <c r="L409"/>
    </row>
    <row r="410" spans="1:12" s="283" customFormat="1" ht="15" x14ac:dyDescent="0.25">
      <c r="A410"/>
      <c r="B410"/>
      <c r="C410"/>
      <c r="D410"/>
      <c r="E410"/>
      <c r="F410"/>
      <c r="G410"/>
      <c r="H410"/>
      <c r="I410"/>
      <c r="J410"/>
      <c r="K410"/>
      <c r="L410"/>
    </row>
    <row r="411" spans="1:12" s="283" customFormat="1" ht="15" x14ac:dyDescent="0.25">
      <c r="A411"/>
      <c r="B411"/>
      <c r="C411"/>
      <c r="D411"/>
      <c r="E411"/>
      <c r="F411"/>
      <c r="G411"/>
      <c r="H411"/>
      <c r="I411"/>
      <c r="J411"/>
      <c r="K411"/>
      <c r="L411"/>
    </row>
    <row r="412" spans="1:12" s="283" customFormat="1" ht="15" x14ac:dyDescent="0.25">
      <c r="A412"/>
      <c r="B412"/>
      <c r="C412"/>
      <c r="D412"/>
      <c r="E412"/>
      <c r="F412"/>
      <c r="G412"/>
      <c r="H412"/>
      <c r="I412"/>
      <c r="J412"/>
      <c r="K412"/>
      <c r="L412"/>
    </row>
    <row r="413" spans="1:12" s="283" customFormat="1" ht="15" x14ac:dyDescent="0.25">
      <c r="A413"/>
      <c r="B413"/>
      <c r="C413"/>
      <c r="D413"/>
      <c r="E413"/>
      <c r="F413"/>
      <c r="G413"/>
      <c r="H413"/>
      <c r="I413"/>
      <c r="J413"/>
      <c r="K413"/>
      <c r="L413"/>
    </row>
    <row r="414" spans="1:12" s="283" customFormat="1" ht="15" x14ac:dyDescent="0.25">
      <c r="A414"/>
      <c r="B414"/>
      <c r="C414"/>
      <c r="D414"/>
      <c r="E414"/>
      <c r="F414"/>
      <c r="G414"/>
      <c r="H414"/>
      <c r="I414"/>
      <c r="J414"/>
      <c r="K414"/>
      <c r="L414"/>
    </row>
    <row r="415" spans="1:12" s="283" customFormat="1" ht="15" x14ac:dyDescent="0.25">
      <c r="A415"/>
      <c r="B415"/>
      <c r="C415"/>
      <c r="D415"/>
      <c r="E415"/>
      <c r="F415"/>
      <c r="G415"/>
      <c r="H415"/>
      <c r="I415"/>
      <c r="J415"/>
      <c r="K415"/>
      <c r="L415"/>
    </row>
    <row r="416" spans="1:12" s="283" customFormat="1" ht="15" x14ac:dyDescent="0.25">
      <c r="A416"/>
      <c r="B416"/>
      <c r="C416"/>
      <c r="D416"/>
      <c r="E416"/>
      <c r="F416"/>
      <c r="G416"/>
      <c r="H416"/>
      <c r="I416"/>
      <c r="J416"/>
      <c r="K416"/>
      <c r="L416"/>
    </row>
    <row r="417" spans="1:12" s="283" customFormat="1" ht="15" x14ac:dyDescent="0.25">
      <c r="A417"/>
      <c r="B417"/>
      <c r="C417"/>
      <c r="D417"/>
      <c r="E417"/>
      <c r="F417"/>
      <c r="G417"/>
      <c r="H417"/>
      <c r="I417"/>
      <c r="J417"/>
      <c r="K417"/>
      <c r="L417"/>
    </row>
    <row r="418" spans="1:12" s="283" customFormat="1" ht="15" x14ac:dyDescent="0.25">
      <c r="A418"/>
      <c r="B418"/>
      <c r="C418"/>
      <c r="D418"/>
      <c r="E418"/>
      <c r="F418"/>
      <c r="G418"/>
      <c r="H418"/>
      <c r="I418"/>
      <c r="J418"/>
      <c r="K418"/>
      <c r="L418"/>
    </row>
    <row r="419" spans="1:12" s="283" customFormat="1" ht="15" x14ac:dyDescent="0.25">
      <c r="A419"/>
      <c r="B419"/>
      <c r="C419"/>
      <c r="D419"/>
      <c r="E419"/>
      <c r="F419"/>
      <c r="G419"/>
      <c r="H419"/>
      <c r="I419"/>
      <c r="J419"/>
      <c r="K419"/>
      <c r="L419"/>
    </row>
    <row r="420" spans="1:12" s="283" customFormat="1" ht="15" x14ac:dyDescent="0.25">
      <c r="A420"/>
      <c r="B420"/>
      <c r="C420"/>
      <c r="D420"/>
      <c r="E420"/>
      <c r="F420"/>
      <c r="G420"/>
      <c r="H420"/>
      <c r="I420"/>
      <c r="J420"/>
      <c r="K420"/>
      <c r="L420"/>
    </row>
    <row r="421" spans="1:12" s="283" customFormat="1" ht="15" x14ac:dyDescent="0.25">
      <c r="A421"/>
      <c r="B421"/>
      <c r="C421"/>
      <c r="D421"/>
      <c r="E421"/>
      <c r="F421"/>
      <c r="G421"/>
      <c r="H421"/>
      <c r="I421"/>
      <c r="J421"/>
      <c r="K421"/>
      <c r="L421"/>
    </row>
    <row r="422" spans="1:12" s="283" customFormat="1" ht="15" x14ac:dyDescent="0.25">
      <c r="A422"/>
      <c r="B422"/>
      <c r="C422"/>
      <c r="D422"/>
      <c r="E422"/>
      <c r="F422"/>
      <c r="G422"/>
      <c r="H422"/>
      <c r="I422"/>
      <c r="J422"/>
      <c r="K422"/>
      <c r="L422"/>
    </row>
    <row r="423" spans="1:12" s="283" customFormat="1" ht="15" x14ac:dyDescent="0.25">
      <c r="A423"/>
      <c r="B423"/>
      <c r="C423"/>
      <c r="D423"/>
      <c r="E423"/>
      <c r="F423"/>
      <c r="G423"/>
      <c r="H423"/>
      <c r="I423"/>
      <c r="J423"/>
      <c r="K423"/>
      <c r="L423"/>
    </row>
    <row r="424" spans="1:12" s="283" customFormat="1" ht="15" x14ac:dyDescent="0.25">
      <c r="A424"/>
      <c r="B424"/>
      <c r="C424"/>
      <c r="D424"/>
      <c r="E424"/>
      <c r="F424"/>
      <c r="G424"/>
      <c r="H424"/>
      <c r="I424"/>
      <c r="J424"/>
      <c r="K424"/>
      <c r="L424"/>
    </row>
    <row r="425" spans="1:12" s="283" customFormat="1" ht="15" x14ac:dyDescent="0.25">
      <c r="A425"/>
      <c r="B425"/>
      <c r="C425"/>
      <c r="D425"/>
      <c r="E425"/>
      <c r="F425"/>
      <c r="G425"/>
      <c r="H425"/>
      <c r="I425"/>
      <c r="J425"/>
      <c r="K425"/>
      <c r="L425"/>
    </row>
    <row r="426" spans="1:12" s="283" customFormat="1" ht="15" x14ac:dyDescent="0.25">
      <c r="A426"/>
      <c r="B426"/>
      <c r="C426"/>
      <c r="D426"/>
      <c r="E426"/>
      <c r="F426"/>
      <c r="G426"/>
      <c r="H426"/>
      <c r="I426"/>
      <c r="J426"/>
      <c r="K426"/>
      <c r="L426"/>
    </row>
    <row r="427" spans="1:12" s="283" customFormat="1" ht="15" x14ac:dyDescent="0.25">
      <c r="A427"/>
      <c r="B427"/>
      <c r="C427"/>
      <c r="D427"/>
      <c r="E427"/>
      <c r="F427"/>
      <c r="G427"/>
      <c r="H427"/>
      <c r="I427"/>
      <c r="J427"/>
      <c r="K427"/>
      <c r="L427"/>
    </row>
    <row r="428" spans="1:12" s="283" customFormat="1" ht="15" x14ac:dyDescent="0.25">
      <c r="A428"/>
      <c r="B428"/>
      <c r="C428"/>
      <c r="D428"/>
      <c r="E428"/>
      <c r="F428"/>
      <c r="G428"/>
      <c r="H428"/>
      <c r="I428"/>
      <c r="J428"/>
      <c r="K428"/>
      <c r="L428"/>
    </row>
    <row r="429" spans="1:12" s="283" customFormat="1" ht="15" x14ac:dyDescent="0.25">
      <c r="A429"/>
      <c r="B429"/>
      <c r="C429"/>
      <c r="D429"/>
      <c r="E429"/>
      <c r="F429"/>
      <c r="G429"/>
      <c r="H429"/>
      <c r="I429"/>
      <c r="J429"/>
      <c r="K429"/>
      <c r="L429"/>
    </row>
    <row r="430" spans="1:12" s="283" customFormat="1" ht="15" x14ac:dyDescent="0.25">
      <c r="A430"/>
      <c r="B430"/>
      <c r="C430"/>
      <c r="D430"/>
      <c r="E430"/>
      <c r="F430"/>
      <c r="G430"/>
      <c r="H430"/>
      <c r="I430"/>
      <c r="J430"/>
      <c r="K430"/>
      <c r="L430"/>
    </row>
    <row r="431" spans="1:12" s="283" customFormat="1" ht="15" x14ac:dyDescent="0.25">
      <c r="A431"/>
      <c r="B431"/>
      <c r="C431"/>
      <c r="D431"/>
      <c r="E431"/>
      <c r="F431"/>
      <c r="G431"/>
      <c r="H431"/>
      <c r="I431"/>
      <c r="J431"/>
      <c r="K431"/>
      <c r="L431"/>
    </row>
    <row r="432" spans="1:12" s="283" customFormat="1" ht="15" x14ac:dyDescent="0.25">
      <c r="A432"/>
      <c r="B432"/>
      <c r="C432"/>
      <c r="D432"/>
      <c r="E432"/>
      <c r="F432"/>
      <c r="G432"/>
      <c r="H432"/>
      <c r="I432"/>
      <c r="J432"/>
      <c r="K432"/>
      <c r="L432"/>
    </row>
    <row r="433" spans="1:12" s="283" customFormat="1" ht="15" x14ac:dyDescent="0.25">
      <c r="A433"/>
      <c r="B433"/>
      <c r="C433"/>
      <c r="D433"/>
      <c r="E433"/>
      <c r="F433"/>
      <c r="G433"/>
      <c r="H433"/>
      <c r="I433"/>
      <c r="J433"/>
      <c r="K433"/>
      <c r="L433"/>
    </row>
    <row r="434" spans="1:12" s="283" customFormat="1" ht="15" x14ac:dyDescent="0.25">
      <c r="A434"/>
      <c r="B434"/>
      <c r="C434"/>
      <c r="D434"/>
      <c r="E434"/>
      <c r="F434"/>
      <c r="G434"/>
      <c r="H434"/>
      <c r="I434"/>
      <c r="J434"/>
      <c r="K434"/>
      <c r="L434"/>
    </row>
    <row r="435" spans="1:12" s="283" customFormat="1" ht="15" x14ac:dyDescent="0.25">
      <c r="A435"/>
      <c r="B435"/>
      <c r="C435"/>
      <c r="D435"/>
      <c r="E435"/>
      <c r="F435"/>
      <c r="G435"/>
      <c r="H435"/>
      <c r="I435"/>
      <c r="J435"/>
      <c r="K435"/>
      <c r="L435"/>
    </row>
    <row r="436" spans="1:12" s="283" customFormat="1" ht="15" x14ac:dyDescent="0.25">
      <c r="A436"/>
      <c r="B436"/>
      <c r="C436"/>
      <c r="D436"/>
      <c r="E436"/>
      <c r="F436"/>
      <c r="G436"/>
      <c r="H436"/>
      <c r="I436"/>
      <c r="J436"/>
      <c r="K436"/>
      <c r="L436"/>
    </row>
    <row r="437" spans="1:12" s="283" customFormat="1" ht="15" x14ac:dyDescent="0.25">
      <c r="A437"/>
      <c r="B437"/>
      <c r="C437"/>
      <c r="D437"/>
      <c r="E437"/>
      <c r="F437"/>
      <c r="G437"/>
      <c r="H437"/>
      <c r="I437"/>
      <c r="J437"/>
      <c r="K437"/>
      <c r="L437"/>
    </row>
    <row r="438" spans="1:12" s="283" customFormat="1" ht="15" x14ac:dyDescent="0.25">
      <c r="A438"/>
      <c r="B438"/>
      <c r="C438"/>
      <c r="D438"/>
      <c r="E438"/>
      <c r="F438"/>
      <c r="G438"/>
      <c r="H438"/>
      <c r="I438"/>
      <c r="J438"/>
      <c r="K438"/>
      <c r="L438"/>
    </row>
    <row r="439" spans="1:12" s="283" customFormat="1" ht="15" x14ac:dyDescent="0.25">
      <c r="A439"/>
      <c r="B439"/>
      <c r="C439"/>
      <c r="D439"/>
      <c r="E439"/>
      <c r="F439"/>
      <c r="G439"/>
      <c r="H439"/>
      <c r="I439"/>
      <c r="J439"/>
      <c r="K439"/>
      <c r="L439"/>
    </row>
    <row r="440" spans="1:12" s="283" customFormat="1" ht="15" x14ac:dyDescent="0.25">
      <c r="A440"/>
      <c r="B440"/>
      <c r="C440"/>
      <c r="D440"/>
      <c r="E440"/>
      <c r="F440"/>
      <c r="G440"/>
      <c r="H440"/>
      <c r="I440"/>
      <c r="J440"/>
      <c r="K440"/>
      <c r="L440"/>
    </row>
    <row r="441" spans="1:12" s="283" customFormat="1" ht="15" x14ac:dyDescent="0.25">
      <c r="A441"/>
      <c r="B441"/>
      <c r="C441"/>
      <c r="D441"/>
      <c r="E441"/>
      <c r="F441"/>
      <c r="G441"/>
      <c r="H441"/>
      <c r="I441"/>
      <c r="J441"/>
      <c r="K441"/>
      <c r="L441"/>
    </row>
    <row r="442" spans="1:12" s="283" customFormat="1" ht="15" x14ac:dyDescent="0.25">
      <c r="A442"/>
      <c r="B442"/>
      <c r="C442"/>
      <c r="D442"/>
      <c r="E442"/>
      <c r="F442"/>
      <c r="G442"/>
      <c r="H442"/>
      <c r="I442"/>
      <c r="J442"/>
      <c r="K442"/>
      <c r="L442"/>
    </row>
    <row r="443" spans="1:12" s="283" customFormat="1" ht="15" x14ac:dyDescent="0.25">
      <c r="A443"/>
      <c r="B443"/>
      <c r="C443"/>
      <c r="D443"/>
      <c r="E443"/>
      <c r="F443"/>
      <c r="G443"/>
      <c r="H443"/>
      <c r="I443"/>
      <c r="J443"/>
      <c r="K443"/>
      <c r="L443"/>
    </row>
    <row r="444" spans="1:12" s="283" customFormat="1" ht="15" x14ac:dyDescent="0.25">
      <c r="A444"/>
      <c r="B444"/>
      <c r="C444"/>
      <c r="D444"/>
      <c r="E444"/>
      <c r="F444"/>
      <c r="G444"/>
      <c r="H444"/>
      <c r="I444"/>
      <c r="J444"/>
      <c r="K444"/>
      <c r="L444"/>
    </row>
    <row r="445" spans="1:12" s="283" customFormat="1" ht="15" x14ac:dyDescent="0.25">
      <c r="A445"/>
      <c r="B445"/>
      <c r="C445"/>
      <c r="D445"/>
      <c r="E445"/>
      <c r="F445"/>
      <c r="G445"/>
      <c r="H445"/>
      <c r="I445"/>
      <c r="J445"/>
      <c r="K445"/>
      <c r="L445"/>
    </row>
    <row r="446" spans="1:12" s="283" customFormat="1" ht="15" x14ac:dyDescent="0.25">
      <c r="A446"/>
      <c r="B446"/>
      <c r="C446"/>
      <c r="D446"/>
      <c r="E446"/>
      <c r="F446"/>
      <c r="G446"/>
      <c r="H446"/>
      <c r="I446"/>
      <c r="J446"/>
      <c r="K446"/>
      <c r="L446"/>
    </row>
    <row r="447" spans="1:12" s="283" customFormat="1" ht="15" x14ac:dyDescent="0.25">
      <c r="A447"/>
      <c r="B447"/>
      <c r="C447"/>
      <c r="D447"/>
      <c r="E447"/>
      <c r="F447"/>
      <c r="G447"/>
      <c r="H447"/>
      <c r="I447"/>
      <c r="J447"/>
      <c r="K447"/>
      <c r="L447"/>
    </row>
    <row r="448" spans="1:12" s="283" customFormat="1" ht="15" x14ac:dyDescent="0.25">
      <c r="A448"/>
      <c r="B448"/>
      <c r="C448"/>
      <c r="D448"/>
      <c r="E448"/>
      <c r="F448"/>
      <c r="G448"/>
      <c r="H448"/>
      <c r="I448"/>
      <c r="J448"/>
      <c r="K448"/>
      <c r="L448"/>
    </row>
    <row r="449" spans="1:12" s="283" customFormat="1" ht="15" x14ac:dyDescent="0.25">
      <c r="A449"/>
      <c r="B449"/>
      <c r="C449"/>
      <c r="D449"/>
      <c r="E449"/>
      <c r="F449"/>
      <c r="G449"/>
      <c r="H449"/>
      <c r="I449"/>
      <c r="J449"/>
      <c r="K449"/>
      <c r="L449"/>
    </row>
    <row r="450" spans="1:12" s="283" customFormat="1" ht="15" x14ac:dyDescent="0.25">
      <c r="A450"/>
      <c r="B450"/>
      <c r="C450"/>
      <c r="D450"/>
      <c r="E450"/>
      <c r="F450"/>
      <c r="G450"/>
      <c r="H450"/>
      <c r="I450"/>
      <c r="J450"/>
      <c r="K450"/>
      <c r="L450"/>
    </row>
    <row r="451" spans="1:12" s="283" customFormat="1" ht="15" x14ac:dyDescent="0.25">
      <c r="A451"/>
      <c r="B451"/>
      <c r="C451"/>
      <c r="D451"/>
      <c r="E451"/>
      <c r="F451"/>
      <c r="G451"/>
      <c r="H451"/>
      <c r="I451"/>
      <c r="J451"/>
      <c r="K451"/>
      <c r="L451"/>
    </row>
    <row r="452" spans="1:12" s="283" customFormat="1" ht="15" x14ac:dyDescent="0.25">
      <c r="A452"/>
      <c r="B452"/>
      <c r="C452"/>
      <c r="D452"/>
      <c r="E452"/>
      <c r="F452"/>
      <c r="G452"/>
      <c r="H452"/>
      <c r="I452"/>
      <c r="J452"/>
      <c r="K452"/>
      <c r="L452"/>
    </row>
    <row r="453" spans="1:12" s="283" customFormat="1" ht="15" x14ac:dyDescent="0.25">
      <c r="A453"/>
      <c r="B453"/>
      <c r="C453"/>
      <c r="D453"/>
      <c r="E453"/>
      <c r="F453"/>
      <c r="G453"/>
      <c r="H453"/>
      <c r="I453"/>
      <c r="J453"/>
      <c r="K453"/>
      <c r="L453"/>
    </row>
    <row r="454" spans="1:12" s="283" customFormat="1" ht="15" x14ac:dyDescent="0.25">
      <c r="A454"/>
      <c r="B454"/>
      <c r="C454"/>
      <c r="D454"/>
      <c r="E454"/>
      <c r="F454"/>
      <c r="G454"/>
      <c r="H454"/>
      <c r="I454"/>
      <c r="J454"/>
      <c r="K454"/>
      <c r="L454"/>
    </row>
    <row r="455" spans="1:12" s="283" customFormat="1" ht="15" x14ac:dyDescent="0.25">
      <c r="A455"/>
      <c r="B455"/>
      <c r="C455"/>
      <c r="D455"/>
      <c r="E455"/>
      <c r="F455"/>
      <c r="G455"/>
      <c r="H455"/>
      <c r="I455"/>
      <c r="J455"/>
      <c r="K455"/>
      <c r="L455"/>
    </row>
    <row r="456" spans="1:12" s="283" customFormat="1" ht="15" x14ac:dyDescent="0.25">
      <c r="A456"/>
      <c r="B456"/>
      <c r="C456"/>
      <c r="D456"/>
      <c r="E456"/>
      <c r="F456"/>
      <c r="G456"/>
      <c r="H456"/>
      <c r="I456"/>
      <c r="J456"/>
      <c r="K456"/>
      <c r="L456"/>
    </row>
    <row r="457" spans="1:12" s="283" customFormat="1" ht="15" x14ac:dyDescent="0.25">
      <c r="A457"/>
      <c r="B457"/>
      <c r="C457"/>
      <c r="D457"/>
      <c r="E457"/>
      <c r="F457"/>
      <c r="G457"/>
      <c r="H457"/>
      <c r="I457"/>
      <c r="J457"/>
      <c r="K457"/>
      <c r="L457"/>
    </row>
    <row r="458" spans="1:12" s="283" customFormat="1" ht="15" x14ac:dyDescent="0.25">
      <c r="A458"/>
      <c r="B458"/>
      <c r="C458"/>
      <c r="D458"/>
      <c r="E458"/>
      <c r="F458"/>
      <c r="G458"/>
      <c r="H458"/>
      <c r="I458"/>
      <c r="J458"/>
      <c r="K458"/>
      <c r="L458"/>
    </row>
    <row r="459" spans="1:12" s="283" customFormat="1" ht="15" x14ac:dyDescent="0.25">
      <c r="A459"/>
      <c r="B459"/>
      <c r="C459"/>
      <c r="D459"/>
      <c r="E459"/>
      <c r="F459"/>
      <c r="G459"/>
      <c r="H459"/>
      <c r="I459"/>
      <c r="J459"/>
      <c r="K459"/>
      <c r="L459"/>
    </row>
    <row r="460" spans="1:12" s="283" customFormat="1" ht="15" x14ac:dyDescent="0.25">
      <c r="A460"/>
      <c r="B460"/>
      <c r="C460"/>
      <c r="D460"/>
      <c r="E460"/>
      <c r="F460"/>
      <c r="G460"/>
      <c r="H460"/>
      <c r="I460"/>
      <c r="J460"/>
      <c r="K460"/>
      <c r="L460"/>
    </row>
    <row r="461" spans="1:12" s="283" customFormat="1" ht="15" x14ac:dyDescent="0.25">
      <c r="A461"/>
      <c r="B461"/>
      <c r="C461"/>
      <c r="D461"/>
      <c r="E461"/>
      <c r="F461"/>
      <c r="G461"/>
      <c r="H461"/>
      <c r="I461"/>
      <c r="J461"/>
      <c r="K461"/>
      <c r="L461"/>
    </row>
    <row r="462" spans="1:12" s="283" customFormat="1" ht="15" x14ac:dyDescent="0.25">
      <c r="A462"/>
      <c r="B462"/>
      <c r="C462"/>
      <c r="D462"/>
      <c r="E462"/>
      <c r="F462"/>
      <c r="G462"/>
      <c r="H462"/>
      <c r="I462"/>
      <c r="J462"/>
      <c r="K462"/>
      <c r="L462"/>
    </row>
    <row r="463" spans="1:12" s="283" customFormat="1" ht="15" x14ac:dyDescent="0.25">
      <c r="A463"/>
      <c r="B463"/>
      <c r="C463"/>
      <c r="D463"/>
      <c r="E463"/>
      <c r="F463"/>
      <c r="G463"/>
      <c r="H463"/>
      <c r="I463"/>
      <c r="J463"/>
      <c r="K463"/>
      <c r="L463"/>
    </row>
    <row r="464" spans="1:12" s="283" customFormat="1" ht="15" x14ac:dyDescent="0.25">
      <c r="A464"/>
      <c r="B464"/>
      <c r="C464"/>
      <c r="D464"/>
      <c r="E464"/>
      <c r="F464"/>
      <c r="G464"/>
      <c r="H464"/>
      <c r="I464"/>
      <c r="J464"/>
      <c r="K464"/>
      <c r="L464"/>
    </row>
    <row r="465" spans="1:12" s="283" customFormat="1" ht="15" x14ac:dyDescent="0.25">
      <c r="A465"/>
      <c r="B465"/>
      <c r="C465"/>
      <c r="D465"/>
      <c r="E465"/>
      <c r="F465"/>
      <c r="G465"/>
      <c r="H465"/>
      <c r="I465"/>
      <c r="J465"/>
      <c r="K465"/>
      <c r="L465"/>
    </row>
    <row r="466" spans="1:12" s="283" customFormat="1" ht="15" x14ac:dyDescent="0.25">
      <c r="A466"/>
      <c r="B466"/>
      <c r="C466"/>
      <c r="D466"/>
      <c r="E466"/>
      <c r="F466"/>
      <c r="G466"/>
      <c r="H466"/>
      <c r="I466"/>
      <c r="J466"/>
      <c r="K466"/>
      <c r="L466"/>
    </row>
    <row r="467" spans="1:12" s="283" customFormat="1" ht="15" x14ac:dyDescent="0.25">
      <c r="A467"/>
      <c r="B467"/>
      <c r="C467"/>
      <c r="D467"/>
      <c r="E467"/>
      <c r="F467"/>
      <c r="G467"/>
      <c r="H467"/>
      <c r="I467"/>
      <c r="J467"/>
      <c r="K467"/>
      <c r="L467"/>
    </row>
    <row r="468" spans="1:12" s="283" customFormat="1" ht="15" x14ac:dyDescent="0.25">
      <c r="A468"/>
      <c r="B468"/>
      <c r="C468"/>
      <c r="D468"/>
      <c r="E468"/>
      <c r="F468"/>
      <c r="G468"/>
      <c r="H468"/>
      <c r="I468"/>
      <c r="J468"/>
      <c r="K468"/>
      <c r="L468"/>
    </row>
    <row r="469" spans="1:12" s="283" customFormat="1" ht="15" x14ac:dyDescent="0.25">
      <c r="A469"/>
      <c r="B469"/>
      <c r="C469"/>
      <c r="D469"/>
      <c r="E469"/>
      <c r="F469"/>
      <c r="G469"/>
      <c r="H469"/>
      <c r="I469"/>
      <c r="J469"/>
      <c r="K469"/>
      <c r="L469"/>
    </row>
    <row r="470" spans="1:12" s="283" customFormat="1" ht="15" x14ac:dyDescent="0.25">
      <c r="A470"/>
      <c r="B470"/>
      <c r="C470"/>
      <c r="D470"/>
      <c r="E470"/>
      <c r="F470"/>
      <c r="G470"/>
      <c r="H470"/>
      <c r="I470"/>
      <c r="J470"/>
      <c r="K470"/>
      <c r="L470"/>
    </row>
    <row r="471" spans="1:12" s="283" customFormat="1" ht="15" x14ac:dyDescent="0.25">
      <c r="A471"/>
      <c r="B471"/>
      <c r="C471"/>
      <c r="D471"/>
      <c r="E471"/>
      <c r="F471"/>
      <c r="G471"/>
      <c r="H471"/>
      <c r="I471"/>
      <c r="J471"/>
      <c r="K471"/>
      <c r="L471"/>
    </row>
    <row r="472" spans="1:12" s="283" customFormat="1" ht="15" x14ac:dyDescent="0.25">
      <c r="A472"/>
      <c r="B472"/>
      <c r="C472"/>
      <c r="D472"/>
      <c r="E472"/>
      <c r="F472"/>
      <c r="G472"/>
      <c r="H472"/>
      <c r="I472"/>
      <c r="J472"/>
      <c r="K472"/>
      <c r="L472"/>
    </row>
    <row r="473" spans="1:12" s="283" customFormat="1" ht="15" x14ac:dyDescent="0.25">
      <c r="A473"/>
      <c r="B473"/>
      <c r="C473"/>
      <c r="D473"/>
      <c r="E473"/>
      <c r="F473"/>
      <c r="G473"/>
      <c r="H473"/>
      <c r="I473"/>
      <c r="J473"/>
      <c r="K473"/>
      <c r="L473"/>
    </row>
    <row r="474" spans="1:12" s="283" customFormat="1" ht="15" x14ac:dyDescent="0.25">
      <c r="A474"/>
      <c r="B474"/>
      <c r="C474"/>
      <c r="D474"/>
      <c r="E474"/>
      <c r="F474"/>
      <c r="G474"/>
      <c r="H474"/>
      <c r="I474"/>
      <c r="J474"/>
      <c r="K474"/>
      <c r="L474"/>
    </row>
    <row r="475" spans="1:12" s="283" customFormat="1" ht="15" x14ac:dyDescent="0.25">
      <c r="A475"/>
      <c r="B475"/>
      <c r="C475"/>
      <c r="D475"/>
      <c r="E475"/>
      <c r="F475"/>
      <c r="G475"/>
      <c r="H475"/>
      <c r="I475"/>
      <c r="J475"/>
      <c r="K475"/>
      <c r="L475"/>
    </row>
    <row r="476" spans="1:12" s="283" customFormat="1" ht="15" x14ac:dyDescent="0.25">
      <c r="A476"/>
      <c r="B476"/>
      <c r="C476"/>
      <c r="D476"/>
      <c r="E476"/>
      <c r="F476"/>
      <c r="G476"/>
      <c r="H476"/>
      <c r="I476"/>
      <c r="J476"/>
      <c r="K476"/>
      <c r="L476"/>
    </row>
    <row r="477" spans="1:12" s="283" customFormat="1" ht="15" x14ac:dyDescent="0.25">
      <c r="A477"/>
      <c r="B477"/>
      <c r="C477"/>
      <c r="D477"/>
      <c r="E477"/>
      <c r="F477"/>
      <c r="G477"/>
      <c r="H477"/>
      <c r="I477"/>
      <c r="J477"/>
      <c r="K477"/>
      <c r="L477"/>
    </row>
    <row r="478" spans="1:12" s="283" customFormat="1" ht="15" x14ac:dyDescent="0.25">
      <c r="A478"/>
      <c r="B478"/>
      <c r="C478"/>
      <c r="D478"/>
      <c r="E478"/>
      <c r="F478"/>
      <c r="G478"/>
      <c r="H478"/>
      <c r="I478"/>
      <c r="J478"/>
      <c r="K478"/>
      <c r="L478"/>
    </row>
    <row r="479" spans="1:12" s="283" customFormat="1" ht="15" x14ac:dyDescent="0.25">
      <c r="A479"/>
      <c r="B479"/>
      <c r="C479"/>
      <c r="D479"/>
      <c r="E479"/>
      <c r="F479"/>
      <c r="G479"/>
      <c r="H479"/>
      <c r="I479"/>
      <c r="J479"/>
      <c r="K479"/>
      <c r="L479"/>
    </row>
    <row r="480" spans="1:12" s="283" customFormat="1" ht="15" x14ac:dyDescent="0.25">
      <c r="A480"/>
      <c r="B480"/>
      <c r="C480"/>
      <c r="D480"/>
      <c r="E480"/>
      <c r="F480"/>
      <c r="G480"/>
      <c r="H480"/>
      <c r="I480"/>
      <c r="J480"/>
      <c r="K480"/>
      <c r="L480"/>
    </row>
    <row r="481" spans="1:12" s="283" customFormat="1" ht="15" x14ac:dyDescent="0.25">
      <c r="A481"/>
      <c r="B481"/>
      <c r="C481"/>
      <c r="D481"/>
      <c r="E481"/>
      <c r="F481"/>
      <c r="G481"/>
      <c r="H481"/>
      <c r="I481"/>
      <c r="J481"/>
      <c r="K481"/>
      <c r="L481"/>
    </row>
    <row r="482" spans="1:12" s="283" customFormat="1" ht="15" x14ac:dyDescent="0.25">
      <c r="A482"/>
      <c r="B482"/>
      <c r="C482"/>
      <c r="D482"/>
      <c r="E482"/>
      <c r="F482"/>
      <c r="G482"/>
      <c r="H482"/>
      <c r="I482"/>
      <c r="J482"/>
      <c r="K482"/>
      <c r="L482"/>
    </row>
    <row r="483" spans="1:12" s="283" customFormat="1" ht="15" x14ac:dyDescent="0.25">
      <c r="A483"/>
      <c r="B483"/>
      <c r="C483"/>
      <c r="D483"/>
      <c r="E483"/>
      <c r="F483"/>
      <c r="G483"/>
      <c r="H483"/>
      <c r="I483"/>
      <c r="J483"/>
      <c r="K483"/>
      <c r="L483"/>
    </row>
    <row r="484" spans="1:12" s="283" customFormat="1" ht="15" x14ac:dyDescent="0.25">
      <c r="A484"/>
      <c r="B484"/>
      <c r="C484"/>
      <c r="D484"/>
      <c r="E484"/>
      <c r="F484"/>
      <c r="G484"/>
      <c r="H484"/>
      <c r="I484"/>
      <c r="J484"/>
      <c r="K484"/>
      <c r="L484"/>
    </row>
    <row r="485" spans="1:12" s="283" customFormat="1" ht="15" x14ac:dyDescent="0.25">
      <c r="A485"/>
      <c r="B485"/>
      <c r="C485"/>
      <c r="D485"/>
      <c r="E485"/>
      <c r="F485"/>
      <c r="G485"/>
      <c r="H485"/>
      <c r="I485"/>
      <c r="J485"/>
      <c r="K485"/>
      <c r="L485"/>
    </row>
    <row r="486" spans="1:12" s="283" customFormat="1" ht="15" x14ac:dyDescent="0.25">
      <c r="A486"/>
      <c r="B486"/>
      <c r="C486"/>
      <c r="D486"/>
      <c r="E486"/>
      <c r="F486"/>
      <c r="G486"/>
      <c r="H486"/>
      <c r="I486"/>
      <c r="J486"/>
      <c r="K486"/>
      <c r="L486"/>
    </row>
    <row r="487" spans="1:12" s="283" customFormat="1" ht="15" x14ac:dyDescent="0.25">
      <c r="A487"/>
      <c r="B487"/>
      <c r="C487"/>
      <c r="D487"/>
      <c r="E487"/>
      <c r="F487"/>
      <c r="G487"/>
      <c r="H487"/>
      <c r="I487"/>
      <c r="J487"/>
      <c r="K487"/>
      <c r="L487"/>
    </row>
    <row r="488" spans="1:12" s="283" customFormat="1" ht="15" x14ac:dyDescent="0.25">
      <c r="A488"/>
      <c r="B488"/>
      <c r="C488"/>
      <c r="D488"/>
      <c r="E488"/>
      <c r="F488"/>
      <c r="G488"/>
      <c r="H488"/>
      <c r="I488"/>
      <c r="J488"/>
      <c r="K488"/>
      <c r="L488"/>
    </row>
    <row r="489" spans="1:12" s="283" customFormat="1" ht="15" x14ac:dyDescent="0.25">
      <c r="A489"/>
      <c r="B489"/>
      <c r="C489"/>
      <c r="D489"/>
      <c r="E489"/>
      <c r="F489"/>
      <c r="G489"/>
      <c r="H489"/>
      <c r="I489"/>
      <c r="J489"/>
      <c r="K489"/>
      <c r="L489"/>
    </row>
    <row r="490" spans="1:12" s="283" customFormat="1" ht="15" x14ac:dyDescent="0.25">
      <c r="A490"/>
      <c r="B490"/>
      <c r="C490"/>
      <c r="D490"/>
      <c r="E490"/>
      <c r="F490"/>
      <c r="G490"/>
      <c r="H490"/>
      <c r="I490"/>
      <c r="J490"/>
      <c r="K490"/>
      <c r="L490"/>
    </row>
    <row r="491" spans="1:12" s="283" customFormat="1" ht="15" x14ac:dyDescent="0.25">
      <c r="A491"/>
      <c r="B491"/>
      <c r="C491"/>
      <c r="D491"/>
      <c r="E491"/>
      <c r="F491"/>
      <c r="G491"/>
      <c r="H491"/>
      <c r="I491"/>
      <c r="J491"/>
      <c r="K491"/>
      <c r="L491"/>
    </row>
    <row r="492" spans="1:12" s="283" customFormat="1" ht="15" x14ac:dyDescent="0.25">
      <c r="A492"/>
      <c r="B492"/>
      <c r="C492"/>
      <c r="D492"/>
      <c r="E492"/>
      <c r="F492"/>
      <c r="G492"/>
      <c r="H492"/>
      <c r="I492"/>
      <c r="J492"/>
      <c r="K492"/>
      <c r="L492"/>
    </row>
    <row r="493" spans="1:12" s="283" customFormat="1" ht="15" x14ac:dyDescent="0.25">
      <c r="A493"/>
      <c r="B493"/>
      <c r="C493"/>
      <c r="D493"/>
      <c r="E493"/>
      <c r="F493"/>
      <c r="G493"/>
      <c r="H493"/>
      <c r="I493"/>
      <c r="J493"/>
      <c r="K493"/>
      <c r="L493"/>
    </row>
    <row r="494" spans="1:12" s="283" customFormat="1" ht="15" x14ac:dyDescent="0.25">
      <c r="A494"/>
      <c r="B494"/>
      <c r="C494"/>
      <c r="D494"/>
      <c r="E494"/>
      <c r="F494"/>
      <c r="G494"/>
      <c r="H494"/>
      <c r="I494"/>
      <c r="J494"/>
      <c r="K494"/>
      <c r="L494"/>
    </row>
    <row r="495" spans="1:12" s="283" customFormat="1" ht="15" x14ac:dyDescent="0.25">
      <c r="A495"/>
      <c r="B495"/>
      <c r="C495"/>
      <c r="D495"/>
      <c r="E495"/>
      <c r="F495"/>
      <c r="G495"/>
      <c r="H495"/>
      <c r="I495"/>
      <c r="J495"/>
      <c r="K495"/>
      <c r="L495"/>
    </row>
    <row r="496" spans="1:12" s="283" customFormat="1" ht="15" x14ac:dyDescent="0.25">
      <c r="A496"/>
      <c r="B496"/>
      <c r="C496"/>
      <c r="D496"/>
      <c r="E496"/>
      <c r="F496"/>
      <c r="G496"/>
      <c r="H496"/>
      <c r="I496"/>
      <c r="J496"/>
      <c r="K496"/>
      <c r="L496"/>
    </row>
    <row r="497" spans="1:12" s="283" customFormat="1" ht="15" x14ac:dyDescent="0.25">
      <c r="A497"/>
      <c r="B497"/>
      <c r="C497"/>
      <c r="D497"/>
      <c r="E497"/>
      <c r="F497"/>
      <c r="G497"/>
      <c r="H497"/>
      <c r="I497"/>
      <c r="J497"/>
      <c r="K497"/>
      <c r="L497"/>
    </row>
    <row r="498" spans="1:12" s="283" customFormat="1" ht="15" x14ac:dyDescent="0.25">
      <c r="A498"/>
      <c r="B498"/>
      <c r="C498"/>
      <c r="D498"/>
      <c r="E498"/>
      <c r="F498"/>
      <c r="G498"/>
      <c r="H498"/>
      <c r="I498"/>
      <c r="J498"/>
      <c r="K498"/>
      <c r="L498"/>
    </row>
    <row r="499" spans="1:12" s="283" customFormat="1" ht="15" x14ac:dyDescent="0.25">
      <c r="A499"/>
      <c r="B499"/>
      <c r="C499"/>
      <c r="D499"/>
      <c r="E499"/>
      <c r="F499"/>
      <c r="G499"/>
      <c r="H499"/>
      <c r="I499"/>
      <c r="J499"/>
      <c r="K499"/>
      <c r="L499"/>
    </row>
    <row r="500" spans="1:12" s="283" customFormat="1" ht="15" x14ac:dyDescent="0.25">
      <c r="A500"/>
      <c r="B500"/>
      <c r="C500"/>
      <c r="D500"/>
      <c r="E500"/>
      <c r="F500"/>
      <c r="G500"/>
      <c r="H500"/>
      <c r="I500"/>
      <c r="J500"/>
      <c r="K500"/>
      <c r="L500"/>
    </row>
    <row r="501" spans="1:12" s="283" customFormat="1" ht="15" x14ac:dyDescent="0.25">
      <c r="A501"/>
      <c r="B501"/>
      <c r="C501"/>
      <c r="D501"/>
      <c r="E501"/>
      <c r="F501"/>
      <c r="G501"/>
      <c r="H501"/>
      <c r="I501"/>
      <c r="J501"/>
      <c r="K501"/>
      <c r="L501"/>
    </row>
    <row r="502" spans="1:12" s="283" customFormat="1" ht="15" x14ac:dyDescent="0.25">
      <c r="A502"/>
      <c r="B502"/>
      <c r="C502"/>
      <c r="D502"/>
      <c r="E502"/>
      <c r="F502"/>
      <c r="G502"/>
      <c r="H502"/>
      <c r="I502"/>
      <c r="J502"/>
      <c r="K502"/>
      <c r="L502"/>
    </row>
    <row r="503" spans="1:12" s="283" customFormat="1" ht="15" x14ac:dyDescent="0.25">
      <c r="A503"/>
      <c r="B503"/>
      <c r="C503"/>
      <c r="D503"/>
      <c r="E503"/>
      <c r="F503"/>
      <c r="G503"/>
      <c r="H503"/>
      <c r="I503"/>
      <c r="J503"/>
      <c r="K503"/>
      <c r="L503"/>
    </row>
    <row r="504" spans="1:12" s="283" customFormat="1" ht="15" x14ac:dyDescent="0.25">
      <c r="A504"/>
      <c r="B504"/>
      <c r="C504"/>
      <c r="D504"/>
      <c r="E504"/>
      <c r="F504"/>
      <c r="G504"/>
      <c r="H504"/>
      <c r="I504"/>
      <c r="J504"/>
      <c r="K504"/>
      <c r="L504"/>
    </row>
    <row r="505" spans="1:12" s="283" customFormat="1" ht="15" x14ac:dyDescent="0.25">
      <c r="A505"/>
      <c r="B505"/>
      <c r="C505"/>
      <c r="D505"/>
      <c r="E505"/>
      <c r="F505"/>
      <c r="G505"/>
      <c r="H505"/>
      <c r="I505"/>
      <c r="J505"/>
      <c r="K505"/>
      <c r="L505"/>
    </row>
    <row r="506" spans="1:12" s="283" customFormat="1" ht="15" x14ac:dyDescent="0.25">
      <c r="A506"/>
      <c r="B506"/>
      <c r="C506"/>
      <c r="D506"/>
      <c r="E506"/>
      <c r="F506"/>
      <c r="G506"/>
      <c r="H506"/>
      <c r="I506"/>
      <c r="J506"/>
      <c r="K506"/>
      <c r="L506"/>
    </row>
    <row r="507" spans="1:12" s="283" customFormat="1" ht="15" x14ac:dyDescent="0.25">
      <c r="A507"/>
      <c r="B507"/>
      <c r="C507"/>
      <c r="D507"/>
      <c r="E507"/>
      <c r="F507"/>
      <c r="G507"/>
      <c r="H507"/>
      <c r="I507"/>
      <c r="J507"/>
      <c r="K507"/>
      <c r="L507"/>
    </row>
    <row r="508" spans="1:12" s="283" customFormat="1" ht="15" x14ac:dyDescent="0.25">
      <c r="A508"/>
      <c r="B508"/>
      <c r="C508"/>
      <c r="D508"/>
      <c r="E508"/>
      <c r="F508"/>
      <c r="G508"/>
      <c r="H508"/>
      <c r="I508"/>
      <c r="J508"/>
      <c r="K508"/>
      <c r="L508"/>
    </row>
    <row r="509" spans="1:12" s="283" customFormat="1" ht="15" x14ac:dyDescent="0.25">
      <c r="A509"/>
      <c r="B509"/>
      <c r="C509"/>
      <c r="D509"/>
      <c r="E509"/>
      <c r="F509"/>
      <c r="G509"/>
      <c r="H509"/>
      <c r="I509"/>
      <c r="J509"/>
      <c r="K509"/>
      <c r="L509"/>
    </row>
    <row r="510" spans="1:12" s="283" customFormat="1" ht="15" x14ac:dyDescent="0.25">
      <c r="A510"/>
      <c r="B510"/>
      <c r="C510"/>
      <c r="D510"/>
      <c r="E510"/>
      <c r="F510"/>
      <c r="G510"/>
      <c r="H510"/>
      <c r="I510"/>
      <c r="J510"/>
      <c r="K510"/>
      <c r="L510"/>
    </row>
    <row r="511" spans="1:12" s="283" customFormat="1" ht="15" x14ac:dyDescent="0.25">
      <c r="A511"/>
      <c r="B511"/>
      <c r="C511"/>
      <c r="D511"/>
      <c r="E511"/>
      <c r="F511"/>
      <c r="G511"/>
      <c r="H511"/>
      <c r="I511"/>
      <c r="J511"/>
      <c r="K511"/>
      <c r="L511"/>
    </row>
    <row r="512" spans="1:12" s="283" customFormat="1" ht="15" x14ac:dyDescent="0.25">
      <c r="A512"/>
      <c r="B512"/>
      <c r="C512"/>
      <c r="D512"/>
      <c r="E512"/>
      <c r="F512"/>
      <c r="G512"/>
      <c r="H512"/>
      <c r="I512"/>
      <c r="J512"/>
      <c r="K512"/>
      <c r="L512"/>
    </row>
    <row r="513" spans="1:12" s="283" customFormat="1" ht="15" x14ac:dyDescent="0.25">
      <c r="A513"/>
      <c r="B513"/>
      <c r="C513"/>
      <c r="D513"/>
      <c r="E513"/>
      <c r="F513"/>
      <c r="G513"/>
      <c r="H513"/>
      <c r="I513"/>
      <c r="J513"/>
      <c r="K513"/>
      <c r="L513"/>
    </row>
    <row r="514" spans="1:12" s="283" customFormat="1" ht="15" x14ac:dyDescent="0.25">
      <c r="A514"/>
      <c r="B514"/>
      <c r="C514"/>
      <c r="D514"/>
      <c r="E514"/>
      <c r="F514"/>
      <c r="G514"/>
      <c r="H514"/>
      <c r="I514"/>
      <c r="J514"/>
      <c r="K514"/>
      <c r="L514"/>
    </row>
    <row r="515" spans="1:12" s="283" customFormat="1" ht="15" x14ac:dyDescent="0.25">
      <c r="A515"/>
      <c r="B515"/>
      <c r="C515"/>
      <c r="D515"/>
      <c r="E515"/>
      <c r="F515"/>
      <c r="G515"/>
      <c r="H515"/>
      <c r="I515"/>
      <c r="J515"/>
      <c r="K515"/>
      <c r="L515"/>
    </row>
    <row r="516" spans="1:12" s="283" customFormat="1" ht="15" x14ac:dyDescent="0.25">
      <c r="A516"/>
      <c r="B516"/>
      <c r="C516"/>
      <c r="D516"/>
      <c r="E516"/>
      <c r="F516"/>
      <c r="G516"/>
      <c r="H516"/>
      <c r="I516"/>
      <c r="J516"/>
      <c r="K516"/>
      <c r="L516"/>
    </row>
    <row r="517" spans="1:12" s="283" customFormat="1" ht="15" x14ac:dyDescent="0.25">
      <c r="A517"/>
      <c r="B517"/>
      <c r="C517"/>
      <c r="D517"/>
      <c r="E517"/>
      <c r="F517"/>
      <c r="G517"/>
      <c r="H517"/>
      <c r="I517"/>
      <c r="J517"/>
      <c r="K517"/>
      <c r="L517"/>
    </row>
    <row r="518" spans="1:12" s="283" customFormat="1" ht="15" x14ac:dyDescent="0.25">
      <c r="A518"/>
      <c r="B518"/>
      <c r="C518"/>
      <c r="D518"/>
      <c r="E518"/>
      <c r="F518"/>
      <c r="G518"/>
      <c r="H518"/>
      <c r="I518"/>
      <c r="J518"/>
      <c r="K518"/>
      <c r="L518"/>
    </row>
    <row r="519" spans="1:12" s="283" customFormat="1" ht="15" x14ac:dyDescent="0.25">
      <c r="A519"/>
      <c r="B519"/>
      <c r="C519"/>
      <c r="D519"/>
      <c r="E519"/>
      <c r="F519"/>
      <c r="G519"/>
      <c r="H519"/>
      <c r="I519"/>
      <c r="J519"/>
      <c r="K519"/>
      <c r="L519"/>
    </row>
    <row r="520" spans="1:12" s="283" customFormat="1" ht="15" x14ac:dyDescent="0.25">
      <c r="A520"/>
      <c r="B520"/>
      <c r="C520"/>
      <c r="D520"/>
      <c r="E520"/>
      <c r="F520"/>
      <c r="G520"/>
      <c r="H520"/>
      <c r="I520"/>
      <c r="J520"/>
      <c r="K520"/>
      <c r="L520"/>
    </row>
    <row r="521" spans="1:12" s="283" customFormat="1" ht="15" x14ac:dyDescent="0.25">
      <c r="A521"/>
      <c r="B521"/>
      <c r="C521"/>
      <c r="D521"/>
      <c r="E521"/>
      <c r="F521"/>
      <c r="G521"/>
      <c r="H521"/>
      <c r="I521"/>
      <c r="J521"/>
      <c r="K521"/>
      <c r="L521"/>
    </row>
    <row r="522" spans="1:12" s="283" customFormat="1" ht="15" x14ac:dyDescent="0.25">
      <c r="A522"/>
      <c r="B522"/>
      <c r="C522"/>
      <c r="D522"/>
      <c r="E522"/>
      <c r="F522"/>
      <c r="G522"/>
      <c r="H522"/>
      <c r="I522"/>
      <c r="J522"/>
      <c r="K522"/>
      <c r="L522"/>
    </row>
    <row r="523" spans="1:12" s="283" customFormat="1" ht="15" x14ac:dyDescent="0.25">
      <c r="A523"/>
      <c r="B523"/>
      <c r="C523"/>
      <c r="D523"/>
      <c r="E523"/>
      <c r="F523"/>
      <c r="G523"/>
      <c r="H523"/>
      <c r="I523"/>
      <c r="J523"/>
      <c r="K523"/>
      <c r="L523"/>
    </row>
    <row r="524" spans="1:12" s="283" customFormat="1" ht="15" x14ac:dyDescent="0.25">
      <c r="A524"/>
      <c r="B524"/>
      <c r="C524"/>
      <c r="D524"/>
      <c r="E524"/>
      <c r="F524"/>
      <c r="G524"/>
      <c r="H524"/>
      <c r="I524"/>
      <c r="J524"/>
      <c r="K524"/>
      <c r="L524"/>
    </row>
    <row r="525" spans="1:12" s="283" customFormat="1" ht="15" x14ac:dyDescent="0.25">
      <c r="A525"/>
      <c r="B525"/>
      <c r="C525"/>
      <c r="D525"/>
      <c r="E525"/>
      <c r="F525"/>
      <c r="G525"/>
      <c r="H525"/>
      <c r="I525"/>
      <c r="J525"/>
      <c r="K525"/>
      <c r="L525"/>
    </row>
    <row r="526" spans="1:12" s="283" customFormat="1" ht="15" x14ac:dyDescent="0.25">
      <c r="A526"/>
      <c r="B526"/>
      <c r="C526"/>
      <c r="D526"/>
      <c r="E526"/>
      <c r="F526"/>
      <c r="G526"/>
      <c r="H526"/>
      <c r="I526"/>
      <c r="J526"/>
      <c r="K526"/>
      <c r="L526"/>
    </row>
    <row r="527" spans="1:12" s="283" customFormat="1" ht="15" x14ac:dyDescent="0.25">
      <c r="A527"/>
      <c r="B527"/>
      <c r="C527"/>
      <c r="D527"/>
      <c r="E527"/>
      <c r="F527"/>
      <c r="G527"/>
      <c r="H527"/>
      <c r="I527"/>
      <c r="J527"/>
      <c r="K527"/>
      <c r="L527"/>
    </row>
    <row r="528" spans="1:12" s="283" customFormat="1" ht="15" x14ac:dyDescent="0.25">
      <c r="A528"/>
      <c r="B528"/>
      <c r="C528"/>
      <c r="D528"/>
      <c r="E528"/>
      <c r="F528"/>
      <c r="G528"/>
      <c r="H528"/>
      <c r="I528"/>
      <c r="J528"/>
      <c r="K528"/>
      <c r="L528"/>
    </row>
    <row r="529" spans="1:12" s="283" customFormat="1" ht="15" x14ac:dyDescent="0.25">
      <c r="A529"/>
      <c r="B529"/>
      <c r="C529"/>
      <c r="D529"/>
      <c r="E529"/>
      <c r="F529"/>
      <c r="G529"/>
      <c r="H529"/>
      <c r="I529"/>
      <c r="J529"/>
      <c r="K529"/>
      <c r="L529"/>
    </row>
    <row r="530" spans="1:12" s="283" customFormat="1" ht="15" x14ac:dyDescent="0.25">
      <c r="A530"/>
      <c r="B530"/>
      <c r="C530"/>
      <c r="D530"/>
      <c r="E530"/>
      <c r="F530"/>
      <c r="G530"/>
      <c r="H530"/>
      <c r="I530"/>
      <c r="J530"/>
      <c r="K530"/>
      <c r="L530"/>
    </row>
    <row r="531" spans="1:12" s="283" customFormat="1" ht="15" x14ac:dyDescent="0.25">
      <c r="A531"/>
      <c r="B531"/>
      <c r="C531"/>
      <c r="D531"/>
      <c r="E531"/>
      <c r="F531"/>
      <c r="G531"/>
      <c r="H531"/>
      <c r="I531"/>
      <c r="J531"/>
      <c r="K531"/>
      <c r="L531"/>
    </row>
    <row r="532" spans="1:12" s="283" customFormat="1" ht="15" x14ac:dyDescent="0.25">
      <c r="A532"/>
      <c r="B532"/>
      <c r="C532"/>
      <c r="D532"/>
      <c r="E532"/>
      <c r="F532"/>
      <c r="G532"/>
      <c r="H532"/>
      <c r="I532"/>
      <c r="J532"/>
      <c r="K532"/>
      <c r="L532"/>
    </row>
    <row r="533" spans="1:12" s="283" customFormat="1" ht="15" x14ac:dyDescent="0.25">
      <c r="A533"/>
      <c r="B533"/>
      <c r="C533"/>
      <c r="D533"/>
      <c r="E533"/>
      <c r="F533"/>
      <c r="G533"/>
      <c r="H533"/>
      <c r="I533"/>
      <c r="J533"/>
      <c r="K533"/>
      <c r="L533"/>
    </row>
    <row r="534" spans="1:12" s="283" customFormat="1" ht="15" x14ac:dyDescent="0.25">
      <c r="A534"/>
      <c r="B534"/>
      <c r="C534"/>
      <c r="D534"/>
      <c r="E534"/>
      <c r="F534"/>
      <c r="G534"/>
      <c r="H534"/>
      <c r="I534"/>
      <c r="J534"/>
      <c r="K534"/>
      <c r="L534"/>
    </row>
    <row r="535" spans="1:12" s="283" customFormat="1" ht="15" x14ac:dyDescent="0.25">
      <c r="A535"/>
      <c r="B535"/>
      <c r="C535"/>
      <c r="D535"/>
      <c r="E535"/>
      <c r="F535"/>
      <c r="G535"/>
      <c r="H535"/>
      <c r="I535"/>
      <c r="J535"/>
      <c r="K535"/>
      <c r="L535"/>
    </row>
    <row r="536" spans="1:12" s="283" customFormat="1" ht="15" x14ac:dyDescent="0.25">
      <c r="A536"/>
      <c r="B536"/>
      <c r="C536"/>
      <c r="D536"/>
      <c r="E536"/>
      <c r="F536"/>
      <c r="G536"/>
      <c r="H536"/>
      <c r="I536"/>
      <c r="J536"/>
      <c r="K536"/>
      <c r="L536"/>
    </row>
    <row r="537" spans="1:12" s="283" customFormat="1" ht="15" x14ac:dyDescent="0.25">
      <c r="A537"/>
      <c r="B537"/>
      <c r="C537"/>
      <c r="D537"/>
      <c r="E537"/>
      <c r="F537"/>
      <c r="G537"/>
      <c r="H537"/>
      <c r="I537"/>
      <c r="J537"/>
      <c r="K537"/>
      <c r="L537"/>
    </row>
    <row r="538" spans="1:12" s="283" customFormat="1" ht="15" x14ac:dyDescent="0.25">
      <c r="A538"/>
      <c r="B538"/>
      <c r="C538"/>
      <c r="D538"/>
      <c r="E538"/>
      <c r="F538"/>
      <c r="G538"/>
      <c r="H538"/>
      <c r="I538"/>
      <c r="J538"/>
      <c r="K538"/>
      <c r="L538"/>
    </row>
    <row r="539" spans="1:12" s="283" customFormat="1" ht="15" x14ac:dyDescent="0.25">
      <c r="A539"/>
      <c r="B539"/>
      <c r="C539"/>
      <c r="D539"/>
      <c r="E539"/>
      <c r="F539"/>
      <c r="G539"/>
      <c r="H539"/>
      <c r="I539"/>
      <c r="J539"/>
      <c r="K539"/>
      <c r="L539"/>
    </row>
    <row r="540" spans="1:12" s="283" customFormat="1" ht="15" x14ac:dyDescent="0.25">
      <c r="A540"/>
      <c r="B540"/>
      <c r="C540"/>
      <c r="D540"/>
      <c r="E540"/>
      <c r="F540"/>
      <c r="G540"/>
      <c r="H540"/>
      <c r="I540"/>
      <c r="J540"/>
      <c r="K540"/>
      <c r="L540"/>
    </row>
    <row r="541" spans="1:12" s="283" customFormat="1" ht="15" x14ac:dyDescent="0.25">
      <c r="A541"/>
      <c r="B541"/>
      <c r="C541"/>
      <c r="D541"/>
      <c r="E541"/>
      <c r="F541"/>
      <c r="G541"/>
      <c r="H541"/>
      <c r="I541"/>
      <c r="J541"/>
      <c r="K541"/>
      <c r="L541"/>
    </row>
    <row r="542" spans="1:12" s="283" customFormat="1" ht="15" x14ac:dyDescent="0.25">
      <c r="A542"/>
      <c r="B542"/>
      <c r="C542"/>
      <c r="D542"/>
      <c r="E542"/>
      <c r="F542"/>
      <c r="G542"/>
      <c r="H542"/>
      <c r="I542"/>
      <c r="J542"/>
      <c r="K542"/>
      <c r="L542"/>
    </row>
    <row r="543" spans="1:12" s="283" customFormat="1" ht="15" x14ac:dyDescent="0.25">
      <c r="A543"/>
      <c r="B543"/>
      <c r="C543"/>
      <c r="D543"/>
      <c r="E543"/>
      <c r="F543"/>
      <c r="G543"/>
      <c r="H543"/>
      <c r="I543"/>
      <c r="J543"/>
      <c r="K543"/>
      <c r="L543"/>
    </row>
    <row r="544" spans="1:12" s="283" customFormat="1" ht="15" x14ac:dyDescent="0.25">
      <c r="A544"/>
      <c r="B544"/>
      <c r="C544"/>
      <c r="D544"/>
      <c r="E544"/>
      <c r="F544"/>
      <c r="G544"/>
      <c r="H544"/>
      <c r="I544"/>
      <c r="J544"/>
      <c r="K544"/>
      <c r="L544"/>
    </row>
    <row r="545" spans="1:12" s="283" customFormat="1" ht="15" x14ac:dyDescent="0.25">
      <c r="A545"/>
      <c r="B545"/>
      <c r="C545"/>
      <c r="D545"/>
      <c r="E545"/>
      <c r="F545"/>
      <c r="G545"/>
      <c r="H545"/>
      <c r="I545"/>
      <c r="J545"/>
      <c r="K545"/>
      <c r="L545"/>
    </row>
    <row r="546" spans="1:12" s="283" customFormat="1" ht="15" x14ac:dyDescent="0.25">
      <c r="A546"/>
      <c r="B546"/>
      <c r="C546"/>
      <c r="D546"/>
      <c r="E546"/>
      <c r="F546"/>
      <c r="G546"/>
      <c r="H546"/>
      <c r="I546"/>
      <c r="J546"/>
      <c r="K546"/>
      <c r="L546"/>
    </row>
    <row r="547" spans="1:12" s="283" customFormat="1" ht="15" x14ac:dyDescent="0.25">
      <c r="A547"/>
      <c r="B547"/>
      <c r="C547"/>
      <c r="D547"/>
      <c r="E547"/>
      <c r="F547"/>
      <c r="G547"/>
      <c r="H547"/>
      <c r="I547"/>
      <c r="J547"/>
      <c r="K547"/>
      <c r="L547"/>
    </row>
    <row r="548" spans="1:12" s="283" customFormat="1" ht="15" x14ac:dyDescent="0.25">
      <c r="A548"/>
      <c r="B548"/>
      <c r="C548"/>
      <c r="D548"/>
      <c r="E548"/>
      <c r="F548"/>
      <c r="G548"/>
      <c r="H548"/>
      <c r="I548"/>
      <c r="J548"/>
      <c r="K548"/>
      <c r="L548"/>
    </row>
    <row r="549" spans="1:12" s="283" customFormat="1" ht="15" x14ac:dyDescent="0.25">
      <c r="A549"/>
      <c r="B549"/>
      <c r="C549"/>
      <c r="D549"/>
      <c r="E549"/>
      <c r="F549"/>
      <c r="G549"/>
      <c r="H549"/>
      <c r="I549"/>
      <c r="J549"/>
      <c r="K549"/>
      <c r="L549"/>
    </row>
    <row r="550" spans="1:12" s="283" customFormat="1" ht="15" x14ac:dyDescent="0.25">
      <c r="A550"/>
      <c r="B550"/>
      <c r="C550"/>
      <c r="D550"/>
      <c r="E550"/>
      <c r="F550"/>
      <c r="G550"/>
      <c r="H550"/>
      <c r="I550"/>
      <c r="J550"/>
      <c r="K550"/>
      <c r="L550"/>
    </row>
    <row r="551" spans="1:12" s="283" customFormat="1" ht="15" x14ac:dyDescent="0.25">
      <c r="A551"/>
      <c r="B551"/>
      <c r="C551"/>
      <c r="D551"/>
      <c r="E551"/>
      <c r="F551"/>
      <c r="G551"/>
      <c r="H551"/>
      <c r="I551"/>
      <c r="J551"/>
      <c r="K551"/>
      <c r="L551"/>
    </row>
    <row r="552" spans="1:12" s="283" customFormat="1" ht="15" x14ac:dyDescent="0.25">
      <c r="A552"/>
      <c r="B552"/>
      <c r="C552"/>
      <c r="D552"/>
      <c r="E552"/>
      <c r="F552"/>
      <c r="G552"/>
      <c r="H552"/>
      <c r="I552"/>
      <c r="J552"/>
      <c r="K552"/>
      <c r="L552"/>
    </row>
    <row r="553" spans="1:12" s="283" customFormat="1" ht="15" x14ac:dyDescent="0.25">
      <c r="A553"/>
      <c r="B553"/>
      <c r="C553"/>
      <c r="D553"/>
      <c r="E553"/>
      <c r="F553"/>
      <c r="G553"/>
      <c r="H553"/>
      <c r="I553"/>
      <c r="J553"/>
      <c r="K553"/>
      <c r="L553"/>
    </row>
    <row r="554" spans="1:12" s="283" customFormat="1" ht="15" x14ac:dyDescent="0.25">
      <c r="A554"/>
      <c r="B554"/>
      <c r="C554"/>
      <c r="D554"/>
      <c r="E554"/>
      <c r="F554"/>
      <c r="G554"/>
      <c r="H554"/>
      <c r="I554"/>
      <c r="J554"/>
      <c r="K554"/>
      <c r="L554"/>
    </row>
    <row r="555" spans="1:12" s="283" customFormat="1" ht="15" x14ac:dyDescent="0.25">
      <c r="A555"/>
      <c r="B555"/>
      <c r="C555"/>
      <c r="D555"/>
      <c r="E555"/>
      <c r="F555"/>
      <c r="G555"/>
      <c r="H555"/>
      <c r="I555"/>
      <c r="J555"/>
      <c r="K555"/>
      <c r="L555"/>
    </row>
    <row r="556" spans="1:12" s="283" customFormat="1" ht="15" x14ac:dyDescent="0.25">
      <c r="A556"/>
      <c r="B556"/>
      <c r="C556"/>
      <c r="D556"/>
      <c r="E556"/>
      <c r="F556"/>
      <c r="G556"/>
      <c r="H556"/>
      <c r="I556"/>
      <c r="J556"/>
      <c r="K556"/>
      <c r="L556"/>
    </row>
    <row r="557" spans="1:12" s="283" customFormat="1" ht="15" x14ac:dyDescent="0.25">
      <c r="A557"/>
      <c r="B557"/>
      <c r="C557"/>
      <c r="D557"/>
      <c r="E557"/>
      <c r="F557"/>
      <c r="G557"/>
      <c r="H557"/>
      <c r="I557"/>
      <c r="J557"/>
      <c r="K557"/>
      <c r="L557"/>
    </row>
    <row r="558" spans="1:12" s="283" customFormat="1" ht="15" x14ac:dyDescent="0.25">
      <c r="A558"/>
      <c r="B558"/>
      <c r="C558"/>
      <c r="D558"/>
      <c r="E558"/>
      <c r="F558"/>
      <c r="G558"/>
      <c r="H558"/>
      <c r="I558"/>
      <c r="J558"/>
      <c r="K558"/>
      <c r="L558"/>
    </row>
    <row r="559" spans="1:12" s="283" customFormat="1" ht="15" x14ac:dyDescent="0.25">
      <c r="A559"/>
      <c r="B559"/>
      <c r="C559"/>
      <c r="D559"/>
      <c r="E559"/>
      <c r="F559"/>
      <c r="G559"/>
      <c r="H559"/>
      <c r="I559"/>
      <c r="J559"/>
      <c r="K559"/>
      <c r="L559"/>
    </row>
    <row r="560" spans="1:12" s="283" customFormat="1" ht="15" x14ac:dyDescent="0.25">
      <c r="A560"/>
      <c r="B560"/>
      <c r="C560"/>
      <c r="D560"/>
      <c r="E560"/>
      <c r="F560"/>
      <c r="G560"/>
      <c r="H560"/>
      <c r="I560"/>
      <c r="J560"/>
      <c r="K560"/>
      <c r="L560"/>
    </row>
    <row r="561" spans="1:12" s="283" customFormat="1" ht="15" x14ac:dyDescent="0.25">
      <c r="A561"/>
      <c r="B561"/>
      <c r="C561"/>
      <c r="D561"/>
      <c r="E561"/>
      <c r="F561"/>
      <c r="G561"/>
      <c r="H561"/>
      <c r="I561"/>
      <c r="J561"/>
      <c r="K561"/>
      <c r="L561"/>
    </row>
    <row r="562" spans="1:12" s="283" customFormat="1" ht="15" x14ac:dyDescent="0.25">
      <c r="A562"/>
      <c r="B562"/>
      <c r="C562"/>
      <c r="D562"/>
      <c r="E562"/>
      <c r="F562"/>
      <c r="G562"/>
      <c r="H562"/>
      <c r="I562"/>
      <c r="J562"/>
      <c r="K562"/>
      <c r="L562"/>
    </row>
    <row r="563" spans="1:12" s="283" customFormat="1" ht="15" x14ac:dyDescent="0.25">
      <c r="A563"/>
      <c r="B563"/>
      <c r="C563"/>
      <c r="D563"/>
      <c r="E563"/>
      <c r="F563"/>
      <c r="G563"/>
      <c r="H563"/>
      <c r="I563"/>
      <c r="J563"/>
      <c r="K563"/>
      <c r="L563"/>
    </row>
    <row r="564" spans="1:12" s="283" customFormat="1" ht="15" x14ac:dyDescent="0.25">
      <c r="A564"/>
      <c r="B564"/>
      <c r="C564"/>
      <c r="D564"/>
      <c r="E564"/>
      <c r="F564"/>
      <c r="G564"/>
      <c r="H564"/>
      <c r="I564"/>
      <c r="J564"/>
      <c r="K564"/>
      <c r="L564"/>
    </row>
    <row r="565" spans="1:12" s="283" customFormat="1" ht="15" x14ac:dyDescent="0.25">
      <c r="A565"/>
      <c r="B565"/>
      <c r="C565"/>
      <c r="D565"/>
      <c r="E565"/>
      <c r="F565"/>
      <c r="G565"/>
      <c r="H565"/>
      <c r="I565"/>
      <c r="J565"/>
      <c r="K565"/>
      <c r="L565"/>
    </row>
    <row r="566" spans="1:12" s="283" customFormat="1" ht="15" x14ac:dyDescent="0.25">
      <c r="A566"/>
      <c r="B566"/>
      <c r="C566"/>
      <c r="D566"/>
      <c r="E566"/>
      <c r="F566"/>
      <c r="G566"/>
      <c r="H566"/>
      <c r="I566"/>
      <c r="J566"/>
      <c r="K566"/>
      <c r="L566"/>
    </row>
    <row r="567" spans="1:12" s="283" customFormat="1" ht="15" x14ac:dyDescent="0.25">
      <c r="A567"/>
      <c r="B567"/>
      <c r="C567"/>
      <c r="D567"/>
      <c r="E567"/>
      <c r="F567"/>
      <c r="G567"/>
      <c r="H567"/>
      <c r="I567"/>
      <c r="J567"/>
      <c r="K567"/>
      <c r="L567"/>
    </row>
    <row r="568" spans="1:12" s="283" customFormat="1" ht="15" x14ac:dyDescent="0.25">
      <c r="A568"/>
      <c r="B568"/>
      <c r="C568"/>
      <c r="D568"/>
      <c r="E568"/>
      <c r="F568"/>
      <c r="G568"/>
      <c r="H568"/>
      <c r="I568"/>
      <c r="J568"/>
      <c r="K568"/>
      <c r="L568"/>
    </row>
    <row r="569" spans="1:12" s="283" customFormat="1" ht="15" x14ac:dyDescent="0.25">
      <c r="A569"/>
      <c r="B569"/>
      <c r="C569"/>
      <c r="D569"/>
      <c r="E569"/>
      <c r="F569"/>
      <c r="G569"/>
      <c r="H569"/>
      <c r="I569"/>
      <c r="J569"/>
      <c r="K569"/>
      <c r="L569"/>
    </row>
    <row r="570" spans="1:12" s="283" customFormat="1" ht="15" x14ac:dyDescent="0.25">
      <c r="A570"/>
      <c r="B570"/>
      <c r="C570"/>
      <c r="D570"/>
      <c r="E570"/>
      <c r="F570"/>
      <c r="G570"/>
      <c r="H570"/>
      <c r="I570"/>
      <c r="J570"/>
      <c r="K570"/>
      <c r="L570"/>
    </row>
    <row r="571" spans="1:12" s="283" customFormat="1" ht="15" x14ac:dyDescent="0.25">
      <c r="A571"/>
      <c r="B571"/>
      <c r="C571"/>
      <c r="D571"/>
      <c r="E571"/>
      <c r="F571"/>
      <c r="G571"/>
      <c r="H571"/>
      <c r="I571"/>
      <c r="J571"/>
      <c r="K571"/>
      <c r="L571"/>
    </row>
    <row r="572" spans="1:12" s="283" customFormat="1" ht="15" x14ac:dyDescent="0.25">
      <c r="A572"/>
      <c r="B572"/>
      <c r="C572"/>
      <c r="D572"/>
      <c r="E572"/>
      <c r="F572"/>
      <c r="G572"/>
      <c r="H572"/>
      <c r="I572"/>
      <c r="J572"/>
      <c r="K572"/>
      <c r="L572"/>
    </row>
    <row r="573" spans="1:12" s="283" customFormat="1" ht="15" x14ac:dyDescent="0.25">
      <c r="A573"/>
      <c r="B573"/>
      <c r="C573"/>
      <c r="D573"/>
      <c r="E573"/>
      <c r="F573"/>
      <c r="G573"/>
      <c r="H573"/>
      <c r="I573"/>
      <c r="J573"/>
      <c r="K573"/>
      <c r="L573"/>
    </row>
    <row r="574" spans="1:12" s="283" customFormat="1" ht="15" x14ac:dyDescent="0.25">
      <c r="A574"/>
      <c r="B574"/>
      <c r="C574"/>
      <c r="D574"/>
      <c r="E574"/>
      <c r="F574"/>
      <c r="G574"/>
      <c r="H574"/>
      <c r="I574"/>
      <c r="J574"/>
      <c r="K574"/>
      <c r="L574"/>
    </row>
    <row r="575" spans="1:12" s="283" customFormat="1" ht="15" x14ac:dyDescent="0.25">
      <c r="A575"/>
      <c r="B575"/>
      <c r="C575"/>
      <c r="D575"/>
      <c r="E575"/>
      <c r="F575"/>
      <c r="G575"/>
      <c r="H575"/>
      <c r="I575"/>
      <c r="J575"/>
      <c r="K575"/>
      <c r="L575"/>
    </row>
    <row r="576" spans="1:12" s="283" customFormat="1" ht="15" x14ac:dyDescent="0.25">
      <c r="A576"/>
      <c r="B576"/>
      <c r="C576"/>
      <c r="D576"/>
      <c r="E576"/>
      <c r="F576"/>
      <c r="G576"/>
      <c r="H576"/>
      <c r="I576"/>
      <c r="J576"/>
      <c r="K576"/>
      <c r="L576"/>
    </row>
    <row r="577" spans="1:12" s="283" customFormat="1" ht="15" x14ac:dyDescent="0.25">
      <c r="A577"/>
      <c r="B577"/>
      <c r="C577"/>
      <c r="D577"/>
      <c r="E577"/>
      <c r="F577"/>
      <c r="G577"/>
      <c r="H577"/>
      <c r="I577"/>
      <c r="J577"/>
      <c r="K577"/>
      <c r="L577"/>
    </row>
    <row r="578" spans="1:12" s="283" customFormat="1" ht="15" x14ac:dyDescent="0.25">
      <c r="A578"/>
      <c r="B578"/>
      <c r="C578"/>
      <c r="D578"/>
      <c r="E578"/>
      <c r="F578"/>
      <c r="G578"/>
      <c r="H578"/>
      <c r="I578"/>
      <c r="J578"/>
      <c r="K578"/>
      <c r="L578"/>
    </row>
    <row r="579" spans="1:12" s="283" customFormat="1" ht="15" x14ac:dyDescent="0.25">
      <c r="A579"/>
      <c r="B579"/>
      <c r="C579"/>
      <c r="D579"/>
      <c r="E579"/>
      <c r="F579"/>
      <c r="G579"/>
      <c r="H579"/>
      <c r="I579"/>
      <c r="J579"/>
      <c r="K579"/>
      <c r="L579"/>
    </row>
    <row r="580" spans="1:12" s="283" customFormat="1" ht="15" x14ac:dyDescent="0.25">
      <c r="A580"/>
      <c r="B580"/>
      <c r="C580"/>
      <c r="D580"/>
      <c r="E580"/>
      <c r="F580"/>
      <c r="G580"/>
      <c r="H580"/>
      <c r="I580"/>
      <c r="J580"/>
      <c r="K580"/>
      <c r="L580"/>
    </row>
    <row r="581" spans="1:12" s="283" customFormat="1" ht="15" x14ac:dyDescent="0.25">
      <c r="A581"/>
      <c r="B581"/>
      <c r="C581"/>
      <c r="D581"/>
      <c r="E581"/>
      <c r="F581"/>
      <c r="G581"/>
      <c r="H581"/>
      <c r="I581"/>
      <c r="J581"/>
      <c r="K581"/>
      <c r="L581"/>
    </row>
    <row r="582" spans="1:12" s="283" customFormat="1" ht="15" x14ac:dyDescent="0.25">
      <c r="A582"/>
      <c r="B582"/>
      <c r="C582"/>
      <c r="D582"/>
      <c r="E582"/>
      <c r="F582"/>
      <c r="G582"/>
      <c r="H582"/>
      <c r="I582"/>
      <c r="J582"/>
      <c r="K582"/>
      <c r="L582"/>
    </row>
    <row r="583" spans="1:12" s="283" customFormat="1" ht="15" x14ac:dyDescent="0.25">
      <c r="A583"/>
      <c r="B583"/>
      <c r="C583"/>
      <c r="D583"/>
      <c r="E583"/>
      <c r="F583"/>
      <c r="G583"/>
      <c r="H583"/>
      <c r="I583"/>
      <c r="J583"/>
      <c r="K583"/>
      <c r="L583"/>
    </row>
    <row r="584" spans="1:12" s="283" customFormat="1" ht="15" x14ac:dyDescent="0.25">
      <c r="A584"/>
      <c r="B584"/>
      <c r="C584"/>
      <c r="D584"/>
      <c r="E584"/>
      <c r="F584"/>
      <c r="G584"/>
      <c r="H584"/>
      <c r="I584"/>
      <c r="J584"/>
      <c r="K584"/>
      <c r="L584"/>
    </row>
    <row r="585" spans="1:12" s="283" customFormat="1" ht="15" x14ac:dyDescent="0.25">
      <c r="A585"/>
      <c r="B585"/>
      <c r="C585"/>
      <c r="D585"/>
      <c r="E585"/>
      <c r="F585"/>
      <c r="G585"/>
      <c r="H585"/>
      <c r="I585"/>
      <c r="J585"/>
      <c r="K585"/>
      <c r="L585"/>
    </row>
    <row r="586" spans="1:12" s="283" customFormat="1" ht="15" x14ac:dyDescent="0.25">
      <c r="A586"/>
      <c r="B586"/>
      <c r="C586"/>
      <c r="D586"/>
      <c r="E586"/>
      <c r="F586"/>
      <c r="G586"/>
      <c r="H586"/>
      <c r="I586"/>
      <c r="J586"/>
      <c r="K586"/>
      <c r="L586"/>
    </row>
    <row r="587" spans="1:12" s="283" customFormat="1" ht="15" x14ac:dyDescent="0.25">
      <c r="A587"/>
      <c r="B587"/>
      <c r="C587"/>
      <c r="D587"/>
      <c r="E587"/>
      <c r="F587"/>
      <c r="G587"/>
      <c r="H587"/>
      <c r="I587"/>
      <c r="J587"/>
      <c r="K587"/>
      <c r="L587"/>
    </row>
    <row r="588" spans="1:12" s="283" customFormat="1" ht="15" x14ac:dyDescent="0.25">
      <c r="A588"/>
      <c r="B588"/>
      <c r="C588"/>
      <c r="D588"/>
      <c r="E588"/>
      <c r="F588"/>
      <c r="G588"/>
      <c r="H588"/>
      <c r="I588"/>
      <c r="J588"/>
      <c r="K588"/>
      <c r="L588"/>
    </row>
    <row r="589" spans="1:12" s="283" customFormat="1" ht="15" x14ac:dyDescent="0.25">
      <c r="A589"/>
      <c r="B589"/>
      <c r="C589"/>
      <c r="D589"/>
      <c r="E589"/>
      <c r="F589"/>
      <c r="G589"/>
      <c r="H589"/>
      <c r="I589"/>
      <c r="J589"/>
      <c r="K589"/>
      <c r="L589"/>
    </row>
    <row r="590" spans="1:12" s="283" customFormat="1" ht="15" x14ac:dyDescent="0.25">
      <c r="A590"/>
      <c r="B590"/>
      <c r="C590"/>
      <c r="D590"/>
      <c r="E590"/>
      <c r="F590"/>
      <c r="G590"/>
      <c r="H590"/>
      <c r="I590"/>
      <c r="J590"/>
      <c r="K590"/>
      <c r="L590"/>
    </row>
    <row r="591" spans="1:12" s="283" customFormat="1" ht="15" x14ac:dyDescent="0.25">
      <c r="A591"/>
      <c r="B591"/>
      <c r="C591"/>
      <c r="D591"/>
      <c r="E591"/>
      <c r="F591"/>
      <c r="G591"/>
      <c r="H591"/>
      <c r="I591"/>
      <c r="J591"/>
      <c r="K591"/>
      <c r="L591"/>
    </row>
    <row r="592" spans="1:12" s="283" customFormat="1" ht="15" x14ac:dyDescent="0.25">
      <c r="A592"/>
      <c r="B592"/>
      <c r="C592"/>
      <c r="D592"/>
      <c r="E592"/>
      <c r="F592"/>
      <c r="G592"/>
      <c r="H592"/>
      <c r="I592"/>
      <c r="J592"/>
      <c r="K592"/>
      <c r="L592"/>
    </row>
    <row r="593" spans="1:12" s="283" customFormat="1" ht="15" x14ac:dyDescent="0.25">
      <c r="A593"/>
      <c r="B593"/>
      <c r="C593"/>
      <c r="D593"/>
      <c r="E593"/>
      <c r="F593"/>
      <c r="G593"/>
      <c r="H593"/>
      <c r="I593"/>
      <c r="J593"/>
      <c r="K593"/>
      <c r="L593"/>
    </row>
    <row r="594" spans="1:12" s="283" customFormat="1" ht="15" x14ac:dyDescent="0.25">
      <c r="A594"/>
      <c r="B594"/>
      <c r="C594"/>
      <c r="D594"/>
      <c r="E594"/>
      <c r="F594"/>
      <c r="G594"/>
      <c r="H594"/>
      <c r="I594"/>
      <c r="J594"/>
      <c r="K594"/>
      <c r="L594"/>
    </row>
    <row r="595" spans="1:12" s="283" customFormat="1" ht="15" x14ac:dyDescent="0.25">
      <c r="A595"/>
      <c r="B595"/>
      <c r="C595"/>
      <c r="D595"/>
      <c r="E595"/>
      <c r="F595"/>
      <c r="G595"/>
      <c r="H595"/>
      <c r="I595"/>
      <c r="J595"/>
      <c r="K595"/>
      <c r="L595"/>
    </row>
    <row r="596" spans="1:12" s="283" customFormat="1" ht="15" x14ac:dyDescent="0.25">
      <c r="A596"/>
      <c r="B596"/>
      <c r="C596"/>
      <c r="D596"/>
      <c r="E596"/>
      <c r="F596"/>
      <c r="G596"/>
      <c r="H596"/>
      <c r="I596"/>
      <c r="J596"/>
      <c r="K596"/>
      <c r="L596"/>
    </row>
    <row r="597" spans="1:12" s="283" customFormat="1" ht="15" x14ac:dyDescent="0.25">
      <c r="A597"/>
      <c r="B597"/>
      <c r="C597"/>
      <c r="D597"/>
      <c r="E597"/>
      <c r="F597"/>
      <c r="G597"/>
      <c r="H597"/>
      <c r="I597"/>
      <c r="J597"/>
      <c r="K597"/>
      <c r="L597"/>
    </row>
    <row r="598" spans="1:12" s="283" customFormat="1" ht="15" x14ac:dyDescent="0.25">
      <c r="A598"/>
      <c r="B598"/>
      <c r="C598"/>
      <c r="D598"/>
      <c r="E598"/>
      <c r="F598"/>
      <c r="G598"/>
      <c r="H598"/>
      <c r="I598"/>
      <c r="J598"/>
      <c r="K598"/>
      <c r="L598"/>
    </row>
    <row r="599" spans="1:12" s="283" customFormat="1" ht="15" x14ac:dyDescent="0.25">
      <c r="A599"/>
      <c r="B599"/>
      <c r="C599"/>
      <c r="D599"/>
      <c r="E599"/>
      <c r="F599"/>
      <c r="G599"/>
      <c r="H599"/>
      <c r="I599"/>
      <c r="J599"/>
      <c r="K599"/>
      <c r="L599"/>
    </row>
    <row r="600" spans="1:12" s="283" customFormat="1" ht="15" x14ac:dyDescent="0.25">
      <c r="A600"/>
      <c r="B600"/>
      <c r="C600"/>
      <c r="D600"/>
      <c r="E600"/>
      <c r="F600"/>
      <c r="G600"/>
      <c r="H600"/>
      <c r="I600"/>
      <c r="J600"/>
      <c r="K600"/>
      <c r="L600"/>
    </row>
    <row r="601" spans="1:12" s="283" customFormat="1" ht="15" x14ac:dyDescent="0.25">
      <c r="A601"/>
      <c r="B601"/>
      <c r="C601"/>
      <c r="D601"/>
      <c r="E601"/>
      <c r="F601"/>
      <c r="G601"/>
      <c r="H601"/>
      <c r="I601"/>
      <c r="J601"/>
      <c r="K601"/>
      <c r="L601"/>
    </row>
    <row r="602" spans="1:12" s="283" customFormat="1" ht="15" x14ac:dyDescent="0.25">
      <c r="A602"/>
      <c r="B602"/>
      <c r="C602"/>
      <c r="D602"/>
      <c r="E602"/>
      <c r="F602"/>
      <c r="G602"/>
      <c r="H602"/>
      <c r="I602"/>
      <c r="J602"/>
      <c r="K602"/>
      <c r="L602"/>
    </row>
    <row r="603" spans="1:12" s="283" customFormat="1" ht="15" x14ac:dyDescent="0.25">
      <c r="A603"/>
      <c r="B603"/>
      <c r="C603"/>
      <c r="D603"/>
      <c r="E603"/>
      <c r="F603"/>
      <c r="G603"/>
      <c r="H603"/>
      <c r="I603"/>
      <c r="J603"/>
      <c r="K603"/>
      <c r="L603"/>
    </row>
    <row r="604" spans="1:12" s="283" customFormat="1" ht="15" x14ac:dyDescent="0.25">
      <c r="A604"/>
      <c r="B604"/>
      <c r="C604"/>
      <c r="D604"/>
      <c r="E604"/>
      <c r="F604"/>
      <c r="G604"/>
      <c r="H604"/>
      <c r="I604"/>
      <c r="J604"/>
      <c r="K604"/>
      <c r="L604"/>
    </row>
    <row r="605" spans="1:12" s="283" customFormat="1" ht="15" x14ac:dyDescent="0.25">
      <c r="A605"/>
      <c r="B605"/>
      <c r="C605"/>
      <c r="D605"/>
      <c r="E605"/>
      <c r="F605"/>
      <c r="G605"/>
      <c r="H605"/>
      <c r="I605"/>
      <c r="J605"/>
      <c r="K605"/>
      <c r="L605"/>
    </row>
    <row r="606" spans="1:12" s="283" customFormat="1" ht="15" x14ac:dyDescent="0.25">
      <c r="A606"/>
      <c r="B606"/>
      <c r="C606"/>
      <c r="D606"/>
      <c r="E606"/>
      <c r="F606"/>
      <c r="G606"/>
      <c r="H606"/>
      <c r="I606"/>
      <c r="J606"/>
      <c r="K606"/>
      <c r="L606"/>
    </row>
    <row r="607" spans="1:12" s="283" customFormat="1" ht="15" x14ac:dyDescent="0.25">
      <c r="A607"/>
      <c r="B607"/>
      <c r="C607"/>
      <c r="D607"/>
      <c r="E607"/>
      <c r="F607"/>
      <c r="G607"/>
      <c r="H607"/>
      <c r="I607"/>
      <c r="J607"/>
      <c r="K607"/>
      <c r="L607"/>
    </row>
    <row r="608" spans="1:12" s="283" customFormat="1" ht="15" x14ac:dyDescent="0.25">
      <c r="A608"/>
      <c r="B608"/>
      <c r="C608"/>
      <c r="D608"/>
      <c r="E608"/>
      <c r="F608"/>
      <c r="G608"/>
      <c r="H608"/>
      <c r="I608"/>
      <c r="J608"/>
      <c r="K608"/>
      <c r="L608"/>
    </row>
    <row r="609" spans="1:12" s="283" customFormat="1" ht="15" x14ac:dyDescent="0.25">
      <c r="A609"/>
      <c r="B609"/>
      <c r="C609"/>
      <c r="D609"/>
      <c r="E609"/>
      <c r="F609"/>
      <c r="G609"/>
      <c r="H609"/>
      <c r="I609"/>
      <c r="J609"/>
      <c r="K609"/>
      <c r="L609"/>
    </row>
    <row r="610" spans="1:12" s="283" customFormat="1" ht="15" x14ac:dyDescent="0.25">
      <c r="A610"/>
      <c r="B610"/>
      <c r="C610"/>
      <c r="D610"/>
      <c r="E610"/>
      <c r="F610"/>
      <c r="G610"/>
      <c r="H610"/>
      <c r="I610"/>
      <c r="J610"/>
      <c r="K610"/>
      <c r="L610"/>
    </row>
    <row r="611" spans="1:12" s="283" customFormat="1" ht="15" x14ac:dyDescent="0.25">
      <c r="A611"/>
      <c r="B611"/>
      <c r="C611"/>
      <c r="D611"/>
      <c r="E611"/>
      <c r="F611"/>
      <c r="G611"/>
      <c r="H611"/>
      <c r="I611"/>
      <c r="J611"/>
      <c r="K611"/>
      <c r="L611"/>
    </row>
    <row r="612" spans="1:12" s="283" customFormat="1" ht="15" x14ac:dyDescent="0.25">
      <c r="A612"/>
      <c r="B612"/>
      <c r="C612"/>
      <c r="D612"/>
      <c r="E612"/>
      <c r="F612"/>
      <c r="G612"/>
      <c r="H612"/>
      <c r="I612"/>
      <c r="J612"/>
      <c r="K612"/>
      <c r="L612"/>
    </row>
    <row r="613" spans="1:12" s="283" customFormat="1" ht="15" x14ac:dyDescent="0.25">
      <c r="A613"/>
      <c r="B613"/>
      <c r="C613"/>
      <c r="D613"/>
      <c r="E613"/>
      <c r="F613"/>
      <c r="G613"/>
      <c r="H613"/>
      <c r="I613"/>
      <c r="J613"/>
      <c r="K613"/>
      <c r="L613"/>
    </row>
    <row r="614" spans="1:12" s="283" customFormat="1" ht="15" x14ac:dyDescent="0.25">
      <c r="A614"/>
      <c r="B614"/>
      <c r="C614"/>
      <c r="D614"/>
      <c r="E614"/>
      <c r="F614"/>
      <c r="G614"/>
      <c r="H614"/>
      <c r="I614"/>
      <c r="J614"/>
      <c r="K614"/>
      <c r="L614"/>
    </row>
    <row r="615" spans="1:12" s="283" customFormat="1" ht="15" x14ac:dyDescent="0.25">
      <c r="A615"/>
      <c r="B615"/>
      <c r="C615"/>
      <c r="D615"/>
      <c r="E615"/>
      <c r="F615"/>
      <c r="G615"/>
      <c r="H615"/>
      <c r="I615"/>
      <c r="J615"/>
      <c r="K615"/>
      <c r="L615"/>
    </row>
    <row r="616" spans="1:12" s="283" customFormat="1" ht="15" x14ac:dyDescent="0.25">
      <c r="A616"/>
      <c r="B616"/>
      <c r="C616"/>
      <c r="D616"/>
      <c r="E616"/>
      <c r="F616"/>
      <c r="G616"/>
      <c r="H616"/>
      <c r="I616"/>
      <c r="J616"/>
      <c r="K616"/>
      <c r="L616"/>
    </row>
    <row r="617" spans="1:12" s="283" customFormat="1" ht="15" x14ac:dyDescent="0.25">
      <c r="A617"/>
      <c r="B617"/>
      <c r="C617"/>
      <c r="D617"/>
      <c r="E617"/>
      <c r="F617"/>
      <c r="G617"/>
      <c r="H617"/>
      <c r="I617"/>
      <c r="J617"/>
      <c r="K617"/>
      <c r="L617"/>
    </row>
    <row r="618" spans="1:12" s="283" customFormat="1" ht="15" x14ac:dyDescent="0.25">
      <c r="A618"/>
      <c r="B618"/>
      <c r="C618"/>
      <c r="D618"/>
      <c r="E618"/>
      <c r="F618"/>
      <c r="G618"/>
      <c r="H618"/>
      <c r="I618"/>
      <c r="J618"/>
      <c r="K618"/>
      <c r="L618"/>
    </row>
    <row r="619" spans="1:12" s="283" customFormat="1" ht="15" x14ac:dyDescent="0.25">
      <c r="A619"/>
      <c r="B619"/>
      <c r="C619"/>
      <c r="D619"/>
      <c r="E619"/>
      <c r="F619"/>
      <c r="G619"/>
      <c r="H619"/>
      <c r="I619"/>
      <c r="J619"/>
      <c r="K619"/>
      <c r="L619"/>
    </row>
    <row r="620" spans="1:12" s="283" customFormat="1" ht="15" x14ac:dyDescent="0.25">
      <c r="A620"/>
      <c r="B620"/>
      <c r="C620"/>
      <c r="D620"/>
      <c r="E620"/>
      <c r="F620"/>
      <c r="G620"/>
      <c r="H620"/>
      <c r="I620"/>
      <c r="J620"/>
      <c r="K620"/>
      <c r="L620"/>
    </row>
    <row r="621" spans="1:12" s="283" customFormat="1" ht="15" x14ac:dyDescent="0.25">
      <c r="A621"/>
      <c r="B621"/>
      <c r="C621"/>
      <c r="D621"/>
      <c r="E621"/>
      <c r="F621"/>
      <c r="G621"/>
      <c r="H621"/>
      <c r="I621"/>
      <c r="J621"/>
      <c r="K621"/>
      <c r="L621"/>
    </row>
    <row r="622" spans="1:12" s="283" customFormat="1" ht="15" x14ac:dyDescent="0.25">
      <c r="A622"/>
      <c r="B622"/>
      <c r="C622"/>
      <c r="D622"/>
      <c r="E622"/>
      <c r="F622"/>
      <c r="G622"/>
      <c r="H622"/>
      <c r="I622"/>
      <c r="J622"/>
      <c r="K622"/>
      <c r="L622"/>
    </row>
    <row r="623" spans="1:12" s="283" customFormat="1" ht="15" x14ac:dyDescent="0.25">
      <c r="A623"/>
      <c r="B623"/>
      <c r="C623"/>
      <c r="D623"/>
      <c r="E623"/>
      <c r="F623"/>
      <c r="G623"/>
      <c r="H623"/>
      <c r="I623"/>
      <c r="J623"/>
      <c r="K623"/>
      <c r="L623"/>
    </row>
    <row r="624" spans="1:12" s="283" customFormat="1" ht="15" x14ac:dyDescent="0.25">
      <c r="A624"/>
      <c r="B624"/>
      <c r="C624"/>
      <c r="D624"/>
      <c r="E624"/>
      <c r="F624"/>
      <c r="G624"/>
      <c r="H624"/>
      <c r="I624"/>
      <c r="J624"/>
      <c r="K624"/>
      <c r="L624"/>
    </row>
    <row r="625" spans="1:12" s="283" customFormat="1" ht="15" x14ac:dyDescent="0.25">
      <c r="A625"/>
      <c r="B625"/>
      <c r="C625"/>
      <c r="D625"/>
      <c r="E625"/>
      <c r="F625"/>
      <c r="G625"/>
      <c r="H625"/>
      <c r="I625"/>
      <c r="J625"/>
      <c r="K625"/>
      <c r="L625"/>
    </row>
    <row r="626" spans="1:12" s="283" customFormat="1" ht="15" x14ac:dyDescent="0.25">
      <c r="A626"/>
      <c r="B626"/>
      <c r="C626"/>
      <c r="D626"/>
      <c r="E626"/>
      <c r="F626"/>
      <c r="G626"/>
      <c r="H626"/>
      <c r="I626"/>
      <c r="J626"/>
      <c r="K626"/>
      <c r="L626"/>
    </row>
    <row r="627" spans="1:12" s="283" customFormat="1" ht="15" x14ac:dyDescent="0.25">
      <c r="A627"/>
      <c r="B627"/>
      <c r="C627"/>
      <c r="D627"/>
      <c r="E627"/>
      <c r="F627"/>
      <c r="G627"/>
      <c r="H627"/>
      <c r="I627"/>
      <c r="J627"/>
      <c r="K627"/>
      <c r="L627"/>
    </row>
    <row r="628" spans="1:12" s="283" customFormat="1" ht="15" x14ac:dyDescent="0.25">
      <c r="A628"/>
      <c r="B628"/>
      <c r="C628"/>
      <c r="D628"/>
      <c r="E628"/>
      <c r="F628"/>
      <c r="G628"/>
      <c r="H628"/>
      <c r="I628"/>
      <c r="J628"/>
      <c r="K628"/>
      <c r="L628"/>
    </row>
    <row r="629" spans="1:12" s="283" customFormat="1" ht="15" x14ac:dyDescent="0.25">
      <c r="A629"/>
      <c r="B629"/>
      <c r="C629"/>
      <c r="D629"/>
      <c r="E629"/>
      <c r="F629"/>
      <c r="G629"/>
      <c r="H629"/>
      <c r="I629"/>
      <c r="J629"/>
      <c r="K629"/>
      <c r="L629"/>
    </row>
    <row r="630" spans="1:12" s="283" customFormat="1" ht="15" x14ac:dyDescent="0.25">
      <c r="A630"/>
      <c r="B630"/>
      <c r="C630"/>
      <c r="D630"/>
      <c r="E630"/>
      <c r="F630"/>
      <c r="G630"/>
      <c r="H630"/>
      <c r="I630"/>
      <c r="J630"/>
      <c r="K630"/>
      <c r="L630"/>
    </row>
    <row r="631" spans="1:12" s="283" customFormat="1" ht="15" x14ac:dyDescent="0.25">
      <c r="A631"/>
      <c r="B631"/>
      <c r="C631"/>
      <c r="D631"/>
      <c r="E631"/>
      <c r="F631"/>
      <c r="G631"/>
      <c r="H631"/>
      <c r="I631"/>
      <c r="J631"/>
      <c r="K631"/>
      <c r="L631"/>
    </row>
    <row r="632" spans="1:12" s="283" customFormat="1" ht="15" x14ac:dyDescent="0.25">
      <c r="A632"/>
      <c r="B632"/>
      <c r="C632"/>
      <c r="D632"/>
      <c r="E632"/>
      <c r="F632"/>
      <c r="G632"/>
      <c r="H632"/>
      <c r="I632"/>
      <c r="J632"/>
      <c r="K632"/>
      <c r="L632"/>
    </row>
    <row r="633" spans="1:12" s="283" customFormat="1" ht="15" x14ac:dyDescent="0.25">
      <c r="A633"/>
      <c r="B633"/>
      <c r="C633"/>
      <c r="D633"/>
      <c r="E633"/>
      <c r="F633"/>
      <c r="G633"/>
      <c r="H633"/>
      <c r="I633"/>
      <c r="J633"/>
      <c r="K633"/>
      <c r="L633"/>
    </row>
    <row r="634" spans="1:12" s="283" customFormat="1" ht="15" x14ac:dyDescent="0.25">
      <c r="A634"/>
      <c r="B634"/>
      <c r="C634"/>
      <c r="D634"/>
      <c r="E634"/>
      <c r="F634"/>
      <c r="G634"/>
      <c r="H634"/>
      <c r="I634"/>
      <c r="J634"/>
      <c r="K634"/>
      <c r="L634"/>
    </row>
    <row r="635" spans="1:12" s="283" customFormat="1" ht="15" x14ac:dyDescent="0.25">
      <c r="A635"/>
      <c r="B635"/>
      <c r="C635"/>
      <c r="D635"/>
      <c r="E635"/>
      <c r="F635"/>
      <c r="G635"/>
      <c r="H635"/>
      <c r="I635"/>
      <c r="J635"/>
      <c r="K635"/>
      <c r="L635"/>
    </row>
    <row r="636" spans="1:12" s="283" customFormat="1" ht="15" x14ac:dyDescent="0.25">
      <c r="A636"/>
      <c r="B636"/>
      <c r="C636"/>
      <c r="D636"/>
      <c r="E636"/>
      <c r="F636"/>
      <c r="G636"/>
      <c r="H636"/>
      <c r="I636"/>
      <c r="J636"/>
      <c r="K636"/>
      <c r="L636"/>
    </row>
    <row r="637" spans="1:12" s="283" customFormat="1" ht="15" x14ac:dyDescent="0.25">
      <c r="A637"/>
      <c r="B637"/>
      <c r="C637"/>
      <c r="D637"/>
      <c r="E637"/>
      <c r="F637"/>
      <c r="G637"/>
      <c r="H637"/>
      <c r="I637"/>
      <c r="J637"/>
      <c r="K637"/>
      <c r="L637"/>
    </row>
    <row r="638" spans="1:12" s="283" customFormat="1" ht="15" x14ac:dyDescent="0.25">
      <c r="A638"/>
      <c r="B638"/>
      <c r="C638"/>
      <c r="D638"/>
      <c r="E638"/>
      <c r="F638"/>
      <c r="G638"/>
      <c r="H638"/>
      <c r="I638"/>
      <c r="J638"/>
      <c r="K638"/>
      <c r="L638"/>
    </row>
    <row r="639" spans="1:12" s="283" customFormat="1" ht="15" x14ac:dyDescent="0.25">
      <c r="A639"/>
      <c r="B639"/>
      <c r="C639"/>
      <c r="D639"/>
      <c r="E639"/>
      <c r="F639"/>
      <c r="G639"/>
      <c r="H639"/>
      <c r="I639"/>
      <c r="J639"/>
      <c r="K639"/>
      <c r="L639"/>
    </row>
    <row r="640" spans="1:12" s="283" customFormat="1" ht="15" x14ac:dyDescent="0.25">
      <c r="A640"/>
      <c r="B640"/>
      <c r="C640"/>
      <c r="D640"/>
      <c r="E640"/>
      <c r="F640"/>
      <c r="G640"/>
      <c r="H640"/>
      <c r="I640"/>
      <c r="J640"/>
      <c r="K640"/>
      <c r="L640"/>
    </row>
    <row r="641" spans="1:12" s="283" customFormat="1" ht="15" x14ac:dyDescent="0.25">
      <c r="A641"/>
      <c r="B641"/>
      <c r="C641"/>
      <c r="D641"/>
      <c r="E641"/>
      <c r="F641"/>
      <c r="G641"/>
      <c r="H641"/>
      <c r="I641"/>
      <c r="J641"/>
      <c r="K641"/>
      <c r="L641"/>
    </row>
    <row r="642" spans="1:12" s="283" customFormat="1" ht="15" x14ac:dyDescent="0.25">
      <c r="A642"/>
      <c r="B642"/>
      <c r="C642"/>
      <c r="D642"/>
      <c r="E642"/>
      <c r="F642"/>
      <c r="G642"/>
      <c r="H642"/>
      <c r="I642"/>
      <c r="J642"/>
      <c r="K642"/>
      <c r="L642"/>
    </row>
    <row r="643" spans="1:12" s="283" customFormat="1" ht="15" x14ac:dyDescent="0.25">
      <c r="A643"/>
      <c r="B643"/>
      <c r="C643"/>
      <c r="D643"/>
      <c r="E643"/>
      <c r="F643"/>
      <c r="G643"/>
      <c r="H643"/>
      <c r="I643"/>
      <c r="J643"/>
      <c r="K643"/>
      <c r="L643"/>
    </row>
    <row r="644" spans="1:12" s="283" customFormat="1" ht="15" x14ac:dyDescent="0.25">
      <c r="A644"/>
      <c r="B644"/>
      <c r="C644"/>
      <c r="D644"/>
      <c r="E644"/>
      <c r="F644"/>
      <c r="G644"/>
      <c r="H644"/>
      <c r="I644"/>
      <c r="J644"/>
      <c r="K644"/>
      <c r="L644"/>
    </row>
    <row r="645" spans="1:12" s="283" customFormat="1" ht="15" x14ac:dyDescent="0.25">
      <c r="A645"/>
      <c r="B645"/>
      <c r="C645"/>
      <c r="D645"/>
      <c r="E645"/>
      <c r="F645"/>
      <c r="G645"/>
      <c r="H645"/>
      <c r="I645"/>
      <c r="J645"/>
      <c r="K645"/>
      <c r="L645"/>
    </row>
    <row r="646" spans="1:12" s="283" customFormat="1" ht="15" x14ac:dyDescent="0.25">
      <c r="A646"/>
      <c r="B646"/>
      <c r="C646"/>
      <c r="D646"/>
      <c r="E646"/>
      <c r="F646"/>
      <c r="G646"/>
      <c r="H646"/>
      <c r="I646"/>
      <c r="J646"/>
      <c r="K646"/>
      <c r="L646"/>
    </row>
    <row r="647" spans="1:12" s="283" customFormat="1" ht="15" x14ac:dyDescent="0.25">
      <c r="A647"/>
      <c r="B647"/>
      <c r="C647"/>
      <c r="D647"/>
      <c r="E647"/>
      <c r="F647"/>
      <c r="G647"/>
      <c r="H647"/>
      <c r="I647"/>
      <c r="J647"/>
      <c r="K647"/>
      <c r="L647"/>
    </row>
    <row r="648" spans="1:12" s="283" customFormat="1" ht="15" x14ac:dyDescent="0.25">
      <c r="A648"/>
      <c r="B648"/>
      <c r="C648"/>
      <c r="D648"/>
      <c r="E648"/>
      <c r="F648"/>
      <c r="G648"/>
      <c r="H648"/>
      <c r="I648"/>
      <c r="J648"/>
      <c r="K648"/>
      <c r="L648"/>
    </row>
    <row r="649" spans="1:12" s="283" customFormat="1" ht="15" x14ac:dyDescent="0.25">
      <c r="A649"/>
      <c r="B649"/>
      <c r="C649"/>
      <c r="D649"/>
      <c r="E649"/>
      <c r="F649"/>
      <c r="G649"/>
      <c r="H649"/>
      <c r="I649"/>
      <c r="J649"/>
      <c r="K649"/>
      <c r="L649"/>
    </row>
    <row r="650" spans="1:12" s="283" customFormat="1" ht="15" x14ac:dyDescent="0.25">
      <c r="A650"/>
      <c r="B650"/>
      <c r="C650"/>
      <c r="D650"/>
      <c r="E650"/>
      <c r="F650"/>
      <c r="G650"/>
      <c r="H650"/>
      <c r="I650"/>
      <c r="J650"/>
      <c r="K650"/>
      <c r="L650"/>
    </row>
    <row r="651" spans="1:12" s="283" customFormat="1" ht="15" x14ac:dyDescent="0.25">
      <c r="A651"/>
      <c r="B651"/>
      <c r="C651"/>
      <c r="D651"/>
      <c r="E651"/>
      <c r="F651"/>
      <c r="G651"/>
      <c r="H651"/>
      <c r="I651"/>
      <c r="J651"/>
      <c r="K651"/>
      <c r="L651"/>
    </row>
    <row r="652" spans="1:12" s="283" customFormat="1" ht="15" x14ac:dyDescent="0.25">
      <c r="A652"/>
      <c r="B652"/>
      <c r="C652"/>
      <c r="D652"/>
      <c r="E652"/>
      <c r="F652"/>
      <c r="G652"/>
      <c r="H652"/>
      <c r="I652"/>
      <c r="J652"/>
      <c r="K652"/>
      <c r="L652"/>
    </row>
    <row r="653" spans="1:12" s="283" customFormat="1" ht="15" x14ac:dyDescent="0.25">
      <c r="A653"/>
      <c r="B653"/>
      <c r="C653"/>
      <c r="D653"/>
      <c r="E653"/>
      <c r="F653"/>
      <c r="G653"/>
      <c r="H653"/>
      <c r="I653"/>
      <c r="J653"/>
      <c r="K653"/>
      <c r="L653"/>
    </row>
    <row r="654" spans="1:12" s="283" customFormat="1" ht="15" x14ac:dyDescent="0.25">
      <c r="A654"/>
      <c r="B654"/>
      <c r="C654"/>
      <c r="D654"/>
      <c r="E654"/>
      <c r="F654"/>
      <c r="G654"/>
      <c r="H654"/>
      <c r="I654"/>
      <c r="J654"/>
      <c r="K654"/>
      <c r="L654"/>
    </row>
    <row r="655" spans="1:12" s="283" customFormat="1" ht="15" x14ac:dyDescent="0.25">
      <c r="A655"/>
      <c r="B655"/>
      <c r="C655"/>
      <c r="D655"/>
      <c r="E655"/>
      <c r="F655"/>
      <c r="G655"/>
      <c r="H655"/>
      <c r="I655"/>
      <c r="J655"/>
      <c r="K655"/>
      <c r="L655"/>
    </row>
    <row r="656" spans="1:12" s="283" customFormat="1" ht="15" x14ac:dyDescent="0.25">
      <c r="A656"/>
      <c r="B656"/>
      <c r="C656"/>
      <c r="D656"/>
      <c r="E656"/>
      <c r="F656"/>
      <c r="G656"/>
      <c r="H656"/>
      <c r="I656"/>
      <c r="J656"/>
      <c r="K656"/>
      <c r="L656"/>
    </row>
    <row r="657" spans="1:12" s="283" customFormat="1" ht="15" x14ac:dyDescent="0.25">
      <c r="A657"/>
      <c r="B657"/>
      <c r="C657"/>
      <c r="D657"/>
      <c r="E657"/>
      <c r="F657"/>
      <c r="G657"/>
      <c r="H657"/>
      <c r="I657"/>
      <c r="J657"/>
      <c r="K657"/>
      <c r="L657"/>
    </row>
    <row r="658" spans="1:12" s="283" customFormat="1" ht="15" x14ac:dyDescent="0.25">
      <c r="A658"/>
      <c r="B658"/>
      <c r="C658"/>
      <c r="D658"/>
      <c r="E658"/>
      <c r="F658"/>
      <c r="G658"/>
      <c r="H658"/>
      <c r="I658"/>
      <c r="J658"/>
      <c r="K658"/>
      <c r="L658"/>
    </row>
    <row r="659" spans="1:12" s="283" customFormat="1" ht="15" x14ac:dyDescent="0.25">
      <c r="A659"/>
      <c r="B659"/>
      <c r="C659"/>
      <c r="D659"/>
      <c r="E659"/>
      <c r="F659"/>
      <c r="G659"/>
      <c r="H659"/>
      <c r="I659"/>
      <c r="J659"/>
      <c r="K659"/>
      <c r="L659"/>
    </row>
    <row r="660" spans="1:12" s="283" customFormat="1" ht="15" x14ac:dyDescent="0.25">
      <c r="A660"/>
      <c r="B660"/>
      <c r="C660"/>
      <c r="D660"/>
      <c r="E660"/>
      <c r="F660"/>
      <c r="G660"/>
      <c r="H660"/>
      <c r="I660"/>
      <c r="J660"/>
      <c r="K660"/>
      <c r="L660"/>
    </row>
    <row r="661" spans="1:12" s="283" customFormat="1" ht="15" x14ac:dyDescent="0.25">
      <c r="A661"/>
      <c r="B661"/>
      <c r="C661"/>
      <c r="D661"/>
      <c r="E661"/>
      <c r="F661"/>
      <c r="G661"/>
      <c r="H661"/>
      <c r="I661"/>
      <c r="J661"/>
      <c r="K661"/>
      <c r="L661"/>
    </row>
    <row r="662" spans="1:12" s="283" customFormat="1" ht="15" x14ac:dyDescent="0.25">
      <c r="A662"/>
      <c r="B662"/>
      <c r="C662"/>
      <c r="D662"/>
      <c r="E662"/>
      <c r="F662"/>
      <c r="G662"/>
      <c r="H662"/>
      <c r="I662"/>
      <c r="J662"/>
      <c r="K662"/>
      <c r="L662"/>
    </row>
    <row r="663" spans="1:12" s="283" customFormat="1" ht="15" x14ac:dyDescent="0.25">
      <c r="A663"/>
      <c r="B663"/>
      <c r="C663"/>
      <c r="D663"/>
      <c r="E663"/>
      <c r="F663"/>
      <c r="G663"/>
      <c r="H663"/>
      <c r="I663"/>
      <c r="J663"/>
      <c r="K663"/>
      <c r="L663"/>
    </row>
    <row r="664" spans="1:12" s="283" customFormat="1" ht="15" x14ac:dyDescent="0.25">
      <c r="A664"/>
      <c r="B664"/>
      <c r="C664"/>
      <c r="D664"/>
      <c r="E664"/>
      <c r="F664"/>
      <c r="G664"/>
      <c r="H664"/>
      <c r="I664"/>
      <c r="J664"/>
      <c r="K664"/>
      <c r="L664"/>
    </row>
    <row r="665" spans="1:12" s="283" customFormat="1" ht="15" x14ac:dyDescent="0.25">
      <c r="A665"/>
      <c r="B665"/>
      <c r="C665"/>
      <c r="D665"/>
      <c r="E665"/>
      <c r="F665"/>
      <c r="G665"/>
      <c r="H665"/>
      <c r="I665"/>
      <c r="J665"/>
      <c r="K665"/>
      <c r="L665"/>
    </row>
    <row r="666" spans="1:12" s="283" customFormat="1" ht="15" x14ac:dyDescent="0.25">
      <c r="A666"/>
      <c r="B666"/>
      <c r="C666"/>
      <c r="D666"/>
      <c r="E666"/>
      <c r="F666"/>
      <c r="G666"/>
      <c r="H666"/>
      <c r="I666"/>
      <c r="J666"/>
      <c r="K666"/>
      <c r="L666"/>
    </row>
    <row r="667" spans="1:12" s="283" customFormat="1" ht="15" x14ac:dyDescent="0.25">
      <c r="A667"/>
      <c r="B667"/>
      <c r="C667"/>
      <c r="D667"/>
      <c r="E667"/>
      <c r="F667"/>
      <c r="G667"/>
      <c r="H667"/>
      <c r="I667"/>
      <c r="J667"/>
      <c r="K667"/>
      <c r="L667"/>
    </row>
    <row r="668" spans="1:12" s="283" customFormat="1" ht="15" x14ac:dyDescent="0.25">
      <c r="A668"/>
      <c r="B668"/>
      <c r="C668"/>
      <c r="D668"/>
      <c r="E668"/>
      <c r="F668"/>
      <c r="G668"/>
      <c r="H668"/>
      <c r="I668"/>
      <c r="J668"/>
      <c r="K668"/>
      <c r="L668"/>
    </row>
    <row r="669" spans="1:12" s="283" customFormat="1" ht="15" x14ac:dyDescent="0.25">
      <c r="A669"/>
      <c r="B669"/>
      <c r="C669"/>
      <c r="D669"/>
      <c r="E669"/>
      <c r="F669"/>
      <c r="G669"/>
      <c r="H669"/>
      <c r="I669"/>
      <c r="J669"/>
      <c r="K669"/>
      <c r="L669"/>
    </row>
    <row r="670" spans="1:12" s="283" customFormat="1" ht="15" x14ac:dyDescent="0.25">
      <c r="A670"/>
      <c r="B670"/>
      <c r="C670"/>
      <c r="D670"/>
      <c r="E670"/>
      <c r="F670"/>
      <c r="G670"/>
      <c r="H670"/>
      <c r="I670"/>
      <c r="J670"/>
      <c r="K670"/>
      <c r="L670"/>
    </row>
    <row r="671" spans="1:12" s="283" customFormat="1" ht="15" x14ac:dyDescent="0.25">
      <c r="A671"/>
      <c r="B671"/>
      <c r="C671"/>
      <c r="D671"/>
      <c r="E671"/>
      <c r="F671"/>
      <c r="G671"/>
      <c r="H671"/>
      <c r="I671"/>
      <c r="J671"/>
      <c r="K671"/>
      <c r="L671"/>
    </row>
    <row r="672" spans="1:12" s="283" customFormat="1" ht="15" x14ac:dyDescent="0.25">
      <c r="A672"/>
      <c r="B672"/>
      <c r="C672"/>
      <c r="D672"/>
      <c r="E672"/>
      <c r="F672"/>
      <c r="G672"/>
      <c r="H672"/>
      <c r="I672"/>
      <c r="J672"/>
      <c r="K672"/>
      <c r="L672"/>
    </row>
    <row r="673" spans="1:12" s="283" customFormat="1" ht="15" x14ac:dyDescent="0.25">
      <c r="A673"/>
      <c r="B673"/>
      <c r="C673"/>
      <c r="D673"/>
      <c r="E673"/>
      <c r="F673"/>
      <c r="G673"/>
      <c r="H673"/>
      <c r="I673"/>
      <c r="J673"/>
      <c r="K673"/>
      <c r="L673"/>
    </row>
    <row r="674" spans="1:12" s="283" customFormat="1" ht="15" x14ac:dyDescent="0.25">
      <c r="A674"/>
      <c r="B674"/>
      <c r="C674"/>
      <c r="D674"/>
      <c r="E674"/>
      <c r="F674"/>
      <c r="G674"/>
      <c r="H674"/>
      <c r="I674"/>
      <c r="J674"/>
      <c r="K674"/>
      <c r="L674"/>
    </row>
    <row r="675" spans="1:12" s="283" customFormat="1" ht="15" x14ac:dyDescent="0.25">
      <c r="A675"/>
      <c r="B675"/>
      <c r="C675"/>
      <c r="D675"/>
      <c r="E675"/>
      <c r="F675"/>
      <c r="G675"/>
      <c r="H675"/>
      <c r="I675"/>
      <c r="J675"/>
      <c r="K675"/>
      <c r="L675"/>
    </row>
    <row r="676" spans="1:12" s="283" customFormat="1" ht="15" x14ac:dyDescent="0.25">
      <c r="A676"/>
      <c r="B676"/>
      <c r="C676"/>
      <c r="D676"/>
      <c r="E676"/>
      <c r="F676"/>
      <c r="G676"/>
      <c r="H676"/>
      <c r="I676"/>
      <c r="J676"/>
      <c r="K676"/>
      <c r="L676"/>
    </row>
    <row r="677" spans="1:12" s="283" customFormat="1" ht="15" x14ac:dyDescent="0.25">
      <c r="A677"/>
      <c r="B677"/>
      <c r="C677"/>
      <c r="D677"/>
      <c r="E677"/>
      <c r="F677"/>
      <c r="G677"/>
      <c r="H677"/>
      <c r="I677"/>
      <c r="J677"/>
      <c r="K677"/>
      <c r="L677"/>
    </row>
    <row r="678" spans="1:12" s="283" customFormat="1" ht="15" x14ac:dyDescent="0.25">
      <c r="A678"/>
      <c r="B678"/>
      <c r="C678"/>
      <c r="D678"/>
      <c r="E678"/>
      <c r="F678"/>
      <c r="G678"/>
      <c r="H678"/>
      <c r="I678"/>
      <c r="J678"/>
      <c r="K678"/>
      <c r="L678"/>
    </row>
    <row r="679" spans="1:12" s="283" customFormat="1" ht="15" x14ac:dyDescent="0.25">
      <c r="A679"/>
      <c r="B679"/>
      <c r="C679"/>
      <c r="D679"/>
      <c r="E679"/>
      <c r="F679"/>
      <c r="G679"/>
      <c r="H679"/>
      <c r="I679"/>
      <c r="J679"/>
      <c r="K679"/>
      <c r="L679"/>
    </row>
    <row r="680" spans="1:12" s="283" customFormat="1" ht="15" x14ac:dyDescent="0.25">
      <c r="A680"/>
      <c r="B680"/>
      <c r="C680"/>
      <c r="D680"/>
      <c r="E680"/>
      <c r="F680"/>
      <c r="G680"/>
      <c r="H680"/>
      <c r="I680"/>
      <c r="J680"/>
      <c r="K680"/>
      <c r="L680"/>
    </row>
    <row r="681" spans="1:12" s="283" customFormat="1" ht="15" x14ac:dyDescent="0.25">
      <c r="A681"/>
      <c r="B681"/>
      <c r="C681"/>
      <c r="D681"/>
      <c r="E681"/>
      <c r="F681"/>
      <c r="G681"/>
      <c r="H681"/>
      <c r="I681"/>
      <c r="J681"/>
      <c r="K681"/>
      <c r="L681"/>
    </row>
    <row r="682" spans="1:12" s="283" customFormat="1" ht="15" x14ac:dyDescent="0.25">
      <c r="A682"/>
      <c r="B682"/>
      <c r="C682"/>
      <c r="D682"/>
      <c r="E682"/>
      <c r="F682"/>
      <c r="G682"/>
      <c r="H682"/>
      <c r="I682"/>
      <c r="J682"/>
      <c r="K682"/>
      <c r="L682"/>
    </row>
    <row r="683" spans="1:12" s="283" customFormat="1" ht="15" x14ac:dyDescent="0.25">
      <c r="A683"/>
      <c r="B683"/>
      <c r="C683"/>
      <c r="D683"/>
      <c r="E683"/>
      <c r="F683"/>
      <c r="G683"/>
      <c r="H683"/>
      <c r="I683"/>
      <c r="J683"/>
      <c r="K683"/>
      <c r="L683"/>
    </row>
    <row r="684" spans="1:12" s="283" customFormat="1" ht="15" x14ac:dyDescent="0.25">
      <c r="A684"/>
      <c r="B684"/>
      <c r="C684"/>
      <c r="D684"/>
      <c r="E684"/>
      <c r="F684"/>
      <c r="G684"/>
      <c r="H684"/>
      <c r="I684"/>
      <c r="J684"/>
      <c r="K684"/>
      <c r="L684"/>
    </row>
    <row r="685" spans="1:12" s="283" customFormat="1" ht="15" x14ac:dyDescent="0.25">
      <c r="A685"/>
      <c r="B685"/>
      <c r="C685"/>
      <c r="D685"/>
      <c r="E685"/>
      <c r="F685"/>
      <c r="G685"/>
      <c r="H685"/>
      <c r="I685"/>
      <c r="J685"/>
      <c r="K685"/>
      <c r="L685"/>
    </row>
    <row r="686" spans="1:12" s="283" customFormat="1" ht="15" x14ac:dyDescent="0.25">
      <c r="A686"/>
      <c r="B686"/>
      <c r="C686"/>
      <c r="D686"/>
      <c r="E686"/>
      <c r="F686"/>
      <c r="G686"/>
      <c r="H686"/>
      <c r="I686"/>
      <c r="J686"/>
      <c r="K686"/>
      <c r="L686"/>
    </row>
    <row r="687" spans="1:12" s="283" customFormat="1" ht="15" x14ac:dyDescent="0.25">
      <c r="A687"/>
      <c r="B687"/>
      <c r="C687"/>
      <c r="D687"/>
      <c r="E687"/>
      <c r="F687"/>
      <c r="G687"/>
      <c r="H687"/>
      <c r="I687"/>
      <c r="J687"/>
      <c r="K687"/>
      <c r="L687"/>
    </row>
    <row r="688" spans="1:12" s="283" customFormat="1" ht="15" x14ac:dyDescent="0.25">
      <c r="A688"/>
      <c r="B688"/>
      <c r="C688"/>
      <c r="D688"/>
      <c r="E688"/>
      <c r="F688"/>
      <c r="G688"/>
      <c r="H688"/>
      <c r="I688"/>
      <c r="J688"/>
      <c r="K688"/>
      <c r="L688"/>
    </row>
    <row r="689" spans="1:12" s="283" customFormat="1" ht="15" x14ac:dyDescent="0.25">
      <c r="A689"/>
      <c r="B689"/>
      <c r="C689"/>
      <c r="D689"/>
      <c r="E689"/>
      <c r="F689"/>
      <c r="G689"/>
      <c r="H689"/>
      <c r="I689"/>
      <c r="J689"/>
      <c r="K689"/>
      <c r="L689"/>
    </row>
    <row r="690" spans="1:12" s="283" customFormat="1" ht="15" x14ac:dyDescent="0.25">
      <c r="A690"/>
      <c r="B690"/>
      <c r="C690"/>
      <c r="D690"/>
      <c r="E690"/>
      <c r="F690"/>
      <c r="G690"/>
      <c r="H690"/>
      <c r="I690"/>
      <c r="J690"/>
      <c r="K690"/>
      <c r="L690"/>
    </row>
    <row r="691" spans="1:12" s="283" customFormat="1" ht="15" x14ac:dyDescent="0.25">
      <c r="A691"/>
      <c r="B691"/>
      <c r="C691"/>
      <c r="D691"/>
      <c r="E691"/>
      <c r="F691"/>
      <c r="G691"/>
      <c r="H691"/>
      <c r="I691"/>
      <c r="J691"/>
      <c r="K691"/>
      <c r="L691"/>
    </row>
    <row r="692" spans="1:12" s="283" customFormat="1" ht="15" x14ac:dyDescent="0.25">
      <c r="A692"/>
      <c r="B692"/>
      <c r="C692"/>
      <c r="D692"/>
      <c r="E692"/>
      <c r="F692"/>
      <c r="G692"/>
      <c r="H692"/>
      <c r="I692"/>
      <c r="J692"/>
      <c r="K692"/>
      <c r="L692"/>
    </row>
    <row r="693" spans="1:12" s="283" customFormat="1" ht="15" x14ac:dyDescent="0.25">
      <c r="A693"/>
      <c r="B693"/>
      <c r="C693"/>
      <c r="D693"/>
      <c r="E693"/>
      <c r="F693"/>
      <c r="G693"/>
      <c r="H693"/>
      <c r="I693"/>
      <c r="J693"/>
      <c r="K693"/>
      <c r="L693"/>
    </row>
    <row r="694" spans="1:12" s="283" customFormat="1" ht="15" x14ac:dyDescent="0.25">
      <c r="A694"/>
      <c r="B694"/>
      <c r="C694"/>
      <c r="D694"/>
      <c r="E694"/>
      <c r="F694"/>
      <c r="G694"/>
      <c r="H694"/>
      <c r="I694"/>
      <c r="J694"/>
      <c r="K694"/>
      <c r="L694"/>
    </row>
    <row r="695" spans="1:12" s="283" customFormat="1" ht="15" x14ac:dyDescent="0.25">
      <c r="A695"/>
      <c r="B695"/>
      <c r="C695"/>
      <c r="D695"/>
      <c r="E695"/>
      <c r="F695"/>
      <c r="G695"/>
      <c r="H695"/>
      <c r="I695"/>
      <c r="J695"/>
      <c r="K695"/>
      <c r="L695"/>
    </row>
    <row r="696" spans="1:12" s="283" customFormat="1" ht="15" x14ac:dyDescent="0.25">
      <c r="A696"/>
      <c r="B696"/>
      <c r="C696"/>
      <c r="D696"/>
      <c r="E696"/>
      <c r="F696"/>
      <c r="G696"/>
      <c r="H696"/>
      <c r="I696"/>
      <c r="J696"/>
      <c r="K696"/>
      <c r="L696"/>
    </row>
    <row r="697" spans="1:12" s="283" customFormat="1" ht="15" x14ac:dyDescent="0.25">
      <c r="A697"/>
      <c r="B697"/>
      <c r="C697"/>
      <c r="D697"/>
      <c r="E697"/>
      <c r="F697"/>
      <c r="G697"/>
      <c r="H697"/>
      <c r="I697"/>
      <c r="J697"/>
      <c r="K697"/>
      <c r="L697"/>
    </row>
    <row r="698" spans="1:12" s="283" customFormat="1" ht="15" x14ac:dyDescent="0.25">
      <c r="A698"/>
      <c r="B698"/>
      <c r="C698"/>
      <c r="D698"/>
      <c r="E698"/>
      <c r="F698"/>
      <c r="G698"/>
      <c r="H698"/>
      <c r="I698"/>
      <c r="J698"/>
      <c r="K698"/>
      <c r="L698"/>
    </row>
    <row r="699" spans="1:12" s="283" customFormat="1" ht="15" x14ac:dyDescent="0.25">
      <c r="A699"/>
      <c r="B699"/>
      <c r="C699"/>
      <c r="D699"/>
      <c r="E699"/>
      <c r="F699"/>
      <c r="G699"/>
      <c r="H699"/>
      <c r="I699"/>
      <c r="J699"/>
      <c r="K699"/>
      <c r="L699"/>
    </row>
    <row r="700" spans="1:12" s="283" customFormat="1" ht="15" x14ac:dyDescent="0.25">
      <c r="A700"/>
      <c r="B700"/>
      <c r="C700"/>
      <c r="D700"/>
      <c r="E700"/>
      <c r="F700"/>
      <c r="G700"/>
      <c r="H700"/>
      <c r="I700"/>
      <c r="J700"/>
      <c r="K700"/>
      <c r="L700"/>
    </row>
    <row r="701" spans="1:12" s="283" customFormat="1" ht="15" x14ac:dyDescent="0.25">
      <c r="A701"/>
      <c r="B701"/>
      <c r="C701"/>
      <c r="D701"/>
      <c r="E701"/>
      <c r="F701"/>
      <c r="G701"/>
      <c r="H701"/>
      <c r="I701"/>
      <c r="J701"/>
      <c r="K701"/>
      <c r="L701"/>
    </row>
    <row r="702" spans="1:12" s="283" customFormat="1" ht="15" x14ac:dyDescent="0.25">
      <c r="A702"/>
      <c r="B702"/>
      <c r="C702"/>
      <c r="D702"/>
      <c r="E702"/>
      <c r="F702"/>
      <c r="G702"/>
      <c r="H702"/>
      <c r="I702"/>
      <c r="J702"/>
      <c r="K702"/>
      <c r="L702"/>
    </row>
    <row r="703" spans="1:12" s="283" customFormat="1" ht="15" x14ac:dyDescent="0.25">
      <c r="A703"/>
      <c r="B703"/>
      <c r="C703"/>
      <c r="D703"/>
      <c r="E703"/>
      <c r="F703"/>
      <c r="G703"/>
      <c r="H703"/>
      <c r="I703"/>
      <c r="J703"/>
      <c r="K703"/>
      <c r="L703"/>
    </row>
    <row r="704" spans="1:12" s="283" customFormat="1" ht="15" x14ac:dyDescent="0.25">
      <c r="A704"/>
      <c r="B704"/>
      <c r="C704"/>
      <c r="D704"/>
      <c r="E704"/>
      <c r="F704"/>
      <c r="G704"/>
      <c r="H704"/>
      <c r="I704"/>
      <c r="J704"/>
      <c r="K704"/>
      <c r="L704"/>
    </row>
    <row r="705" spans="1:12" s="283" customFormat="1" ht="15" x14ac:dyDescent="0.25">
      <c r="A705"/>
      <c r="B705"/>
      <c r="C705"/>
      <c r="D705"/>
      <c r="E705"/>
      <c r="F705"/>
      <c r="G705"/>
      <c r="H705"/>
      <c r="I705"/>
      <c r="J705"/>
      <c r="K705"/>
      <c r="L705"/>
    </row>
    <row r="706" spans="1:12" s="283" customFormat="1" ht="15" x14ac:dyDescent="0.25">
      <c r="A706"/>
      <c r="B706"/>
      <c r="C706"/>
      <c r="D706"/>
      <c r="E706"/>
      <c r="F706"/>
      <c r="G706"/>
      <c r="H706"/>
      <c r="I706"/>
      <c r="J706"/>
      <c r="K706"/>
      <c r="L706"/>
    </row>
    <row r="707" spans="1:12" s="283" customFormat="1" ht="15" x14ac:dyDescent="0.25">
      <c r="A707"/>
      <c r="B707"/>
      <c r="C707"/>
      <c r="D707"/>
      <c r="E707"/>
      <c r="F707"/>
      <c r="G707"/>
      <c r="H707"/>
      <c r="I707"/>
      <c r="J707"/>
      <c r="K707"/>
      <c r="L707"/>
    </row>
    <row r="708" spans="1:12" s="283" customFormat="1" ht="15" x14ac:dyDescent="0.25">
      <c r="A708"/>
      <c r="B708"/>
      <c r="C708"/>
      <c r="D708"/>
      <c r="E708"/>
      <c r="F708"/>
      <c r="G708"/>
      <c r="H708"/>
      <c r="I708"/>
      <c r="J708"/>
      <c r="K708"/>
      <c r="L708"/>
    </row>
    <row r="709" spans="1:12" s="283" customFormat="1" ht="15" x14ac:dyDescent="0.25">
      <c r="A709"/>
      <c r="B709"/>
      <c r="C709"/>
      <c r="D709"/>
      <c r="E709"/>
      <c r="F709"/>
      <c r="G709"/>
      <c r="H709"/>
      <c r="I709"/>
      <c r="J709"/>
      <c r="K709"/>
      <c r="L709"/>
    </row>
    <row r="710" spans="1:12" s="283" customFormat="1" ht="15" x14ac:dyDescent="0.25">
      <c r="A710"/>
      <c r="B710"/>
      <c r="C710"/>
      <c r="D710"/>
      <c r="E710"/>
      <c r="F710"/>
      <c r="G710"/>
      <c r="H710"/>
      <c r="I710"/>
      <c r="J710"/>
      <c r="K710"/>
      <c r="L710"/>
    </row>
    <row r="711" spans="1:12" s="283" customFormat="1" ht="15" x14ac:dyDescent="0.25">
      <c r="A711"/>
      <c r="B711"/>
      <c r="C711"/>
      <c r="D711"/>
      <c r="E711"/>
      <c r="F711"/>
      <c r="G711"/>
      <c r="H711"/>
      <c r="I711"/>
      <c r="J711"/>
      <c r="K711"/>
      <c r="L711"/>
    </row>
    <row r="712" spans="1:12" s="283" customFormat="1" ht="15" x14ac:dyDescent="0.25">
      <c r="A712"/>
      <c r="B712"/>
      <c r="C712"/>
      <c r="D712"/>
      <c r="E712"/>
      <c r="F712"/>
      <c r="G712"/>
      <c r="H712"/>
      <c r="I712"/>
      <c r="J712"/>
      <c r="K712"/>
      <c r="L712"/>
    </row>
    <row r="713" spans="1:12" s="283" customFormat="1" ht="15" x14ac:dyDescent="0.25">
      <c r="A713"/>
      <c r="B713"/>
      <c r="C713"/>
      <c r="D713"/>
      <c r="E713"/>
      <c r="F713"/>
      <c r="G713"/>
      <c r="H713"/>
      <c r="I713"/>
      <c r="J713"/>
      <c r="K713"/>
      <c r="L713"/>
    </row>
    <row r="714" spans="1:12" s="283" customFormat="1" ht="15" x14ac:dyDescent="0.25">
      <c r="A714"/>
      <c r="B714"/>
      <c r="C714"/>
      <c r="D714"/>
      <c r="E714"/>
      <c r="F714"/>
      <c r="G714"/>
      <c r="H714"/>
      <c r="I714"/>
      <c r="J714"/>
      <c r="K714"/>
      <c r="L714"/>
    </row>
    <row r="715" spans="1:12" s="283" customFormat="1" ht="15" x14ac:dyDescent="0.25">
      <c r="A715"/>
      <c r="B715"/>
      <c r="C715"/>
      <c r="D715"/>
      <c r="E715"/>
      <c r="F715"/>
      <c r="G715"/>
      <c r="H715"/>
      <c r="I715"/>
      <c r="J715"/>
      <c r="K715"/>
      <c r="L715"/>
    </row>
    <row r="716" spans="1:12" s="283" customFormat="1" ht="15" x14ac:dyDescent="0.25">
      <c r="A716"/>
      <c r="B716"/>
      <c r="C716"/>
      <c r="D716"/>
      <c r="E716"/>
      <c r="F716"/>
      <c r="G716"/>
      <c r="H716"/>
      <c r="I716"/>
      <c r="J716"/>
      <c r="K716"/>
      <c r="L716"/>
    </row>
    <row r="717" spans="1:12" s="283" customFormat="1" ht="15" x14ac:dyDescent="0.25">
      <c r="A717"/>
      <c r="B717"/>
      <c r="C717"/>
      <c r="D717"/>
      <c r="E717"/>
      <c r="F717"/>
      <c r="G717"/>
      <c r="H717"/>
      <c r="I717"/>
      <c r="J717"/>
      <c r="K717"/>
      <c r="L717"/>
    </row>
    <row r="718" spans="1:12" s="283" customFormat="1" ht="15" x14ac:dyDescent="0.25">
      <c r="A718"/>
      <c r="B718"/>
      <c r="C718"/>
      <c r="D718"/>
      <c r="E718"/>
      <c r="F718"/>
      <c r="G718"/>
      <c r="H718"/>
      <c r="I718"/>
      <c r="J718"/>
      <c r="K718"/>
      <c r="L718"/>
    </row>
    <row r="719" spans="1:12" s="283" customFormat="1" ht="15" x14ac:dyDescent="0.25">
      <c r="A719"/>
      <c r="B719"/>
      <c r="C719"/>
      <c r="D719"/>
      <c r="E719"/>
      <c r="F719"/>
      <c r="G719"/>
      <c r="H719"/>
      <c r="I719"/>
      <c r="J719"/>
      <c r="K719"/>
      <c r="L719"/>
    </row>
    <row r="720" spans="1:12" s="283" customFormat="1" ht="15" x14ac:dyDescent="0.25">
      <c r="A720"/>
      <c r="B720"/>
      <c r="C720"/>
      <c r="D720"/>
      <c r="E720"/>
      <c r="F720"/>
      <c r="G720"/>
      <c r="H720"/>
      <c r="I720"/>
      <c r="J720"/>
      <c r="K720"/>
      <c r="L720"/>
    </row>
    <row r="721" spans="1:12" s="283" customFormat="1" ht="15" x14ac:dyDescent="0.25">
      <c r="A721"/>
      <c r="B721"/>
      <c r="C721"/>
      <c r="D721"/>
      <c r="E721"/>
      <c r="F721"/>
      <c r="G721"/>
      <c r="H721"/>
      <c r="I721"/>
      <c r="J721"/>
      <c r="K721"/>
      <c r="L721"/>
    </row>
    <row r="722" spans="1:12" s="283" customFormat="1" ht="15" x14ac:dyDescent="0.25">
      <c r="A722"/>
      <c r="B722"/>
      <c r="C722"/>
      <c r="D722"/>
      <c r="E722"/>
      <c r="F722"/>
      <c r="G722"/>
      <c r="H722"/>
      <c r="I722"/>
      <c r="J722"/>
      <c r="K722"/>
      <c r="L722"/>
    </row>
    <row r="723" spans="1:12" s="283" customFormat="1" ht="15" x14ac:dyDescent="0.25">
      <c r="A723"/>
      <c r="B723"/>
      <c r="C723"/>
      <c r="D723"/>
      <c r="E723"/>
      <c r="F723"/>
      <c r="G723"/>
      <c r="H723"/>
      <c r="I723"/>
      <c r="J723"/>
      <c r="K723"/>
      <c r="L723"/>
    </row>
    <row r="724" spans="1:12" s="283" customFormat="1" ht="15" x14ac:dyDescent="0.25">
      <c r="A724"/>
      <c r="B724"/>
      <c r="C724"/>
      <c r="D724"/>
      <c r="E724"/>
      <c r="F724"/>
      <c r="G724"/>
      <c r="H724"/>
      <c r="I724"/>
      <c r="J724"/>
      <c r="K724"/>
      <c r="L724"/>
    </row>
    <row r="725" spans="1:12" s="283" customFormat="1" ht="15" x14ac:dyDescent="0.25">
      <c r="A725"/>
      <c r="B725"/>
      <c r="C725"/>
      <c r="D725"/>
      <c r="E725"/>
      <c r="F725"/>
      <c r="G725"/>
      <c r="H725"/>
      <c r="I725"/>
      <c r="J725"/>
      <c r="K725"/>
      <c r="L725"/>
    </row>
    <row r="726" spans="1:12" s="283" customFormat="1" ht="15" x14ac:dyDescent="0.25">
      <c r="A726"/>
      <c r="B726"/>
      <c r="C726"/>
      <c r="D726"/>
      <c r="E726"/>
      <c r="F726"/>
      <c r="G726"/>
      <c r="H726"/>
      <c r="I726"/>
      <c r="J726"/>
      <c r="K726"/>
      <c r="L726"/>
    </row>
    <row r="727" spans="1:12" s="283" customFormat="1" ht="15" x14ac:dyDescent="0.25">
      <c r="A727"/>
      <c r="B727"/>
      <c r="C727"/>
      <c r="D727"/>
      <c r="E727"/>
      <c r="F727"/>
      <c r="G727"/>
      <c r="H727"/>
      <c r="I727"/>
      <c r="J727"/>
      <c r="K727"/>
      <c r="L727"/>
    </row>
    <row r="728" spans="1:12" s="283" customFormat="1" ht="15" x14ac:dyDescent="0.25">
      <c r="A728"/>
      <c r="B728"/>
      <c r="C728"/>
      <c r="D728"/>
      <c r="E728"/>
      <c r="F728"/>
      <c r="G728"/>
      <c r="H728"/>
      <c r="I728"/>
      <c r="J728"/>
      <c r="K728"/>
      <c r="L728"/>
    </row>
    <row r="729" spans="1:12" s="283" customFormat="1" ht="15" x14ac:dyDescent="0.25">
      <c r="A729"/>
      <c r="B729"/>
      <c r="C729"/>
      <c r="D729"/>
      <c r="E729"/>
      <c r="F729"/>
      <c r="G729"/>
      <c r="H729"/>
      <c r="I729"/>
      <c r="J729"/>
      <c r="K729"/>
      <c r="L729"/>
    </row>
    <row r="730" spans="1:12" s="283" customFormat="1" ht="15" x14ac:dyDescent="0.25">
      <c r="A730"/>
      <c r="B730"/>
      <c r="C730"/>
      <c r="D730"/>
      <c r="E730"/>
      <c r="F730"/>
      <c r="G730"/>
      <c r="H730"/>
      <c r="I730"/>
      <c r="J730"/>
      <c r="K730"/>
      <c r="L730"/>
    </row>
    <row r="731" spans="1:12" s="283" customFormat="1" ht="15" x14ac:dyDescent="0.25">
      <c r="A731"/>
      <c r="B731"/>
      <c r="C731"/>
      <c r="D731"/>
      <c r="E731"/>
      <c r="F731"/>
      <c r="G731"/>
      <c r="H731"/>
      <c r="I731"/>
      <c r="J731"/>
      <c r="K731"/>
      <c r="L731"/>
    </row>
    <row r="732" spans="1:12" s="283" customFormat="1" ht="15" x14ac:dyDescent="0.25">
      <c r="A732"/>
      <c r="B732"/>
      <c r="C732"/>
      <c r="D732"/>
      <c r="E732"/>
      <c r="F732"/>
      <c r="G732"/>
      <c r="H732"/>
      <c r="I732"/>
      <c r="J732"/>
      <c r="K732"/>
      <c r="L732"/>
    </row>
    <row r="733" spans="1:12" s="283" customFormat="1" ht="15" x14ac:dyDescent="0.25">
      <c r="A733"/>
      <c r="B733"/>
      <c r="C733"/>
      <c r="D733"/>
      <c r="E733"/>
      <c r="F733"/>
      <c r="G733"/>
      <c r="H733"/>
      <c r="I733"/>
      <c r="J733"/>
      <c r="K733"/>
      <c r="L733"/>
    </row>
    <row r="734" spans="1:12" s="283" customFormat="1" ht="15" x14ac:dyDescent="0.25">
      <c r="A734"/>
      <c r="B734"/>
      <c r="C734"/>
      <c r="D734"/>
      <c r="E734"/>
      <c r="F734"/>
      <c r="G734"/>
      <c r="H734"/>
      <c r="I734"/>
      <c r="J734"/>
      <c r="K734"/>
      <c r="L734"/>
    </row>
    <row r="735" spans="1:12" s="283" customFormat="1" ht="15" x14ac:dyDescent="0.25">
      <c r="A735"/>
      <c r="B735"/>
      <c r="C735"/>
      <c r="D735"/>
      <c r="E735"/>
      <c r="F735"/>
      <c r="G735"/>
      <c r="H735"/>
      <c r="I735"/>
      <c r="J735"/>
      <c r="K735"/>
      <c r="L735"/>
    </row>
    <row r="736" spans="1:12" s="283" customFormat="1" ht="15" x14ac:dyDescent="0.25">
      <c r="A736"/>
      <c r="B736"/>
      <c r="C736"/>
      <c r="D736"/>
      <c r="E736"/>
      <c r="F736"/>
      <c r="G736"/>
      <c r="H736"/>
      <c r="I736"/>
      <c r="J736"/>
      <c r="K736"/>
      <c r="L736"/>
    </row>
    <row r="737" spans="1:12" s="283" customFormat="1" ht="15" x14ac:dyDescent="0.25">
      <c r="A737"/>
      <c r="B737"/>
      <c r="C737"/>
      <c r="D737"/>
      <c r="E737"/>
      <c r="F737"/>
      <c r="G737"/>
      <c r="H737"/>
      <c r="I737"/>
      <c r="J737"/>
      <c r="K737"/>
      <c r="L737"/>
    </row>
    <row r="738" spans="1:12" s="283" customFormat="1" ht="15" x14ac:dyDescent="0.25">
      <c r="A738"/>
      <c r="B738"/>
      <c r="C738"/>
      <c r="D738"/>
      <c r="E738"/>
      <c r="F738"/>
      <c r="G738"/>
      <c r="H738"/>
      <c r="I738"/>
      <c r="J738"/>
      <c r="K738"/>
      <c r="L738"/>
    </row>
    <row r="739" spans="1:12" s="283" customFormat="1" ht="15" x14ac:dyDescent="0.25">
      <c r="A739"/>
      <c r="B739"/>
      <c r="C739"/>
      <c r="D739"/>
      <c r="E739"/>
      <c r="F739"/>
      <c r="G739"/>
      <c r="H739"/>
      <c r="I739"/>
      <c r="J739"/>
      <c r="K739"/>
      <c r="L739"/>
    </row>
    <row r="740" spans="1:12" s="283" customFormat="1" ht="15" x14ac:dyDescent="0.25">
      <c r="A740"/>
      <c r="B740"/>
      <c r="C740"/>
      <c r="D740"/>
      <c r="E740"/>
      <c r="F740"/>
      <c r="G740"/>
      <c r="H740"/>
      <c r="I740"/>
      <c r="J740"/>
      <c r="K740"/>
      <c r="L740"/>
    </row>
    <row r="741" spans="1:12" s="283" customFormat="1" ht="15" x14ac:dyDescent="0.25">
      <c r="A741"/>
      <c r="B741"/>
      <c r="C741"/>
      <c r="D741"/>
      <c r="E741"/>
      <c r="F741"/>
      <c r="G741"/>
      <c r="H741"/>
      <c r="I741"/>
      <c r="J741"/>
      <c r="K741"/>
      <c r="L741"/>
    </row>
    <row r="742" spans="1:12" s="283" customFormat="1" ht="15" x14ac:dyDescent="0.25">
      <c r="A742"/>
      <c r="B742"/>
      <c r="C742"/>
      <c r="D742"/>
      <c r="E742"/>
      <c r="F742"/>
      <c r="G742"/>
      <c r="H742"/>
      <c r="I742"/>
      <c r="J742"/>
      <c r="K742"/>
      <c r="L742"/>
    </row>
    <row r="743" spans="1:12" s="283" customFormat="1" ht="15" x14ac:dyDescent="0.25">
      <c r="A743"/>
      <c r="B743"/>
      <c r="C743"/>
      <c r="D743"/>
      <c r="E743"/>
      <c r="F743"/>
      <c r="G743"/>
      <c r="H743"/>
      <c r="I743"/>
      <c r="J743"/>
      <c r="K743"/>
      <c r="L743"/>
    </row>
    <row r="744" spans="1:12" s="283" customFormat="1" ht="15" x14ac:dyDescent="0.25">
      <c r="A744"/>
      <c r="B744"/>
      <c r="C744"/>
      <c r="D744"/>
      <c r="E744"/>
      <c r="F744"/>
      <c r="G744"/>
      <c r="H744"/>
      <c r="I744"/>
      <c r="J744"/>
      <c r="K744"/>
      <c r="L744"/>
    </row>
    <row r="745" spans="1:12" s="283" customFormat="1" ht="15" x14ac:dyDescent="0.25">
      <c r="A745"/>
      <c r="B745"/>
      <c r="C745"/>
      <c r="D745"/>
      <c r="E745"/>
      <c r="F745"/>
      <c r="G745"/>
      <c r="H745"/>
      <c r="I745"/>
      <c r="J745"/>
      <c r="K745"/>
      <c r="L745"/>
    </row>
    <row r="746" spans="1:12" s="283" customFormat="1" ht="15" x14ac:dyDescent="0.25">
      <c r="A746"/>
      <c r="B746"/>
      <c r="C746"/>
      <c r="D746"/>
      <c r="E746"/>
      <c r="F746"/>
      <c r="G746"/>
      <c r="H746"/>
      <c r="I746"/>
      <c r="J746"/>
      <c r="K746"/>
      <c r="L746"/>
    </row>
    <row r="747" spans="1:12" s="283" customFormat="1" ht="15" x14ac:dyDescent="0.25">
      <c r="A747"/>
      <c r="B747"/>
      <c r="C747"/>
      <c r="D747"/>
      <c r="E747"/>
      <c r="F747"/>
      <c r="G747"/>
      <c r="H747"/>
      <c r="I747"/>
      <c r="J747"/>
      <c r="K747"/>
      <c r="L747"/>
    </row>
    <row r="748" spans="1:12" s="283" customFormat="1" ht="15" x14ac:dyDescent="0.25">
      <c r="A748"/>
      <c r="B748"/>
      <c r="C748"/>
      <c r="D748"/>
      <c r="E748"/>
      <c r="F748"/>
      <c r="G748"/>
      <c r="H748"/>
      <c r="I748"/>
      <c r="J748"/>
      <c r="K748"/>
      <c r="L748"/>
    </row>
    <row r="749" spans="1:12" s="283" customFormat="1" ht="15" x14ac:dyDescent="0.25">
      <c r="A749"/>
      <c r="B749"/>
      <c r="C749"/>
      <c r="D749"/>
      <c r="E749"/>
      <c r="F749"/>
      <c r="G749"/>
      <c r="H749"/>
      <c r="I749"/>
      <c r="J749"/>
      <c r="K749"/>
      <c r="L749"/>
    </row>
    <row r="750" spans="1:12" s="283" customFormat="1" ht="15" x14ac:dyDescent="0.25">
      <c r="A750"/>
      <c r="B750"/>
      <c r="C750"/>
      <c r="D750"/>
      <c r="E750"/>
      <c r="F750"/>
      <c r="G750"/>
      <c r="H750"/>
      <c r="I750"/>
      <c r="J750"/>
      <c r="K750"/>
      <c r="L750"/>
    </row>
    <row r="751" spans="1:12" s="283" customFormat="1" ht="15" x14ac:dyDescent="0.25">
      <c r="A751"/>
      <c r="B751"/>
      <c r="C751"/>
      <c r="D751"/>
      <c r="E751"/>
      <c r="F751"/>
      <c r="G751"/>
      <c r="H751"/>
      <c r="I751"/>
      <c r="J751"/>
      <c r="K751"/>
      <c r="L751"/>
    </row>
    <row r="752" spans="1:12" s="283" customFormat="1" ht="15" x14ac:dyDescent="0.25">
      <c r="A752"/>
      <c r="B752"/>
      <c r="C752"/>
      <c r="D752"/>
      <c r="E752"/>
      <c r="F752"/>
      <c r="G752"/>
      <c r="H752"/>
      <c r="I752"/>
      <c r="J752"/>
      <c r="K752"/>
      <c r="L752"/>
    </row>
    <row r="753" spans="1:12" s="283" customFormat="1" ht="15" x14ac:dyDescent="0.25">
      <c r="A753"/>
      <c r="B753"/>
      <c r="C753"/>
      <c r="D753"/>
      <c r="E753"/>
      <c r="F753"/>
      <c r="G753"/>
      <c r="H753"/>
      <c r="I753"/>
      <c r="J753"/>
      <c r="K753"/>
      <c r="L753"/>
    </row>
    <row r="754" spans="1:12" s="283" customFormat="1" ht="15" x14ac:dyDescent="0.25">
      <c r="A754"/>
      <c r="B754"/>
      <c r="C754"/>
      <c r="D754"/>
      <c r="E754"/>
      <c r="F754"/>
      <c r="G754"/>
      <c r="H754"/>
      <c r="I754"/>
      <c r="J754"/>
      <c r="K754"/>
      <c r="L754"/>
    </row>
    <row r="755" spans="1:12" s="283" customFormat="1" ht="15" x14ac:dyDescent="0.25">
      <c r="A755"/>
      <c r="B755"/>
      <c r="C755"/>
      <c r="D755"/>
      <c r="E755"/>
      <c r="F755"/>
      <c r="G755"/>
      <c r="H755"/>
      <c r="I755"/>
      <c r="J755"/>
      <c r="K755"/>
      <c r="L755"/>
    </row>
    <row r="756" spans="1:12" s="283" customFormat="1" ht="15" x14ac:dyDescent="0.25">
      <c r="A756"/>
      <c r="B756"/>
      <c r="C756"/>
      <c r="D756"/>
      <c r="E756"/>
      <c r="F756"/>
      <c r="G756"/>
      <c r="H756"/>
      <c r="I756"/>
      <c r="J756"/>
      <c r="K756"/>
      <c r="L756"/>
    </row>
    <row r="757" spans="1:12" s="283" customFormat="1" ht="15" x14ac:dyDescent="0.25">
      <c r="A757"/>
      <c r="B757"/>
      <c r="C757"/>
      <c r="D757"/>
      <c r="E757"/>
      <c r="F757"/>
      <c r="G757"/>
      <c r="H757"/>
      <c r="I757"/>
      <c r="J757"/>
      <c r="K757"/>
      <c r="L757"/>
    </row>
    <row r="758" spans="1:12" s="283" customFormat="1" ht="15" x14ac:dyDescent="0.25">
      <c r="A758"/>
      <c r="B758"/>
      <c r="C758"/>
      <c r="D758"/>
      <c r="E758"/>
      <c r="F758"/>
      <c r="G758"/>
      <c r="H758"/>
      <c r="I758"/>
      <c r="J758"/>
      <c r="K758"/>
      <c r="L758"/>
    </row>
    <row r="759" spans="1:12" s="283" customFormat="1" ht="15" x14ac:dyDescent="0.25">
      <c r="A759"/>
      <c r="B759"/>
      <c r="C759"/>
      <c r="D759"/>
      <c r="E759"/>
      <c r="F759"/>
      <c r="G759"/>
      <c r="H759"/>
      <c r="I759"/>
      <c r="J759"/>
      <c r="K759"/>
      <c r="L759"/>
    </row>
    <row r="760" spans="1:12" s="283" customFormat="1" ht="15" x14ac:dyDescent="0.25">
      <c r="A760"/>
      <c r="B760"/>
      <c r="C760"/>
      <c r="D760"/>
      <c r="E760"/>
      <c r="F760"/>
      <c r="G760"/>
      <c r="H760"/>
      <c r="I760"/>
      <c r="J760"/>
      <c r="K760"/>
      <c r="L760"/>
    </row>
    <row r="761" spans="1:12" s="283" customFormat="1" ht="15" x14ac:dyDescent="0.25">
      <c r="A761"/>
      <c r="B761"/>
      <c r="C761"/>
      <c r="D761"/>
      <c r="E761"/>
      <c r="F761"/>
      <c r="G761"/>
      <c r="H761"/>
      <c r="I761"/>
      <c r="J761"/>
      <c r="K761"/>
      <c r="L761"/>
    </row>
    <row r="762" spans="1:12" s="283" customFormat="1" ht="15" x14ac:dyDescent="0.25">
      <c r="A762"/>
      <c r="B762"/>
      <c r="C762"/>
      <c r="D762"/>
      <c r="E762"/>
      <c r="F762"/>
      <c r="G762"/>
      <c r="H762"/>
      <c r="I762"/>
      <c r="J762"/>
      <c r="K762"/>
      <c r="L762"/>
    </row>
    <row r="763" spans="1:12" s="283" customFormat="1" ht="15" x14ac:dyDescent="0.25">
      <c r="A763"/>
      <c r="B763"/>
      <c r="C763"/>
      <c r="D763"/>
      <c r="E763"/>
      <c r="F763"/>
      <c r="G763"/>
      <c r="H763"/>
      <c r="I763"/>
      <c r="J763"/>
      <c r="K763"/>
      <c r="L763"/>
    </row>
    <row r="764" spans="1:12" s="283" customFormat="1" ht="15" x14ac:dyDescent="0.25">
      <c r="A764"/>
      <c r="B764"/>
      <c r="C764"/>
      <c r="D764"/>
      <c r="E764"/>
      <c r="F764"/>
      <c r="G764"/>
      <c r="H764"/>
      <c r="I764"/>
      <c r="J764"/>
      <c r="K764"/>
      <c r="L764"/>
    </row>
    <row r="765" spans="1:12" s="283" customFormat="1" ht="15" x14ac:dyDescent="0.25">
      <c r="A765"/>
      <c r="B765"/>
      <c r="C765"/>
      <c r="D765"/>
      <c r="E765"/>
      <c r="F765"/>
      <c r="G765"/>
      <c r="H765"/>
      <c r="I765"/>
      <c r="J765"/>
      <c r="K765"/>
      <c r="L765"/>
    </row>
    <row r="766" spans="1:12" s="283" customFormat="1" ht="15" x14ac:dyDescent="0.25">
      <c r="A766"/>
      <c r="B766"/>
      <c r="C766"/>
      <c r="D766"/>
      <c r="E766"/>
      <c r="F766"/>
      <c r="G766"/>
      <c r="H766"/>
      <c r="I766"/>
      <c r="J766"/>
      <c r="K766"/>
      <c r="L766"/>
    </row>
    <row r="767" spans="1:12" s="283" customFormat="1" ht="15" x14ac:dyDescent="0.25">
      <c r="A767"/>
      <c r="B767"/>
      <c r="C767"/>
      <c r="D767"/>
      <c r="E767"/>
      <c r="F767"/>
      <c r="G767"/>
      <c r="H767"/>
      <c r="I767"/>
      <c r="J767"/>
      <c r="K767"/>
      <c r="L767"/>
    </row>
    <row r="768" spans="1:12" s="283" customFormat="1" ht="15" x14ac:dyDescent="0.25">
      <c r="A768"/>
      <c r="B768"/>
      <c r="C768"/>
      <c r="D768"/>
      <c r="E768"/>
      <c r="F768"/>
      <c r="G768"/>
      <c r="H768"/>
      <c r="I768"/>
      <c r="J768"/>
      <c r="K768"/>
      <c r="L768"/>
    </row>
    <row r="769" spans="1:12" s="283" customFormat="1" ht="15" x14ac:dyDescent="0.25">
      <c r="A769"/>
      <c r="B769"/>
      <c r="C769"/>
      <c r="D769"/>
      <c r="E769"/>
      <c r="F769"/>
      <c r="G769"/>
      <c r="H769"/>
      <c r="I769"/>
      <c r="J769"/>
      <c r="K769"/>
      <c r="L769"/>
    </row>
    <row r="770" spans="1:12" s="283" customFormat="1" ht="15" x14ac:dyDescent="0.25">
      <c r="A770"/>
      <c r="B770"/>
      <c r="C770"/>
      <c r="D770"/>
      <c r="E770"/>
      <c r="F770"/>
      <c r="G770"/>
      <c r="H770"/>
      <c r="I770"/>
      <c r="J770"/>
      <c r="K770"/>
      <c r="L770"/>
    </row>
    <row r="771" spans="1:12" s="283" customFormat="1" ht="15" x14ac:dyDescent="0.25">
      <c r="A771"/>
      <c r="B771"/>
      <c r="C771"/>
      <c r="D771"/>
      <c r="E771"/>
      <c r="F771"/>
      <c r="G771"/>
      <c r="H771"/>
      <c r="I771"/>
      <c r="J771"/>
      <c r="K771"/>
      <c r="L771"/>
    </row>
    <row r="772" spans="1:12" s="283" customFormat="1" ht="15" x14ac:dyDescent="0.25">
      <c r="A772"/>
      <c r="B772"/>
      <c r="C772"/>
      <c r="D772"/>
      <c r="E772"/>
      <c r="F772"/>
      <c r="G772"/>
      <c r="H772"/>
      <c r="I772"/>
      <c r="J772"/>
      <c r="K772"/>
      <c r="L772"/>
    </row>
    <row r="773" spans="1:12" s="283" customFormat="1" ht="15" x14ac:dyDescent="0.25">
      <c r="A773"/>
      <c r="B773"/>
      <c r="C773"/>
      <c r="D773"/>
      <c r="E773"/>
      <c r="F773"/>
      <c r="G773"/>
      <c r="H773"/>
      <c r="I773"/>
      <c r="J773"/>
      <c r="K773"/>
      <c r="L773"/>
    </row>
    <row r="774" spans="1:12" s="283" customFormat="1" ht="15" x14ac:dyDescent="0.25">
      <c r="A774"/>
      <c r="B774"/>
      <c r="C774"/>
      <c r="D774"/>
      <c r="E774"/>
      <c r="F774"/>
      <c r="G774"/>
      <c r="H774"/>
      <c r="I774"/>
      <c r="J774"/>
      <c r="K774"/>
      <c r="L774"/>
    </row>
    <row r="775" spans="1:12" s="283" customFormat="1" ht="15" x14ac:dyDescent="0.25">
      <c r="A775"/>
      <c r="B775"/>
      <c r="C775"/>
      <c r="D775"/>
      <c r="E775"/>
      <c r="F775"/>
      <c r="G775"/>
      <c r="H775"/>
      <c r="I775"/>
      <c r="J775"/>
      <c r="K775"/>
      <c r="L775"/>
    </row>
    <row r="776" spans="1:12" s="283" customFormat="1" ht="15" x14ac:dyDescent="0.25">
      <c r="A776"/>
      <c r="B776"/>
      <c r="C776"/>
      <c r="D776"/>
      <c r="E776"/>
      <c r="F776"/>
      <c r="G776"/>
      <c r="H776"/>
      <c r="I776"/>
      <c r="J776"/>
      <c r="K776"/>
      <c r="L776"/>
    </row>
    <row r="777" spans="1:12" s="283" customFormat="1" ht="15" x14ac:dyDescent="0.25">
      <c r="A777"/>
      <c r="B777"/>
      <c r="C777"/>
      <c r="D777"/>
      <c r="E777"/>
      <c r="F777"/>
      <c r="G777"/>
      <c r="H777"/>
      <c r="I777"/>
      <c r="J777"/>
      <c r="K777"/>
      <c r="L777"/>
    </row>
    <row r="778" spans="1:12" s="283" customFormat="1" ht="15" x14ac:dyDescent="0.25">
      <c r="A778"/>
      <c r="B778"/>
      <c r="C778"/>
      <c r="D778"/>
      <c r="E778"/>
      <c r="F778"/>
      <c r="G778"/>
      <c r="H778"/>
      <c r="I778"/>
      <c r="J778"/>
      <c r="K778"/>
      <c r="L778"/>
    </row>
    <row r="779" spans="1:12" s="283" customFormat="1" ht="15" x14ac:dyDescent="0.25">
      <c r="A779"/>
      <c r="B779"/>
      <c r="C779"/>
      <c r="D779"/>
      <c r="E779"/>
      <c r="F779"/>
      <c r="G779"/>
      <c r="H779"/>
      <c r="I779"/>
      <c r="J779"/>
      <c r="K779"/>
      <c r="L779"/>
    </row>
    <row r="780" spans="1:12" s="283" customFormat="1" ht="15" x14ac:dyDescent="0.25">
      <c r="A780"/>
      <c r="B780"/>
      <c r="C780"/>
      <c r="D780"/>
      <c r="E780"/>
      <c r="F780"/>
      <c r="G780"/>
      <c r="H780"/>
      <c r="I780"/>
      <c r="J780"/>
      <c r="K780"/>
      <c r="L780"/>
    </row>
    <row r="781" spans="1:12" s="283" customFormat="1" ht="15" x14ac:dyDescent="0.25">
      <c r="A781"/>
      <c r="B781"/>
      <c r="C781"/>
      <c r="D781"/>
      <c r="E781"/>
      <c r="F781"/>
      <c r="G781"/>
      <c r="H781"/>
      <c r="I781"/>
      <c r="J781"/>
      <c r="K781"/>
      <c r="L781"/>
    </row>
    <row r="782" spans="1:12" s="283" customFormat="1" ht="15" x14ac:dyDescent="0.25">
      <c r="A782"/>
      <c r="B782"/>
      <c r="C782"/>
      <c r="D782"/>
      <c r="E782"/>
      <c r="F782"/>
      <c r="G782"/>
      <c r="H782"/>
      <c r="I782"/>
      <c r="J782"/>
      <c r="K782"/>
      <c r="L782"/>
    </row>
    <row r="783" spans="1:12" s="283" customFormat="1" ht="15" x14ac:dyDescent="0.25">
      <c r="A783"/>
      <c r="B783"/>
      <c r="C783"/>
      <c r="D783"/>
      <c r="E783"/>
      <c r="F783"/>
      <c r="G783"/>
      <c r="H783"/>
      <c r="I783"/>
      <c r="J783"/>
      <c r="K783"/>
      <c r="L783"/>
    </row>
    <row r="784" spans="1:12" s="283" customFormat="1" ht="15" x14ac:dyDescent="0.25">
      <c r="A784"/>
      <c r="B784"/>
      <c r="C784"/>
      <c r="D784"/>
      <c r="E784"/>
      <c r="F784"/>
      <c r="G784"/>
      <c r="H784"/>
      <c r="I784"/>
      <c r="J784"/>
      <c r="K784"/>
      <c r="L784"/>
    </row>
    <row r="785" spans="1:12" s="283" customFormat="1" ht="15" x14ac:dyDescent="0.25">
      <c r="A785"/>
      <c r="B785"/>
      <c r="C785"/>
      <c r="D785"/>
      <c r="E785"/>
      <c r="F785"/>
      <c r="G785"/>
      <c r="H785"/>
      <c r="I785"/>
      <c r="J785"/>
      <c r="K785"/>
      <c r="L785"/>
    </row>
    <row r="786" spans="1:12" s="283" customFormat="1" ht="15" x14ac:dyDescent="0.25">
      <c r="A786"/>
      <c r="B786"/>
      <c r="C786"/>
      <c r="D786"/>
      <c r="E786"/>
      <c r="F786"/>
      <c r="G786"/>
      <c r="H786"/>
      <c r="I786"/>
      <c r="J786"/>
      <c r="K786"/>
      <c r="L786"/>
    </row>
    <row r="787" spans="1:12" s="283" customFormat="1" ht="15" x14ac:dyDescent="0.25">
      <c r="A787"/>
      <c r="B787"/>
      <c r="C787"/>
      <c r="D787"/>
      <c r="E787"/>
      <c r="F787"/>
      <c r="G787"/>
      <c r="H787"/>
      <c r="I787"/>
      <c r="J787"/>
      <c r="K787"/>
      <c r="L787"/>
    </row>
    <row r="788" spans="1:12" s="283" customFormat="1" ht="15" x14ac:dyDescent="0.25">
      <c r="A788"/>
      <c r="B788"/>
      <c r="C788"/>
      <c r="D788"/>
      <c r="E788"/>
      <c r="F788"/>
      <c r="G788"/>
      <c r="H788"/>
      <c r="I788"/>
      <c r="J788"/>
      <c r="K788"/>
      <c r="L788"/>
    </row>
    <row r="789" spans="1:12" s="283" customFormat="1" ht="15" x14ac:dyDescent="0.25">
      <c r="A789"/>
      <c r="B789"/>
      <c r="C789"/>
      <c r="D789"/>
      <c r="E789"/>
      <c r="F789"/>
      <c r="G789"/>
      <c r="H789"/>
      <c r="I789"/>
      <c r="J789"/>
      <c r="K789"/>
      <c r="L789"/>
    </row>
    <row r="790" spans="1:12" s="283" customFormat="1" ht="15" x14ac:dyDescent="0.25">
      <c r="A790"/>
      <c r="B790"/>
      <c r="C790"/>
      <c r="D790"/>
      <c r="E790"/>
      <c r="F790"/>
      <c r="G790"/>
      <c r="H790"/>
      <c r="I790"/>
      <c r="J790"/>
      <c r="K790"/>
      <c r="L790"/>
    </row>
    <row r="791" spans="1:12" s="283" customFormat="1" ht="15" x14ac:dyDescent="0.25">
      <c r="A791"/>
      <c r="B791"/>
      <c r="C791"/>
      <c r="D791"/>
      <c r="E791"/>
      <c r="F791"/>
      <c r="G791"/>
      <c r="H791"/>
      <c r="I791"/>
      <c r="J791"/>
      <c r="K791"/>
      <c r="L791"/>
    </row>
    <row r="792" spans="1:12" s="283" customFormat="1" ht="15" x14ac:dyDescent="0.25">
      <c r="A792"/>
      <c r="B792"/>
      <c r="C792"/>
      <c r="D792"/>
      <c r="E792"/>
      <c r="F792"/>
      <c r="G792"/>
      <c r="H792"/>
      <c r="I792"/>
      <c r="J792"/>
      <c r="K792"/>
      <c r="L792"/>
    </row>
    <row r="793" spans="1:12" s="283" customFormat="1" ht="15" x14ac:dyDescent="0.25">
      <c r="A793"/>
      <c r="B793"/>
      <c r="C793"/>
      <c r="D793"/>
      <c r="E793"/>
      <c r="F793"/>
      <c r="G793"/>
      <c r="H793"/>
      <c r="I793"/>
      <c r="J793"/>
      <c r="K793"/>
      <c r="L793"/>
    </row>
    <row r="794" spans="1:12" s="283" customFormat="1" ht="15" x14ac:dyDescent="0.25">
      <c r="A794"/>
      <c r="B794"/>
      <c r="C794"/>
      <c r="D794"/>
      <c r="E794"/>
      <c r="F794"/>
      <c r="G794"/>
      <c r="H794"/>
      <c r="I794"/>
      <c r="J794"/>
      <c r="K794"/>
      <c r="L794"/>
    </row>
    <row r="795" spans="1:12" s="283" customFormat="1" ht="15" x14ac:dyDescent="0.25">
      <c r="A795"/>
      <c r="B795"/>
      <c r="C795"/>
      <c r="D795"/>
      <c r="E795"/>
      <c r="F795"/>
      <c r="G795"/>
      <c r="H795"/>
      <c r="I795"/>
      <c r="J795"/>
      <c r="K795"/>
      <c r="L795"/>
    </row>
    <row r="796" spans="1:12" s="283" customFormat="1" ht="15" x14ac:dyDescent="0.25">
      <c r="A796"/>
      <c r="B796"/>
      <c r="C796"/>
      <c r="D796"/>
      <c r="E796"/>
      <c r="F796"/>
      <c r="G796"/>
      <c r="H796"/>
      <c r="I796"/>
      <c r="J796"/>
      <c r="K796"/>
      <c r="L796"/>
    </row>
    <row r="797" spans="1:12" s="283" customFormat="1" ht="15" x14ac:dyDescent="0.25">
      <c r="A797"/>
      <c r="B797"/>
      <c r="C797"/>
      <c r="D797"/>
      <c r="E797"/>
      <c r="F797"/>
      <c r="G797"/>
      <c r="H797"/>
      <c r="I797"/>
      <c r="J797"/>
      <c r="K797"/>
      <c r="L797"/>
    </row>
    <row r="798" spans="1:12" s="283" customFormat="1" ht="15" x14ac:dyDescent="0.25">
      <c r="A798"/>
      <c r="B798"/>
      <c r="C798"/>
      <c r="D798"/>
      <c r="E798"/>
      <c r="F798"/>
      <c r="G798"/>
      <c r="H798"/>
      <c r="I798"/>
      <c r="J798"/>
      <c r="K798"/>
      <c r="L798"/>
    </row>
    <row r="799" spans="1:12" s="283" customFormat="1" ht="15" x14ac:dyDescent="0.25">
      <c r="A799"/>
      <c r="B799"/>
      <c r="C799"/>
      <c r="D799"/>
      <c r="E799"/>
      <c r="F799"/>
      <c r="G799"/>
      <c r="H799"/>
      <c r="I799"/>
      <c r="J799"/>
      <c r="K799"/>
      <c r="L799"/>
    </row>
    <row r="800" spans="1:12" s="283" customFormat="1" ht="15" x14ac:dyDescent="0.25">
      <c r="A800"/>
      <c r="B800"/>
      <c r="C800"/>
      <c r="D800"/>
      <c r="E800"/>
      <c r="F800"/>
      <c r="G800"/>
      <c r="H800"/>
      <c r="I800"/>
      <c r="J800"/>
      <c r="K800"/>
      <c r="L800"/>
    </row>
    <row r="801" spans="1:12" s="283" customFormat="1" ht="15" x14ac:dyDescent="0.25">
      <c r="A801"/>
      <c r="B801"/>
      <c r="C801"/>
      <c r="D801"/>
      <c r="E801"/>
      <c r="F801"/>
      <c r="G801"/>
      <c r="H801"/>
      <c r="I801"/>
      <c r="J801"/>
      <c r="K801"/>
      <c r="L801"/>
    </row>
    <row r="802" spans="1:12" s="283" customFormat="1" ht="15" x14ac:dyDescent="0.25">
      <c r="A802"/>
      <c r="B802"/>
      <c r="C802"/>
      <c r="D802"/>
      <c r="E802"/>
      <c r="F802"/>
      <c r="G802"/>
      <c r="H802"/>
      <c r="I802"/>
      <c r="J802"/>
      <c r="K802"/>
      <c r="L802"/>
    </row>
    <row r="803" spans="1:12" s="283" customFormat="1" ht="15" x14ac:dyDescent="0.25">
      <c r="A803"/>
      <c r="B803"/>
      <c r="C803"/>
      <c r="D803"/>
      <c r="E803"/>
      <c r="F803"/>
      <c r="G803"/>
      <c r="H803"/>
      <c r="I803"/>
      <c r="J803"/>
      <c r="K803"/>
      <c r="L803"/>
    </row>
    <row r="804" spans="1:12" s="283" customFormat="1" ht="15" x14ac:dyDescent="0.25">
      <c r="A804"/>
      <c r="B804"/>
      <c r="C804"/>
      <c r="D804"/>
      <c r="E804"/>
      <c r="F804"/>
      <c r="G804"/>
      <c r="H804"/>
      <c r="I804"/>
      <c r="J804"/>
      <c r="K804"/>
      <c r="L804"/>
    </row>
    <row r="805" spans="1:12" s="283" customFormat="1" ht="15" x14ac:dyDescent="0.25">
      <c r="A805"/>
      <c r="B805"/>
      <c r="C805"/>
      <c r="D805"/>
      <c r="E805"/>
      <c r="F805"/>
      <c r="G805"/>
      <c r="H805"/>
      <c r="I805"/>
      <c r="J805"/>
      <c r="K805"/>
      <c r="L805"/>
    </row>
    <row r="806" spans="1:12" s="283" customFormat="1" ht="15" x14ac:dyDescent="0.25">
      <c r="A806"/>
      <c r="B806"/>
      <c r="C806"/>
      <c r="D806"/>
      <c r="E806"/>
      <c r="F806"/>
      <c r="G806"/>
      <c r="H806"/>
      <c r="I806"/>
      <c r="J806"/>
      <c r="K806"/>
      <c r="L806"/>
    </row>
    <row r="807" spans="1:12" s="283" customFormat="1" ht="15" x14ac:dyDescent="0.25">
      <c r="A807"/>
      <c r="B807"/>
      <c r="C807"/>
      <c r="D807"/>
      <c r="E807"/>
      <c r="F807"/>
      <c r="G807"/>
      <c r="H807"/>
      <c r="I807"/>
      <c r="J807"/>
      <c r="K807"/>
      <c r="L807"/>
    </row>
    <row r="808" spans="1:12" s="283" customFormat="1" ht="15" x14ac:dyDescent="0.25">
      <c r="A808"/>
      <c r="B808"/>
      <c r="C808"/>
      <c r="D808"/>
      <c r="E808"/>
      <c r="F808"/>
      <c r="G808"/>
      <c r="H808"/>
      <c r="I808"/>
      <c r="J808"/>
      <c r="K808"/>
      <c r="L808"/>
    </row>
    <row r="809" spans="1:12" s="283" customFormat="1" ht="15" x14ac:dyDescent="0.25">
      <c r="A809"/>
      <c r="B809"/>
      <c r="C809"/>
      <c r="D809"/>
      <c r="E809"/>
      <c r="F809"/>
      <c r="G809"/>
      <c r="H809"/>
      <c r="I809"/>
      <c r="J809"/>
      <c r="K809"/>
      <c r="L809"/>
    </row>
    <row r="810" spans="1:12" s="283" customFormat="1" ht="15" x14ac:dyDescent="0.25">
      <c r="A810"/>
      <c r="B810"/>
      <c r="C810"/>
      <c r="D810"/>
      <c r="E810"/>
      <c r="F810"/>
      <c r="G810"/>
      <c r="H810"/>
      <c r="I810"/>
      <c r="J810"/>
      <c r="K810"/>
      <c r="L810"/>
    </row>
    <row r="811" spans="1:12" s="283" customFormat="1" ht="15" x14ac:dyDescent="0.25">
      <c r="A811"/>
      <c r="B811"/>
      <c r="C811"/>
      <c r="D811"/>
      <c r="E811"/>
      <c r="F811"/>
      <c r="G811"/>
      <c r="H811"/>
      <c r="I811"/>
      <c r="J811"/>
      <c r="K811"/>
      <c r="L811"/>
    </row>
    <row r="812" spans="1:12" s="283" customFormat="1" ht="15" x14ac:dyDescent="0.25">
      <c r="A812"/>
      <c r="B812"/>
      <c r="C812"/>
      <c r="D812"/>
      <c r="E812"/>
      <c r="F812"/>
      <c r="G812"/>
      <c r="H812"/>
      <c r="I812"/>
      <c r="J812"/>
      <c r="K812"/>
      <c r="L812"/>
    </row>
    <row r="813" spans="1:12" s="283" customFormat="1" ht="15" x14ac:dyDescent="0.25">
      <c r="A813"/>
      <c r="B813"/>
      <c r="C813"/>
      <c r="D813"/>
      <c r="E813"/>
      <c r="F813"/>
      <c r="G813"/>
      <c r="H813"/>
      <c r="I813"/>
      <c r="J813"/>
      <c r="K813"/>
      <c r="L813"/>
    </row>
    <row r="814" spans="1:12" s="283" customFormat="1" ht="15" x14ac:dyDescent="0.25">
      <c r="A814"/>
      <c r="B814"/>
      <c r="C814"/>
      <c r="D814"/>
      <c r="E814"/>
      <c r="F814"/>
      <c r="G814"/>
      <c r="H814"/>
      <c r="I814"/>
      <c r="J814"/>
      <c r="K814"/>
      <c r="L814"/>
    </row>
    <row r="815" spans="1:12" s="283" customFormat="1" ht="15" x14ac:dyDescent="0.25">
      <c r="A815"/>
      <c r="B815"/>
      <c r="C815"/>
      <c r="D815"/>
      <c r="E815"/>
      <c r="F815"/>
      <c r="G815"/>
      <c r="H815"/>
      <c r="I815"/>
      <c r="J815"/>
      <c r="K815"/>
      <c r="L815"/>
    </row>
    <row r="816" spans="1:12" s="283" customFormat="1" ht="15" x14ac:dyDescent="0.25">
      <c r="A816"/>
      <c r="B816"/>
      <c r="C816"/>
      <c r="D816"/>
      <c r="E816"/>
      <c r="F816"/>
      <c r="G816"/>
      <c r="H816"/>
      <c r="I816"/>
      <c r="J816"/>
      <c r="K816"/>
      <c r="L816"/>
    </row>
    <row r="817" spans="1:12" s="283" customFormat="1" ht="15" x14ac:dyDescent="0.25">
      <c r="A817"/>
      <c r="B817"/>
      <c r="C817"/>
      <c r="D817"/>
      <c r="E817"/>
      <c r="F817"/>
      <c r="G817"/>
      <c r="H817"/>
      <c r="I817"/>
      <c r="J817"/>
      <c r="K817"/>
      <c r="L817"/>
    </row>
    <row r="818" spans="1:12" s="283" customFormat="1" ht="15" x14ac:dyDescent="0.25">
      <c r="A818"/>
      <c r="B818"/>
      <c r="C818"/>
      <c r="D818"/>
      <c r="E818"/>
      <c r="F818"/>
      <c r="G818"/>
      <c r="H818"/>
      <c r="I818"/>
      <c r="J818"/>
      <c r="K818"/>
      <c r="L818"/>
    </row>
    <row r="819" spans="1:12" s="283" customFormat="1" ht="15" x14ac:dyDescent="0.25">
      <c r="A819"/>
      <c r="B819"/>
      <c r="C819"/>
      <c r="D819"/>
      <c r="E819"/>
      <c r="F819"/>
      <c r="G819"/>
      <c r="H819"/>
      <c r="I819"/>
      <c r="J819"/>
      <c r="K819"/>
      <c r="L819"/>
    </row>
    <row r="820" spans="1:12" s="283" customFormat="1" ht="15" x14ac:dyDescent="0.25">
      <c r="A820"/>
      <c r="B820"/>
      <c r="C820"/>
      <c r="D820"/>
      <c r="E820"/>
      <c r="F820"/>
      <c r="G820"/>
      <c r="H820"/>
      <c r="I820"/>
      <c r="J820"/>
      <c r="K820"/>
      <c r="L820"/>
    </row>
    <row r="821" spans="1:12" s="283" customFormat="1" ht="15" x14ac:dyDescent="0.25">
      <c r="A821"/>
      <c r="B821"/>
      <c r="C821"/>
      <c r="D821"/>
      <c r="E821"/>
      <c r="F821"/>
      <c r="G821"/>
      <c r="H821"/>
      <c r="I821"/>
      <c r="J821"/>
      <c r="K821"/>
      <c r="L821"/>
    </row>
    <row r="822" spans="1:12" s="283" customFormat="1" ht="15" x14ac:dyDescent="0.25">
      <c r="A822"/>
      <c r="B822"/>
      <c r="C822"/>
      <c r="D822"/>
      <c r="E822"/>
      <c r="F822"/>
      <c r="G822"/>
      <c r="H822"/>
      <c r="I822"/>
      <c r="J822"/>
      <c r="K822"/>
      <c r="L822"/>
    </row>
    <row r="823" spans="1:12" s="283" customFormat="1" ht="15" x14ac:dyDescent="0.25">
      <c r="A823"/>
      <c r="B823"/>
      <c r="C823"/>
      <c r="D823"/>
      <c r="E823"/>
      <c r="F823"/>
      <c r="G823"/>
      <c r="H823"/>
      <c r="I823"/>
      <c r="J823"/>
      <c r="K823"/>
      <c r="L823"/>
    </row>
    <row r="824" spans="1:12" s="283" customFormat="1" ht="15" x14ac:dyDescent="0.25">
      <c r="A824"/>
      <c r="B824"/>
      <c r="C824"/>
      <c r="D824"/>
      <c r="E824"/>
      <c r="F824"/>
      <c r="G824"/>
      <c r="H824"/>
      <c r="I824"/>
      <c r="J824"/>
      <c r="K824"/>
      <c r="L824"/>
    </row>
    <row r="825" spans="1:12" s="283" customFormat="1" ht="15" x14ac:dyDescent="0.25">
      <c r="A825"/>
      <c r="B825"/>
      <c r="C825"/>
      <c r="D825"/>
      <c r="E825"/>
      <c r="F825"/>
      <c r="G825"/>
      <c r="H825"/>
      <c r="I825"/>
      <c r="J825"/>
      <c r="K825"/>
      <c r="L825"/>
    </row>
    <row r="826" spans="1:12" s="283" customFormat="1" ht="15" x14ac:dyDescent="0.25">
      <c r="A826"/>
      <c r="B826"/>
      <c r="C826"/>
      <c r="D826"/>
      <c r="E826"/>
      <c r="F826"/>
      <c r="G826"/>
      <c r="H826"/>
      <c r="I826"/>
      <c r="J826"/>
      <c r="K826"/>
      <c r="L826"/>
    </row>
    <row r="827" spans="1:12" s="283" customFormat="1" ht="15" x14ac:dyDescent="0.25">
      <c r="A827"/>
      <c r="B827"/>
      <c r="C827"/>
      <c r="D827"/>
      <c r="E827"/>
      <c r="F827"/>
      <c r="G827"/>
      <c r="H827"/>
      <c r="I827"/>
      <c r="J827"/>
      <c r="K827"/>
      <c r="L827"/>
    </row>
    <row r="828" spans="1:12" s="283" customFormat="1" ht="15" x14ac:dyDescent="0.25">
      <c r="A828"/>
      <c r="B828"/>
      <c r="C828"/>
      <c r="D828"/>
      <c r="E828"/>
      <c r="F828"/>
      <c r="G828"/>
      <c r="H828"/>
      <c r="I828"/>
      <c r="J828"/>
      <c r="K828"/>
      <c r="L828"/>
    </row>
    <row r="829" spans="1:12" s="283" customFormat="1" ht="15" x14ac:dyDescent="0.25">
      <c r="A829"/>
      <c r="B829"/>
      <c r="C829"/>
      <c r="D829"/>
      <c r="E829"/>
      <c r="F829"/>
      <c r="G829"/>
      <c r="H829"/>
      <c r="I829"/>
      <c r="J829"/>
      <c r="K829"/>
      <c r="L829"/>
    </row>
    <row r="830" spans="1:12" s="283" customFormat="1" ht="15" x14ac:dyDescent="0.25">
      <c r="A830"/>
      <c r="B830"/>
      <c r="C830"/>
      <c r="D830"/>
      <c r="E830"/>
      <c r="F830"/>
      <c r="G830"/>
      <c r="H830"/>
      <c r="I830"/>
      <c r="J830"/>
      <c r="K830"/>
      <c r="L830"/>
    </row>
    <row r="831" spans="1:12" s="283" customFormat="1" ht="15" x14ac:dyDescent="0.25">
      <c r="A831"/>
      <c r="B831"/>
      <c r="C831"/>
      <c r="D831"/>
      <c r="E831"/>
      <c r="F831"/>
      <c r="G831"/>
      <c r="H831"/>
      <c r="I831"/>
      <c r="J831"/>
      <c r="K831"/>
      <c r="L831"/>
    </row>
    <row r="832" spans="1:12" s="283" customFormat="1" ht="15" x14ac:dyDescent="0.25">
      <c r="A832"/>
      <c r="B832"/>
      <c r="C832"/>
      <c r="D832"/>
      <c r="E832"/>
      <c r="F832"/>
      <c r="G832"/>
      <c r="H832"/>
      <c r="I832"/>
      <c r="J832"/>
      <c r="K832"/>
      <c r="L832"/>
    </row>
    <row r="833" spans="1:12" s="283" customFormat="1" ht="15" x14ac:dyDescent="0.25">
      <c r="A833"/>
      <c r="B833"/>
      <c r="C833"/>
      <c r="D833"/>
      <c r="E833"/>
      <c r="F833"/>
      <c r="G833"/>
      <c r="H833"/>
      <c r="I833"/>
      <c r="J833"/>
      <c r="K833"/>
      <c r="L833"/>
    </row>
    <row r="834" spans="1:12" s="283" customFormat="1" ht="15" x14ac:dyDescent="0.25">
      <c r="A834"/>
      <c r="B834"/>
      <c r="C834"/>
      <c r="D834"/>
      <c r="E834"/>
      <c r="F834"/>
      <c r="G834"/>
      <c r="H834"/>
      <c r="I834"/>
      <c r="J834"/>
      <c r="K834"/>
      <c r="L834"/>
    </row>
    <row r="835" spans="1:12" s="283" customFormat="1" ht="15" x14ac:dyDescent="0.25">
      <c r="A835"/>
      <c r="B835"/>
      <c r="C835"/>
      <c r="D835"/>
      <c r="E835"/>
      <c r="F835"/>
      <c r="G835"/>
      <c r="H835"/>
      <c r="I835"/>
      <c r="J835"/>
      <c r="K835"/>
      <c r="L835"/>
    </row>
    <row r="836" spans="1:12" s="283" customFormat="1" ht="15" x14ac:dyDescent="0.25">
      <c r="A836"/>
      <c r="B836"/>
      <c r="C836"/>
      <c r="D836"/>
      <c r="E836"/>
      <c r="F836"/>
      <c r="G836"/>
      <c r="H836"/>
      <c r="I836"/>
      <c r="J836"/>
      <c r="K836"/>
      <c r="L836"/>
    </row>
    <row r="837" spans="1:12" s="283" customFormat="1" ht="15" x14ac:dyDescent="0.25">
      <c r="A837"/>
      <c r="B837"/>
      <c r="C837"/>
      <c r="D837"/>
      <c r="E837"/>
      <c r="F837"/>
      <c r="G837"/>
      <c r="H837"/>
      <c r="I837"/>
      <c r="J837"/>
      <c r="K837"/>
      <c r="L837"/>
    </row>
    <row r="838" spans="1:12" s="283" customFormat="1" ht="15" x14ac:dyDescent="0.25">
      <c r="A838"/>
      <c r="B838"/>
      <c r="C838"/>
      <c r="D838"/>
      <c r="E838"/>
      <c r="F838"/>
      <c r="G838"/>
      <c r="H838"/>
      <c r="I838"/>
      <c r="J838"/>
      <c r="K838"/>
      <c r="L838"/>
    </row>
    <row r="839" spans="1:12" s="283" customFormat="1" ht="15" x14ac:dyDescent="0.25">
      <c r="A839"/>
      <c r="B839"/>
      <c r="C839"/>
      <c r="D839"/>
      <c r="E839"/>
      <c r="F839"/>
      <c r="G839"/>
      <c r="H839"/>
      <c r="I839"/>
      <c r="J839"/>
      <c r="K839"/>
      <c r="L839"/>
    </row>
    <row r="840" spans="1:12" s="283" customFormat="1" ht="15" x14ac:dyDescent="0.25">
      <c r="A840"/>
      <c r="B840"/>
      <c r="C840"/>
      <c r="D840"/>
      <c r="E840"/>
      <c r="F840"/>
      <c r="G840"/>
      <c r="H840"/>
      <c r="I840"/>
      <c r="J840"/>
      <c r="K840"/>
      <c r="L840"/>
    </row>
    <row r="841" spans="1:12" s="283" customFormat="1" ht="15" x14ac:dyDescent="0.25">
      <c r="A841"/>
      <c r="B841"/>
      <c r="C841"/>
      <c r="D841"/>
      <c r="E841"/>
      <c r="F841"/>
      <c r="G841"/>
      <c r="H841"/>
      <c r="I841"/>
      <c r="J841"/>
      <c r="K841"/>
      <c r="L841"/>
    </row>
    <row r="842" spans="1:12" s="283" customFormat="1" ht="15" x14ac:dyDescent="0.25">
      <c r="A842"/>
      <c r="B842"/>
      <c r="C842"/>
      <c r="D842"/>
      <c r="E842"/>
      <c r="F842"/>
      <c r="G842"/>
      <c r="H842"/>
      <c r="I842"/>
      <c r="J842"/>
      <c r="K842"/>
      <c r="L842"/>
    </row>
    <row r="843" spans="1:12" s="283" customFormat="1" ht="15" x14ac:dyDescent="0.25">
      <c r="A843"/>
      <c r="B843"/>
      <c r="C843"/>
      <c r="D843"/>
      <c r="E843"/>
      <c r="F843"/>
      <c r="G843"/>
      <c r="H843"/>
      <c r="I843"/>
      <c r="J843"/>
      <c r="K843"/>
      <c r="L843"/>
    </row>
    <row r="844" spans="1:12" s="283" customFormat="1" ht="15" x14ac:dyDescent="0.25">
      <c r="A844"/>
      <c r="B844"/>
      <c r="C844"/>
      <c r="D844"/>
      <c r="E844"/>
      <c r="F844"/>
      <c r="G844"/>
      <c r="H844"/>
      <c r="I844"/>
      <c r="J844"/>
      <c r="K844"/>
      <c r="L844"/>
    </row>
    <row r="845" spans="1:12" s="283" customFormat="1" ht="15" x14ac:dyDescent="0.25">
      <c r="A845"/>
      <c r="B845"/>
      <c r="C845"/>
      <c r="D845"/>
      <c r="E845"/>
      <c r="F845"/>
      <c r="G845"/>
      <c r="H845"/>
      <c r="I845"/>
      <c r="J845"/>
      <c r="K845"/>
      <c r="L845"/>
    </row>
    <row r="846" spans="1:12" s="283" customFormat="1" ht="15" x14ac:dyDescent="0.25">
      <c r="A846"/>
      <c r="B846"/>
      <c r="C846"/>
      <c r="D846"/>
      <c r="E846"/>
      <c r="F846"/>
      <c r="G846"/>
      <c r="H846"/>
      <c r="I846"/>
      <c r="J846"/>
      <c r="K846"/>
      <c r="L846"/>
    </row>
    <row r="847" spans="1:12" s="283" customFormat="1" ht="15" x14ac:dyDescent="0.25">
      <c r="A847"/>
      <c r="B847"/>
      <c r="C847"/>
      <c r="D847"/>
      <c r="E847"/>
      <c r="F847"/>
      <c r="G847"/>
      <c r="H847"/>
      <c r="I847"/>
      <c r="J847"/>
      <c r="K847"/>
      <c r="L847"/>
    </row>
    <row r="848" spans="1:12" s="283" customFormat="1" ht="15" x14ac:dyDescent="0.25">
      <c r="A848"/>
      <c r="B848"/>
      <c r="C848"/>
      <c r="D848"/>
      <c r="E848"/>
      <c r="F848"/>
      <c r="G848"/>
      <c r="H848"/>
      <c r="I848"/>
      <c r="J848"/>
      <c r="K848"/>
      <c r="L848"/>
    </row>
    <row r="849" spans="1:12" s="283" customFormat="1" ht="15" x14ac:dyDescent="0.25">
      <c r="A849"/>
      <c r="B849"/>
      <c r="C849"/>
      <c r="D849"/>
      <c r="E849"/>
      <c r="F849"/>
      <c r="G849"/>
      <c r="H849"/>
      <c r="I849"/>
      <c r="J849"/>
      <c r="K849"/>
      <c r="L849"/>
    </row>
    <row r="850" spans="1:12" s="283" customFormat="1" ht="15" x14ac:dyDescent="0.25">
      <c r="A850"/>
      <c r="B850"/>
      <c r="C850"/>
      <c r="D850"/>
      <c r="E850"/>
      <c r="F850"/>
      <c r="G850"/>
      <c r="H850"/>
      <c r="I850"/>
      <c r="J850"/>
      <c r="K850"/>
      <c r="L850"/>
    </row>
    <row r="851" spans="1:12" s="283" customFormat="1" ht="15" x14ac:dyDescent="0.25">
      <c r="A851"/>
      <c r="B851"/>
      <c r="C851"/>
      <c r="D851"/>
      <c r="E851"/>
      <c r="F851"/>
      <c r="G851"/>
      <c r="H851"/>
      <c r="I851"/>
      <c r="J851"/>
      <c r="K851"/>
      <c r="L851"/>
    </row>
    <row r="852" spans="1:12" s="283" customFormat="1" ht="15" x14ac:dyDescent="0.25">
      <c r="A852"/>
      <c r="B852"/>
      <c r="C852"/>
      <c r="D852"/>
      <c r="E852"/>
      <c r="F852"/>
      <c r="G852"/>
      <c r="H852"/>
      <c r="I852"/>
      <c r="J852"/>
      <c r="K852"/>
      <c r="L852"/>
    </row>
    <row r="853" spans="1:12" s="283" customFormat="1" ht="15" x14ac:dyDescent="0.25">
      <c r="A853"/>
      <c r="B853"/>
      <c r="C853"/>
      <c r="D853"/>
      <c r="E853"/>
      <c r="F853"/>
      <c r="G853"/>
      <c r="H853"/>
      <c r="I853"/>
      <c r="J853"/>
      <c r="K853"/>
      <c r="L853"/>
    </row>
    <row r="854" spans="1:12" s="283" customFormat="1" ht="15" x14ac:dyDescent="0.25">
      <c r="A854"/>
      <c r="B854"/>
      <c r="C854"/>
      <c r="D854"/>
      <c r="E854"/>
      <c r="F854"/>
      <c r="G854"/>
      <c r="H854"/>
      <c r="I854"/>
      <c r="J854"/>
      <c r="K854"/>
      <c r="L854"/>
    </row>
    <row r="855" spans="1:12" s="283" customFormat="1" ht="15" x14ac:dyDescent="0.25">
      <c r="A855"/>
      <c r="B855"/>
      <c r="C855"/>
      <c r="D855"/>
      <c r="E855"/>
      <c r="F855"/>
      <c r="G855"/>
      <c r="H855"/>
      <c r="I855"/>
      <c r="J855"/>
      <c r="K855"/>
      <c r="L855"/>
    </row>
    <row r="856" spans="1:12" s="283" customFormat="1" ht="15" x14ac:dyDescent="0.25">
      <c r="A856"/>
      <c r="B856"/>
      <c r="C856"/>
      <c r="D856"/>
      <c r="E856"/>
      <c r="F856"/>
      <c r="G856"/>
      <c r="H856"/>
      <c r="I856"/>
      <c r="J856"/>
      <c r="K856"/>
      <c r="L856"/>
    </row>
    <row r="857" spans="1:12" s="283" customFormat="1" ht="15" x14ac:dyDescent="0.25">
      <c r="A857"/>
      <c r="B857"/>
      <c r="C857"/>
      <c r="D857"/>
      <c r="E857"/>
      <c r="F857"/>
      <c r="G857"/>
      <c r="H857"/>
      <c r="I857"/>
      <c r="J857"/>
      <c r="K857"/>
      <c r="L857"/>
    </row>
    <row r="858" spans="1:12" s="283" customFormat="1" ht="15" x14ac:dyDescent="0.25">
      <c r="A858"/>
      <c r="B858"/>
      <c r="C858"/>
      <c r="D858"/>
      <c r="E858"/>
      <c r="F858"/>
      <c r="G858"/>
      <c r="H858"/>
      <c r="I858"/>
      <c r="J858"/>
      <c r="K858"/>
      <c r="L858"/>
    </row>
    <row r="859" spans="1:12" s="283" customFormat="1" ht="15" x14ac:dyDescent="0.25">
      <c r="A859"/>
      <c r="B859"/>
      <c r="C859"/>
      <c r="D859"/>
      <c r="E859"/>
      <c r="F859"/>
      <c r="G859"/>
      <c r="H859"/>
      <c r="I859"/>
      <c r="J859"/>
      <c r="K859"/>
      <c r="L859"/>
    </row>
    <row r="860" spans="1:12" s="283" customFormat="1" ht="15" x14ac:dyDescent="0.25">
      <c r="A860"/>
      <c r="B860"/>
      <c r="C860"/>
      <c r="D860"/>
      <c r="E860"/>
      <c r="F860"/>
      <c r="G860"/>
      <c r="H860"/>
      <c r="I860"/>
      <c r="J860"/>
      <c r="K860"/>
      <c r="L860"/>
    </row>
    <row r="861" spans="1:12" s="283" customFormat="1" ht="15" x14ac:dyDescent="0.25">
      <c r="A861"/>
      <c r="B861"/>
      <c r="C861"/>
      <c r="D861"/>
      <c r="E861"/>
      <c r="F861"/>
      <c r="G861"/>
      <c r="H861"/>
      <c r="I861"/>
      <c r="J861"/>
      <c r="K861"/>
      <c r="L861"/>
    </row>
    <row r="862" spans="1:12" s="283" customFormat="1" ht="15" x14ac:dyDescent="0.25">
      <c r="A862"/>
      <c r="B862"/>
      <c r="C862"/>
      <c r="D862"/>
      <c r="E862"/>
      <c r="F862"/>
      <c r="G862"/>
      <c r="H862"/>
      <c r="I862"/>
      <c r="J862"/>
      <c r="K862"/>
      <c r="L862"/>
    </row>
    <row r="863" spans="1:12" s="283" customFormat="1" ht="15" x14ac:dyDescent="0.25">
      <c r="A863"/>
      <c r="B863"/>
      <c r="C863"/>
      <c r="D863"/>
      <c r="E863"/>
      <c r="F863"/>
      <c r="G863"/>
      <c r="H863"/>
      <c r="I863"/>
      <c r="J863"/>
      <c r="K863"/>
      <c r="L863"/>
    </row>
    <row r="864" spans="1:12" s="283" customFormat="1" ht="15" x14ac:dyDescent="0.25">
      <c r="A864"/>
      <c r="B864"/>
      <c r="C864"/>
      <c r="D864"/>
      <c r="E864"/>
      <c r="F864"/>
      <c r="G864"/>
      <c r="H864"/>
      <c r="I864"/>
      <c r="J864"/>
      <c r="K864"/>
      <c r="L864"/>
    </row>
    <row r="865" spans="1:12" s="283" customFormat="1" ht="15" x14ac:dyDescent="0.25">
      <c r="A865"/>
      <c r="B865"/>
      <c r="C865"/>
      <c r="D865"/>
      <c r="E865"/>
      <c r="F865"/>
      <c r="G865"/>
      <c r="H865"/>
      <c r="I865"/>
      <c r="J865"/>
      <c r="K865"/>
      <c r="L865"/>
    </row>
    <row r="866" spans="1:12" s="283" customFormat="1" ht="15" x14ac:dyDescent="0.25">
      <c r="A866"/>
      <c r="B866"/>
      <c r="C866"/>
      <c r="D866"/>
      <c r="E866"/>
      <c r="F866"/>
      <c r="G866"/>
      <c r="H866"/>
      <c r="I866"/>
      <c r="J866"/>
      <c r="K866"/>
      <c r="L866"/>
    </row>
    <row r="867" spans="1:12" s="283" customFormat="1" ht="15" x14ac:dyDescent="0.25">
      <c r="A867"/>
      <c r="B867"/>
      <c r="C867"/>
      <c r="D867"/>
      <c r="E867"/>
      <c r="F867"/>
      <c r="G867"/>
      <c r="H867"/>
      <c r="I867"/>
      <c r="J867"/>
      <c r="K867"/>
      <c r="L867"/>
    </row>
    <row r="868" spans="1:12" s="283" customFormat="1" ht="15" x14ac:dyDescent="0.25">
      <c r="A868"/>
      <c r="B868"/>
      <c r="C868"/>
      <c r="D868"/>
      <c r="E868"/>
      <c r="F868"/>
      <c r="G868"/>
      <c r="H868"/>
      <c r="I868"/>
      <c r="J868"/>
      <c r="K868"/>
      <c r="L868"/>
    </row>
    <row r="869" spans="1:12" s="283" customFormat="1" ht="15" x14ac:dyDescent="0.25">
      <c r="A869"/>
      <c r="B869"/>
      <c r="C869"/>
      <c r="D869"/>
      <c r="E869"/>
      <c r="F869"/>
      <c r="G869"/>
      <c r="H869"/>
      <c r="I869"/>
      <c r="J869"/>
      <c r="K869"/>
      <c r="L869"/>
    </row>
    <row r="870" spans="1:12" s="283" customFormat="1" ht="15" x14ac:dyDescent="0.25">
      <c r="A870"/>
      <c r="B870"/>
      <c r="C870"/>
      <c r="D870"/>
      <c r="E870"/>
      <c r="F870"/>
      <c r="G870"/>
      <c r="H870"/>
      <c r="I870"/>
      <c r="J870"/>
      <c r="K870"/>
      <c r="L870"/>
    </row>
    <row r="871" spans="1:12" s="283" customFormat="1" ht="15" x14ac:dyDescent="0.25">
      <c r="A871"/>
      <c r="B871"/>
      <c r="C871"/>
      <c r="D871"/>
      <c r="E871"/>
      <c r="F871"/>
      <c r="G871"/>
      <c r="H871"/>
      <c r="I871"/>
      <c r="J871"/>
      <c r="K871"/>
      <c r="L871"/>
    </row>
    <row r="872" spans="1:12" s="283" customFormat="1" ht="15" x14ac:dyDescent="0.25">
      <c r="A872"/>
      <c r="B872"/>
      <c r="C872"/>
      <c r="D872"/>
      <c r="E872"/>
      <c r="F872"/>
      <c r="G872"/>
      <c r="H872"/>
      <c r="I872"/>
      <c r="J872"/>
      <c r="K872"/>
      <c r="L872"/>
    </row>
    <row r="873" spans="1:12" s="283" customFormat="1" ht="15" x14ac:dyDescent="0.25">
      <c r="A873"/>
      <c r="B873"/>
      <c r="C873"/>
      <c r="D873"/>
      <c r="E873"/>
      <c r="F873"/>
      <c r="G873"/>
      <c r="H873"/>
      <c r="I873"/>
      <c r="J873"/>
      <c r="K873"/>
      <c r="L873"/>
    </row>
    <row r="874" spans="1:12" s="283" customFormat="1" ht="15" x14ac:dyDescent="0.25">
      <c r="A874"/>
      <c r="B874"/>
      <c r="C874"/>
      <c r="D874"/>
      <c r="E874"/>
      <c r="F874"/>
      <c r="G874"/>
      <c r="H874"/>
      <c r="I874"/>
      <c r="J874"/>
      <c r="K874"/>
      <c r="L874"/>
    </row>
    <row r="875" spans="1:12" s="283" customFormat="1" ht="15" x14ac:dyDescent="0.25">
      <c r="A875"/>
      <c r="B875"/>
      <c r="C875"/>
      <c r="D875"/>
      <c r="E875"/>
      <c r="F875"/>
      <c r="G875"/>
      <c r="H875"/>
      <c r="I875"/>
      <c r="J875"/>
      <c r="K875"/>
      <c r="L875"/>
    </row>
    <row r="876" spans="1:12" s="283" customFormat="1" ht="15" x14ac:dyDescent="0.25">
      <c r="A876"/>
      <c r="B876"/>
      <c r="C876"/>
      <c r="D876"/>
      <c r="E876"/>
      <c r="F876"/>
      <c r="G876"/>
      <c r="H876"/>
      <c r="I876"/>
      <c r="J876"/>
      <c r="K876"/>
      <c r="L876"/>
    </row>
    <row r="877" spans="1:12" s="283" customFormat="1" ht="15" x14ac:dyDescent="0.25">
      <c r="A877"/>
      <c r="B877"/>
      <c r="C877"/>
      <c r="D877"/>
      <c r="E877"/>
      <c r="F877"/>
      <c r="G877"/>
      <c r="H877"/>
      <c r="I877"/>
      <c r="J877"/>
      <c r="K877"/>
      <c r="L877"/>
    </row>
    <row r="878" spans="1:12" s="283" customFormat="1" ht="15" x14ac:dyDescent="0.25">
      <c r="A878"/>
      <c r="B878"/>
      <c r="C878"/>
      <c r="D878"/>
      <c r="E878"/>
      <c r="F878"/>
      <c r="G878"/>
      <c r="H878"/>
      <c r="I878"/>
      <c r="J878"/>
      <c r="K878"/>
      <c r="L878"/>
    </row>
    <row r="879" spans="1:12" s="283" customFormat="1" ht="15" x14ac:dyDescent="0.25">
      <c r="A879"/>
      <c r="B879"/>
      <c r="C879"/>
      <c r="D879"/>
      <c r="E879"/>
      <c r="F879"/>
      <c r="G879"/>
      <c r="H879"/>
      <c r="I879"/>
      <c r="J879"/>
      <c r="K879"/>
      <c r="L879"/>
    </row>
    <row r="880" spans="1:12" s="283" customFormat="1" ht="15" x14ac:dyDescent="0.25">
      <c r="A880"/>
      <c r="B880"/>
      <c r="C880"/>
      <c r="D880"/>
      <c r="E880"/>
      <c r="F880"/>
      <c r="G880"/>
      <c r="H880"/>
      <c r="I880"/>
      <c r="J880"/>
      <c r="K880"/>
      <c r="L880"/>
    </row>
    <row r="881" spans="1:12" s="283" customFormat="1" ht="15" x14ac:dyDescent="0.25">
      <c r="A881"/>
      <c r="B881"/>
      <c r="C881"/>
      <c r="D881"/>
      <c r="E881"/>
      <c r="F881"/>
      <c r="G881"/>
      <c r="H881"/>
      <c r="I881"/>
      <c r="J881"/>
      <c r="K881"/>
      <c r="L881"/>
    </row>
    <row r="882" spans="1:12" s="283" customFormat="1" ht="15" x14ac:dyDescent="0.25">
      <c r="A882"/>
      <c r="B882"/>
      <c r="C882"/>
      <c r="D882"/>
      <c r="E882"/>
      <c r="F882"/>
      <c r="G882"/>
      <c r="H882"/>
      <c r="I882"/>
      <c r="J882"/>
      <c r="K882"/>
      <c r="L882"/>
    </row>
    <row r="883" spans="1:12" s="283" customFormat="1" ht="15" x14ac:dyDescent="0.25">
      <c r="A883"/>
      <c r="B883"/>
      <c r="C883"/>
      <c r="D883"/>
      <c r="E883"/>
      <c r="F883"/>
      <c r="G883"/>
      <c r="H883"/>
      <c r="I883"/>
      <c r="J883"/>
      <c r="K883"/>
      <c r="L883"/>
    </row>
    <row r="884" spans="1:12" s="283" customFormat="1" ht="15" x14ac:dyDescent="0.25">
      <c r="A884"/>
      <c r="B884"/>
      <c r="C884"/>
      <c r="D884"/>
      <c r="E884"/>
      <c r="F884"/>
      <c r="G884"/>
      <c r="H884"/>
      <c r="I884"/>
      <c r="J884"/>
      <c r="K884"/>
      <c r="L884"/>
    </row>
    <row r="885" spans="1:12" s="283" customFormat="1" ht="15" x14ac:dyDescent="0.25">
      <c r="A885"/>
      <c r="B885"/>
      <c r="C885"/>
      <c r="D885"/>
      <c r="E885"/>
      <c r="F885"/>
      <c r="G885"/>
      <c r="H885"/>
      <c r="I885"/>
      <c r="J885"/>
      <c r="K885"/>
      <c r="L885"/>
    </row>
    <row r="886" spans="1:12" s="283" customFormat="1" ht="15" x14ac:dyDescent="0.25">
      <c r="A886"/>
      <c r="B886"/>
      <c r="C886"/>
      <c r="D886"/>
      <c r="E886"/>
      <c r="F886"/>
      <c r="G886"/>
      <c r="H886"/>
      <c r="I886"/>
      <c r="J886"/>
      <c r="K886"/>
      <c r="L886"/>
    </row>
    <row r="887" spans="1:12" s="283" customFormat="1" ht="15" x14ac:dyDescent="0.25">
      <c r="A887"/>
      <c r="B887"/>
      <c r="C887"/>
      <c r="D887"/>
      <c r="E887"/>
      <c r="F887"/>
      <c r="G887"/>
      <c r="H887"/>
      <c r="I887"/>
      <c r="J887"/>
      <c r="K887"/>
      <c r="L887"/>
    </row>
    <row r="888" spans="1:12" s="283" customFormat="1" ht="15" x14ac:dyDescent="0.25">
      <c r="A888"/>
      <c r="B888"/>
      <c r="C888"/>
      <c r="D888"/>
      <c r="E888"/>
      <c r="F888"/>
      <c r="G888"/>
      <c r="H888"/>
      <c r="I888"/>
      <c r="J888"/>
      <c r="K888"/>
      <c r="L888"/>
    </row>
    <row r="889" spans="1:12" s="283" customFormat="1" ht="15" x14ac:dyDescent="0.25">
      <c r="A889"/>
      <c r="B889"/>
      <c r="C889"/>
      <c r="D889"/>
      <c r="E889"/>
      <c r="F889"/>
      <c r="G889"/>
      <c r="H889"/>
      <c r="I889"/>
      <c r="J889"/>
      <c r="K889"/>
      <c r="L889"/>
    </row>
    <row r="890" spans="1:12" s="283" customFormat="1" ht="15" x14ac:dyDescent="0.25">
      <c r="A890"/>
      <c r="B890"/>
      <c r="C890"/>
      <c r="D890"/>
      <c r="E890"/>
      <c r="F890"/>
      <c r="G890"/>
      <c r="H890"/>
      <c r="I890"/>
      <c r="J890"/>
      <c r="K890"/>
      <c r="L890"/>
    </row>
    <row r="891" spans="1:12" s="283" customFormat="1" ht="15" x14ac:dyDescent="0.25">
      <c r="A891"/>
      <c r="B891"/>
      <c r="C891"/>
      <c r="D891"/>
      <c r="E891"/>
      <c r="F891"/>
      <c r="G891"/>
      <c r="H891"/>
      <c r="I891"/>
      <c r="J891"/>
      <c r="K891"/>
      <c r="L891"/>
    </row>
    <row r="892" spans="1:12" s="283" customFormat="1" ht="15" x14ac:dyDescent="0.25">
      <c r="A892"/>
      <c r="B892"/>
      <c r="C892"/>
      <c r="D892"/>
      <c r="E892"/>
      <c r="F892"/>
      <c r="G892"/>
      <c r="H892"/>
      <c r="I892"/>
      <c r="J892"/>
      <c r="K892"/>
      <c r="L892"/>
    </row>
    <row r="893" spans="1:12" s="283" customFormat="1" ht="15" x14ac:dyDescent="0.25">
      <c r="A893"/>
      <c r="B893"/>
      <c r="C893"/>
      <c r="D893"/>
      <c r="E893"/>
      <c r="F893"/>
      <c r="G893"/>
      <c r="H893"/>
      <c r="I893"/>
      <c r="J893"/>
      <c r="K893"/>
      <c r="L893"/>
    </row>
    <row r="894" spans="1:12" s="283" customFormat="1" ht="15" x14ac:dyDescent="0.25">
      <c r="A894"/>
      <c r="B894"/>
      <c r="C894"/>
      <c r="D894"/>
      <c r="E894"/>
      <c r="F894"/>
      <c r="G894"/>
      <c r="H894"/>
      <c r="I894"/>
      <c r="J894"/>
      <c r="K894"/>
      <c r="L894"/>
    </row>
    <row r="895" spans="1:12" s="283" customFormat="1" ht="15" x14ac:dyDescent="0.25">
      <c r="A895"/>
      <c r="B895"/>
      <c r="C895"/>
      <c r="D895"/>
      <c r="E895"/>
      <c r="F895"/>
      <c r="G895"/>
      <c r="H895"/>
      <c r="I895"/>
      <c r="J895"/>
      <c r="K895"/>
      <c r="L895"/>
    </row>
    <row r="896" spans="1:12" s="283" customFormat="1" ht="15" x14ac:dyDescent="0.25">
      <c r="A896"/>
      <c r="B896"/>
      <c r="C896"/>
      <c r="D896"/>
      <c r="E896"/>
      <c r="F896"/>
      <c r="G896"/>
      <c r="H896"/>
      <c r="I896"/>
      <c r="J896"/>
      <c r="K896"/>
      <c r="L896"/>
    </row>
    <row r="897" spans="1:12" s="283" customFormat="1" ht="15" x14ac:dyDescent="0.25">
      <c r="A897"/>
      <c r="B897"/>
      <c r="C897"/>
      <c r="D897"/>
      <c r="E897"/>
      <c r="F897"/>
      <c r="G897"/>
      <c r="H897"/>
      <c r="I897"/>
      <c r="J897"/>
      <c r="K897"/>
      <c r="L897"/>
    </row>
    <row r="898" spans="1:12" s="283" customFormat="1" ht="15" x14ac:dyDescent="0.25">
      <c r="A898"/>
      <c r="B898"/>
      <c r="C898"/>
      <c r="D898"/>
      <c r="E898"/>
      <c r="F898"/>
      <c r="G898"/>
      <c r="H898"/>
      <c r="I898"/>
      <c r="J898"/>
      <c r="K898"/>
      <c r="L898"/>
    </row>
    <row r="899" spans="1:12" s="283" customFormat="1" ht="15" x14ac:dyDescent="0.25">
      <c r="A899"/>
      <c r="B899"/>
      <c r="C899"/>
      <c r="D899"/>
      <c r="E899"/>
      <c r="F899"/>
      <c r="G899"/>
      <c r="H899"/>
      <c r="I899"/>
      <c r="J899"/>
      <c r="K899"/>
      <c r="L899"/>
    </row>
    <row r="900" spans="1:12" s="283" customFormat="1" ht="15" x14ac:dyDescent="0.25">
      <c r="A900"/>
      <c r="B900"/>
      <c r="C900"/>
      <c r="D900"/>
      <c r="E900"/>
      <c r="F900"/>
      <c r="G900"/>
      <c r="H900"/>
      <c r="I900"/>
      <c r="J900"/>
      <c r="K900"/>
      <c r="L900"/>
    </row>
    <row r="901" spans="1:12" s="283" customFormat="1" ht="15" x14ac:dyDescent="0.25">
      <c r="A901"/>
      <c r="B901"/>
      <c r="C901"/>
      <c r="D901"/>
      <c r="E901"/>
      <c r="F901"/>
      <c r="G901"/>
      <c r="H901"/>
      <c r="I901"/>
      <c r="J901"/>
      <c r="K901"/>
      <c r="L901"/>
    </row>
    <row r="902" spans="1:12" s="283" customFormat="1" ht="15" x14ac:dyDescent="0.25">
      <c r="A902"/>
      <c r="B902"/>
      <c r="C902"/>
      <c r="D902"/>
      <c r="E902"/>
      <c r="F902"/>
      <c r="G902"/>
      <c r="H902"/>
      <c r="I902"/>
      <c r="J902"/>
      <c r="K902"/>
      <c r="L902"/>
    </row>
    <row r="903" spans="1:12" s="283" customFormat="1" ht="15" x14ac:dyDescent="0.25">
      <c r="A903"/>
      <c r="B903"/>
      <c r="C903"/>
      <c r="D903"/>
      <c r="E903"/>
      <c r="F903"/>
      <c r="G903"/>
      <c r="H903"/>
      <c r="I903"/>
      <c r="J903"/>
      <c r="K903"/>
      <c r="L903"/>
    </row>
    <row r="904" spans="1:12" s="283" customFormat="1" ht="15" x14ac:dyDescent="0.25">
      <c r="A904"/>
      <c r="B904"/>
      <c r="C904"/>
      <c r="D904"/>
      <c r="E904"/>
      <c r="F904"/>
      <c r="G904"/>
      <c r="H904"/>
      <c r="I904"/>
      <c r="J904"/>
      <c r="K904"/>
      <c r="L904"/>
    </row>
    <row r="905" spans="1:12" s="283" customFormat="1" ht="15" x14ac:dyDescent="0.25">
      <c r="A905"/>
      <c r="B905"/>
      <c r="C905"/>
      <c r="D905"/>
      <c r="E905"/>
      <c r="F905"/>
      <c r="G905"/>
      <c r="H905"/>
      <c r="I905"/>
      <c r="J905"/>
      <c r="K905"/>
      <c r="L905"/>
    </row>
    <row r="906" spans="1:12" s="283" customFormat="1" ht="15" x14ac:dyDescent="0.25">
      <c r="A906"/>
      <c r="B906"/>
      <c r="C906"/>
      <c r="D906"/>
      <c r="E906"/>
      <c r="F906"/>
      <c r="G906"/>
      <c r="H906"/>
      <c r="I906"/>
      <c r="J906"/>
      <c r="K906"/>
      <c r="L906"/>
    </row>
    <row r="907" spans="1:12" s="283" customFormat="1" ht="15" x14ac:dyDescent="0.25">
      <c r="A907"/>
      <c r="B907"/>
      <c r="C907"/>
      <c r="D907"/>
      <c r="E907"/>
      <c r="F907"/>
      <c r="G907"/>
      <c r="H907"/>
      <c r="I907"/>
      <c r="J907"/>
      <c r="K907"/>
      <c r="L907"/>
    </row>
    <row r="908" spans="1:12" s="283" customFormat="1" ht="15" x14ac:dyDescent="0.25">
      <c r="A908"/>
      <c r="B908"/>
      <c r="C908"/>
      <c r="D908"/>
      <c r="E908"/>
      <c r="F908"/>
      <c r="G908"/>
      <c r="H908"/>
      <c r="I908"/>
      <c r="J908"/>
      <c r="K908"/>
      <c r="L908"/>
    </row>
    <row r="909" spans="1:12" s="283" customFormat="1" ht="15" x14ac:dyDescent="0.25">
      <c r="A909"/>
      <c r="B909"/>
      <c r="C909"/>
      <c r="D909"/>
      <c r="E909"/>
      <c r="F909"/>
      <c r="G909"/>
      <c r="H909"/>
      <c r="I909"/>
      <c r="J909"/>
      <c r="K909"/>
      <c r="L909"/>
    </row>
    <row r="910" spans="1:12" s="283" customFormat="1" ht="15" x14ac:dyDescent="0.25">
      <c r="A910"/>
      <c r="B910"/>
      <c r="C910"/>
      <c r="D910"/>
      <c r="E910"/>
      <c r="F910"/>
      <c r="G910"/>
      <c r="H910"/>
      <c r="I910"/>
      <c r="J910"/>
      <c r="K910"/>
      <c r="L910"/>
    </row>
    <row r="911" spans="1:12" s="283" customFormat="1" ht="15" x14ac:dyDescent="0.25">
      <c r="A911"/>
      <c r="B911"/>
      <c r="C911"/>
      <c r="D911"/>
      <c r="E911"/>
      <c r="F911"/>
      <c r="G911"/>
      <c r="H911"/>
      <c r="I911"/>
      <c r="J911"/>
      <c r="K911"/>
      <c r="L911"/>
    </row>
    <row r="912" spans="1:12" s="283" customFormat="1" ht="15" x14ac:dyDescent="0.25">
      <c r="A912"/>
      <c r="B912"/>
      <c r="C912"/>
      <c r="D912"/>
      <c r="E912"/>
      <c r="F912"/>
      <c r="G912"/>
      <c r="H912"/>
      <c r="I912"/>
      <c r="J912"/>
      <c r="K912"/>
      <c r="L912"/>
    </row>
    <row r="913" spans="1:12" s="283" customFormat="1" ht="15" x14ac:dyDescent="0.25">
      <c r="A913"/>
      <c r="B913"/>
      <c r="C913"/>
      <c r="D913"/>
      <c r="E913"/>
      <c r="F913"/>
      <c r="G913"/>
      <c r="H913"/>
      <c r="I913"/>
      <c r="J913"/>
      <c r="K913"/>
      <c r="L913"/>
    </row>
    <row r="914" spans="1:12" s="283" customFormat="1" ht="15" x14ac:dyDescent="0.25">
      <c r="A914"/>
      <c r="B914"/>
      <c r="C914"/>
      <c r="D914"/>
      <c r="E914"/>
      <c r="F914"/>
      <c r="G914"/>
      <c r="H914"/>
      <c r="I914"/>
      <c r="J914"/>
      <c r="K914"/>
      <c r="L914"/>
    </row>
    <row r="915" spans="1:12" s="283" customFormat="1" ht="15" x14ac:dyDescent="0.25">
      <c r="A915"/>
      <c r="B915"/>
      <c r="C915"/>
      <c r="D915"/>
      <c r="E915"/>
      <c r="F915"/>
      <c r="G915"/>
      <c r="H915"/>
      <c r="I915"/>
      <c r="J915"/>
      <c r="K915"/>
      <c r="L915"/>
    </row>
    <row r="916" spans="1:12" s="283" customFormat="1" ht="15" x14ac:dyDescent="0.25">
      <c r="A916"/>
      <c r="B916"/>
      <c r="C916"/>
      <c r="D916"/>
      <c r="E916"/>
      <c r="F916"/>
      <c r="G916"/>
      <c r="H916"/>
      <c r="I916"/>
      <c r="J916"/>
      <c r="K916"/>
      <c r="L916"/>
    </row>
    <row r="917" spans="1:12" s="283" customFormat="1" ht="15" x14ac:dyDescent="0.25">
      <c r="A917"/>
      <c r="B917"/>
      <c r="C917"/>
      <c r="D917"/>
      <c r="E917"/>
      <c r="F917"/>
      <c r="G917"/>
      <c r="H917"/>
      <c r="I917"/>
      <c r="J917"/>
      <c r="K917"/>
      <c r="L917"/>
    </row>
    <row r="918" spans="1:12" s="283" customFormat="1" ht="15" x14ac:dyDescent="0.25">
      <c r="A918"/>
      <c r="B918"/>
      <c r="C918"/>
      <c r="D918"/>
      <c r="E918"/>
      <c r="F918"/>
      <c r="G918"/>
      <c r="H918"/>
      <c r="I918"/>
      <c r="J918"/>
      <c r="K918"/>
      <c r="L918"/>
    </row>
    <row r="919" spans="1:12" s="283" customFormat="1" ht="15" x14ac:dyDescent="0.25">
      <c r="A919"/>
      <c r="B919"/>
      <c r="C919"/>
      <c r="D919"/>
      <c r="E919"/>
      <c r="F919"/>
      <c r="G919"/>
      <c r="H919"/>
      <c r="I919"/>
      <c r="J919"/>
      <c r="K919"/>
      <c r="L919"/>
    </row>
    <row r="920" spans="1:12" s="283" customFormat="1" ht="15" x14ac:dyDescent="0.25">
      <c r="A920"/>
      <c r="B920"/>
      <c r="C920"/>
      <c r="D920"/>
      <c r="E920"/>
      <c r="F920"/>
      <c r="G920"/>
      <c r="H920"/>
      <c r="I920"/>
      <c r="J920"/>
      <c r="K920"/>
      <c r="L920"/>
    </row>
    <row r="921" spans="1:12" s="283" customFormat="1" ht="15" x14ac:dyDescent="0.25">
      <c r="A921"/>
      <c r="B921"/>
      <c r="C921"/>
      <c r="D921"/>
      <c r="E921"/>
      <c r="F921"/>
      <c r="G921"/>
      <c r="H921"/>
      <c r="I921"/>
      <c r="J921"/>
      <c r="K921"/>
      <c r="L921"/>
    </row>
    <row r="922" spans="1:12" s="283" customFormat="1" ht="15" x14ac:dyDescent="0.25">
      <c r="A922"/>
      <c r="B922"/>
      <c r="C922"/>
      <c r="D922"/>
      <c r="E922"/>
      <c r="F922"/>
      <c r="G922"/>
      <c r="H922"/>
      <c r="I922"/>
      <c r="J922"/>
      <c r="K922"/>
      <c r="L922"/>
    </row>
    <row r="923" spans="1:12" s="283" customFormat="1" ht="15" x14ac:dyDescent="0.25">
      <c r="A923"/>
      <c r="B923"/>
      <c r="C923"/>
      <c r="D923"/>
      <c r="E923"/>
      <c r="F923"/>
      <c r="G923"/>
      <c r="H923"/>
      <c r="I923"/>
      <c r="J923"/>
      <c r="K923"/>
      <c r="L923"/>
    </row>
    <row r="924" spans="1:12" s="283" customFormat="1" ht="15" x14ac:dyDescent="0.25">
      <c r="A924"/>
      <c r="B924"/>
      <c r="C924"/>
      <c r="D924"/>
      <c r="E924"/>
      <c r="F924"/>
      <c r="G924"/>
      <c r="H924"/>
      <c r="I924"/>
      <c r="J924"/>
      <c r="K924"/>
      <c r="L924"/>
    </row>
    <row r="925" spans="1:12" s="283" customFormat="1" ht="15" x14ac:dyDescent="0.25">
      <c r="A925"/>
      <c r="B925"/>
      <c r="C925"/>
      <c r="D925"/>
      <c r="E925"/>
      <c r="F925"/>
      <c r="G925"/>
      <c r="H925"/>
      <c r="I925"/>
      <c r="J925"/>
      <c r="K925"/>
      <c r="L925"/>
    </row>
    <row r="926" spans="1:12" s="283" customFormat="1" ht="15" x14ac:dyDescent="0.25">
      <c r="A926"/>
      <c r="B926"/>
      <c r="C926"/>
      <c r="D926"/>
      <c r="E926"/>
      <c r="F926"/>
      <c r="G926"/>
      <c r="H926"/>
      <c r="I926"/>
      <c r="J926"/>
      <c r="K926"/>
      <c r="L926"/>
    </row>
    <row r="927" spans="1:12" s="283" customFormat="1" ht="15" x14ac:dyDescent="0.25">
      <c r="A927"/>
      <c r="B927"/>
      <c r="C927"/>
      <c r="D927"/>
      <c r="E927"/>
      <c r="F927"/>
      <c r="G927"/>
      <c r="H927"/>
      <c r="I927"/>
      <c r="J927"/>
      <c r="K927"/>
      <c r="L927"/>
    </row>
    <row r="928" spans="1:12" s="283" customFormat="1" ht="15" x14ac:dyDescent="0.25">
      <c r="A928"/>
      <c r="B928"/>
      <c r="C928"/>
      <c r="D928"/>
      <c r="E928"/>
      <c r="F928"/>
      <c r="G928"/>
      <c r="H928"/>
      <c r="I928"/>
      <c r="J928"/>
      <c r="K928"/>
      <c r="L928"/>
    </row>
    <row r="929" spans="1:12" s="283" customFormat="1" ht="15" x14ac:dyDescent="0.25">
      <c r="A929"/>
      <c r="B929"/>
      <c r="C929"/>
      <c r="D929"/>
      <c r="E929"/>
      <c r="F929"/>
      <c r="G929"/>
      <c r="H929"/>
      <c r="I929"/>
      <c r="J929"/>
      <c r="K929"/>
      <c r="L929"/>
    </row>
    <row r="930" spans="1:12" s="283" customFormat="1" ht="15" x14ac:dyDescent="0.25">
      <c r="A930"/>
      <c r="B930"/>
      <c r="C930"/>
      <c r="D930"/>
      <c r="E930"/>
      <c r="F930"/>
      <c r="G930"/>
      <c r="H930"/>
      <c r="I930"/>
      <c r="J930"/>
      <c r="K930"/>
      <c r="L930"/>
    </row>
    <row r="931" spans="1:12" s="283" customFormat="1" ht="15" x14ac:dyDescent="0.25">
      <c r="A931"/>
      <c r="B931"/>
      <c r="C931"/>
      <c r="D931"/>
      <c r="E931"/>
      <c r="F931"/>
      <c r="G931"/>
      <c r="H931"/>
      <c r="I931"/>
      <c r="J931"/>
      <c r="K931"/>
      <c r="L931"/>
    </row>
    <row r="932" spans="1:12" s="283" customFormat="1" ht="15" x14ac:dyDescent="0.25">
      <c r="A932"/>
      <c r="B932"/>
      <c r="C932"/>
      <c r="D932"/>
      <c r="E932"/>
      <c r="F932"/>
      <c r="G932"/>
      <c r="H932"/>
      <c r="I932"/>
      <c r="J932"/>
      <c r="K932"/>
      <c r="L932"/>
    </row>
    <row r="933" spans="1:12" s="283" customFormat="1" ht="15" x14ac:dyDescent="0.25">
      <c r="A933"/>
      <c r="B933"/>
      <c r="C933"/>
      <c r="D933"/>
      <c r="E933"/>
      <c r="F933"/>
      <c r="G933"/>
      <c r="H933"/>
      <c r="I933"/>
      <c r="J933"/>
      <c r="K933"/>
      <c r="L933"/>
    </row>
    <row r="934" spans="1:12" s="283" customFormat="1" ht="15" x14ac:dyDescent="0.25">
      <c r="A934"/>
      <c r="B934"/>
      <c r="C934"/>
      <c r="D934"/>
      <c r="E934"/>
      <c r="F934"/>
      <c r="G934"/>
      <c r="H934"/>
      <c r="I934"/>
      <c r="J934"/>
      <c r="K934"/>
      <c r="L934"/>
    </row>
    <row r="935" spans="1:12" s="283" customFormat="1" ht="15" x14ac:dyDescent="0.25">
      <c r="A935"/>
      <c r="B935"/>
      <c r="C935"/>
      <c r="D935"/>
      <c r="E935"/>
      <c r="F935"/>
      <c r="G935"/>
      <c r="H935"/>
      <c r="I935"/>
      <c r="J935"/>
      <c r="K935"/>
      <c r="L935"/>
    </row>
    <row r="936" spans="1:12" s="283" customFormat="1" ht="15" x14ac:dyDescent="0.25">
      <c r="A936"/>
      <c r="B936"/>
      <c r="C936"/>
      <c r="D936"/>
      <c r="E936"/>
      <c r="F936"/>
      <c r="G936"/>
      <c r="H936"/>
      <c r="I936"/>
      <c r="J936"/>
      <c r="K936"/>
      <c r="L936"/>
    </row>
    <row r="937" spans="1:12" s="283" customFormat="1" ht="15" x14ac:dyDescent="0.25">
      <c r="A937"/>
      <c r="B937"/>
      <c r="C937"/>
      <c r="D937"/>
      <c r="E937"/>
      <c r="F937"/>
      <c r="G937"/>
      <c r="H937"/>
      <c r="I937"/>
      <c r="J937"/>
      <c r="K937"/>
      <c r="L937"/>
    </row>
    <row r="938" spans="1:12" s="283" customFormat="1" ht="15" x14ac:dyDescent="0.25">
      <c r="A938"/>
      <c r="B938"/>
      <c r="C938"/>
      <c r="D938"/>
      <c r="E938"/>
      <c r="F938"/>
      <c r="G938"/>
      <c r="H938"/>
      <c r="I938"/>
      <c r="J938"/>
      <c r="K938"/>
      <c r="L938"/>
    </row>
    <row r="939" spans="1:12" s="283" customFormat="1" ht="15" x14ac:dyDescent="0.25">
      <c r="A939"/>
      <c r="B939"/>
      <c r="C939"/>
      <c r="D939"/>
      <c r="E939"/>
      <c r="F939"/>
      <c r="G939"/>
      <c r="H939"/>
      <c r="I939"/>
      <c r="J939"/>
      <c r="K939"/>
      <c r="L939"/>
    </row>
    <row r="940" spans="1:12" s="283" customFormat="1" ht="15" x14ac:dyDescent="0.25">
      <c r="A940"/>
      <c r="B940"/>
      <c r="C940"/>
      <c r="D940"/>
      <c r="E940"/>
      <c r="F940"/>
      <c r="G940"/>
      <c r="H940"/>
      <c r="I940"/>
      <c r="J940"/>
      <c r="K940"/>
      <c r="L940"/>
    </row>
    <row r="941" spans="1:12" s="283" customFormat="1" ht="15" x14ac:dyDescent="0.25">
      <c r="A941"/>
      <c r="B941"/>
      <c r="C941"/>
      <c r="D941"/>
      <c r="E941"/>
      <c r="F941"/>
      <c r="G941"/>
      <c r="H941"/>
      <c r="I941"/>
      <c r="J941"/>
      <c r="K941"/>
      <c r="L941"/>
    </row>
    <row r="942" spans="1:12" s="283" customFormat="1" ht="15" x14ac:dyDescent="0.25">
      <c r="A942"/>
      <c r="B942"/>
      <c r="C942"/>
      <c r="D942"/>
      <c r="E942"/>
      <c r="F942"/>
      <c r="G942"/>
      <c r="H942"/>
      <c r="I942"/>
      <c r="J942"/>
      <c r="K942"/>
      <c r="L942"/>
    </row>
    <row r="943" spans="1:12" s="283" customFormat="1" ht="15" x14ac:dyDescent="0.25">
      <c r="A943"/>
      <c r="B943"/>
      <c r="C943"/>
      <c r="D943"/>
      <c r="E943"/>
      <c r="F943"/>
      <c r="G943"/>
      <c r="H943"/>
      <c r="I943"/>
      <c r="J943"/>
      <c r="K943"/>
      <c r="L943"/>
    </row>
    <row r="944" spans="1:12" s="283" customFormat="1" ht="15" x14ac:dyDescent="0.25">
      <c r="A944"/>
      <c r="B944"/>
      <c r="C944"/>
      <c r="D944"/>
      <c r="E944"/>
      <c r="F944"/>
      <c r="G944"/>
      <c r="H944"/>
      <c r="I944"/>
      <c r="J944"/>
      <c r="K944"/>
      <c r="L944"/>
    </row>
    <row r="945" spans="1:12" s="283" customFormat="1" ht="15" x14ac:dyDescent="0.25">
      <c r="A945"/>
      <c r="B945"/>
      <c r="C945"/>
      <c r="D945"/>
      <c r="E945"/>
      <c r="F945"/>
      <c r="G945"/>
      <c r="H945"/>
      <c r="I945"/>
      <c r="J945"/>
      <c r="K945"/>
      <c r="L945"/>
    </row>
    <row r="946" spans="1:12" s="283" customFormat="1" ht="15" x14ac:dyDescent="0.25">
      <c r="A946"/>
      <c r="B946"/>
      <c r="C946"/>
      <c r="D946"/>
      <c r="E946"/>
      <c r="F946"/>
      <c r="G946"/>
      <c r="H946"/>
      <c r="I946"/>
      <c r="J946"/>
      <c r="K946"/>
      <c r="L946"/>
    </row>
    <row r="947" spans="1:12" s="283" customFormat="1" ht="15" x14ac:dyDescent="0.25">
      <c r="A947"/>
      <c r="B947"/>
      <c r="C947"/>
      <c r="D947"/>
      <c r="E947"/>
      <c r="F947"/>
      <c r="G947"/>
      <c r="H947"/>
      <c r="I947"/>
      <c r="J947"/>
      <c r="K947"/>
      <c r="L947"/>
    </row>
    <row r="948" spans="1:12" s="283" customFormat="1" ht="15" x14ac:dyDescent="0.25">
      <c r="A948"/>
      <c r="B948"/>
      <c r="C948"/>
      <c r="D948"/>
      <c r="E948"/>
      <c r="F948"/>
      <c r="G948"/>
      <c r="H948"/>
      <c r="I948"/>
      <c r="J948"/>
      <c r="K948"/>
      <c r="L948"/>
    </row>
    <row r="949" spans="1:12" s="283" customFormat="1" ht="15" x14ac:dyDescent="0.25">
      <c r="A949"/>
      <c r="B949"/>
      <c r="C949"/>
      <c r="D949"/>
      <c r="E949"/>
      <c r="F949"/>
      <c r="G949"/>
      <c r="H949"/>
      <c r="I949"/>
      <c r="J949"/>
      <c r="K949"/>
      <c r="L949"/>
    </row>
    <row r="950" spans="1:12" s="283" customFormat="1" ht="15" x14ac:dyDescent="0.25">
      <c r="A950"/>
      <c r="B950"/>
      <c r="C950"/>
      <c r="D950"/>
      <c r="E950"/>
      <c r="F950"/>
      <c r="G950"/>
      <c r="H950"/>
      <c r="I950"/>
      <c r="J950"/>
      <c r="K950"/>
      <c r="L950"/>
    </row>
    <row r="951" spans="1:12" s="283" customFormat="1" ht="15" x14ac:dyDescent="0.25">
      <c r="A951"/>
      <c r="B951"/>
      <c r="C951"/>
      <c r="D951"/>
      <c r="E951"/>
      <c r="F951"/>
      <c r="G951"/>
      <c r="H951"/>
      <c r="I951"/>
      <c r="J951"/>
      <c r="K951"/>
      <c r="L951"/>
    </row>
    <row r="952" spans="1:12" s="283" customFormat="1" ht="15" x14ac:dyDescent="0.25">
      <c r="A952"/>
      <c r="B952"/>
      <c r="C952"/>
      <c r="D952"/>
      <c r="E952"/>
      <c r="F952"/>
      <c r="G952"/>
      <c r="H952"/>
      <c r="I952"/>
      <c r="J952"/>
      <c r="K952"/>
      <c r="L952"/>
    </row>
    <row r="953" spans="1:12" s="283" customFormat="1" ht="15" x14ac:dyDescent="0.25">
      <c r="A953"/>
      <c r="B953"/>
      <c r="C953"/>
      <c r="D953"/>
      <c r="E953"/>
      <c r="F953"/>
      <c r="G953"/>
      <c r="H953"/>
      <c r="I953"/>
      <c r="J953"/>
      <c r="K953"/>
      <c r="L953"/>
    </row>
    <row r="954" spans="1:12" s="283" customFormat="1" ht="15" x14ac:dyDescent="0.25">
      <c r="A954"/>
      <c r="B954"/>
      <c r="C954"/>
      <c r="D954"/>
      <c r="E954"/>
      <c r="F954"/>
      <c r="G954"/>
      <c r="H954"/>
      <c r="I954"/>
      <c r="J954"/>
      <c r="K954"/>
      <c r="L954"/>
    </row>
    <row r="955" spans="1:12" s="283" customFormat="1" ht="15" x14ac:dyDescent="0.25">
      <c r="A955"/>
      <c r="B955"/>
      <c r="C955"/>
      <c r="D955"/>
      <c r="E955"/>
      <c r="F955"/>
      <c r="G955"/>
      <c r="H955"/>
      <c r="I955"/>
      <c r="J955"/>
      <c r="K955"/>
      <c r="L955"/>
    </row>
    <row r="956" spans="1:12" s="283" customFormat="1" ht="15" x14ac:dyDescent="0.25">
      <c r="A956"/>
      <c r="B956"/>
      <c r="C956"/>
      <c r="D956"/>
      <c r="E956"/>
      <c r="F956"/>
      <c r="G956"/>
      <c r="H956"/>
      <c r="I956"/>
      <c r="J956"/>
      <c r="K956"/>
      <c r="L956"/>
    </row>
    <row r="957" spans="1:12" s="283" customFormat="1" ht="15" x14ac:dyDescent="0.25">
      <c r="A957"/>
      <c r="B957"/>
      <c r="C957"/>
      <c r="D957"/>
      <c r="E957"/>
      <c r="F957"/>
      <c r="G957"/>
      <c r="H957"/>
      <c r="I957"/>
      <c r="J957"/>
      <c r="K957"/>
      <c r="L957"/>
    </row>
    <row r="958" spans="1:12" s="283" customFormat="1" ht="15" x14ac:dyDescent="0.25">
      <c r="A958"/>
      <c r="B958"/>
      <c r="C958"/>
      <c r="D958"/>
      <c r="E958"/>
      <c r="F958"/>
      <c r="G958"/>
      <c r="H958"/>
      <c r="I958"/>
      <c r="J958"/>
      <c r="K958"/>
      <c r="L958"/>
    </row>
    <row r="959" spans="1:12" s="283" customFormat="1" ht="15" x14ac:dyDescent="0.25">
      <c r="A959"/>
      <c r="B959"/>
      <c r="C959"/>
      <c r="D959"/>
      <c r="E959"/>
      <c r="F959"/>
      <c r="G959"/>
      <c r="H959"/>
      <c r="I959"/>
      <c r="J959"/>
      <c r="K959"/>
      <c r="L959"/>
    </row>
    <row r="960" spans="1:12" s="283" customFormat="1" ht="15" x14ac:dyDescent="0.25">
      <c r="A960"/>
      <c r="B960"/>
      <c r="C960"/>
      <c r="D960"/>
      <c r="E960"/>
      <c r="F960"/>
      <c r="G960"/>
      <c r="H960"/>
      <c r="I960"/>
      <c r="J960"/>
      <c r="K960"/>
      <c r="L960"/>
    </row>
    <row r="961" spans="1:12" s="283" customFormat="1" ht="15" x14ac:dyDescent="0.25">
      <c r="A961"/>
      <c r="B961"/>
      <c r="C961"/>
      <c r="D961"/>
      <c r="E961"/>
      <c r="F961"/>
      <c r="G961"/>
      <c r="H961"/>
      <c r="I961"/>
      <c r="J961"/>
      <c r="K961"/>
      <c r="L961"/>
    </row>
    <row r="962" spans="1:12" s="283" customFormat="1" ht="15" x14ac:dyDescent="0.25">
      <c r="A962"/>
      <c r="B962"/>
      <c r="C962"/>
      <c r="D962"/>
      <c r="E962"/>
      <c r="F962"/>
      <c r="G962"/>
      <c r="H962"/>
      <c r="I962"/>
      <c r="J962"/>
      <c r="K962"/>
      <c r="L962"/>
    </row>
    <row r="963" spans="1:12" s="283" customFormat="1" ht="15" x14ac:dyDescent="0.25">
      <c r="A963"/>
      <c r="B963"/>
      <c r="C963"/>
      <c r="D963"/>
      <c r="E963"/>
      <c r="F963"/>
      <c r="G963"/>
      <c r="H963"/>
      <c r="I963"/>
      <c r="J963"/>
      <c r="K963"/>
      <c r="L963"/>
    </row>
    <row r="964" spans="1:12" s="283" customFormat="1" ht="15" x14ac:dyDescent="0.25">
      <c r="A964"/>
      <c r="B964"/>
      <c r="C964"/>
      <c r="D964"/>
      <c r="E964"/>
      <c r="F964"/>
      <c r="G964"/>
      <c r="H964"/>
      <c r="I964"/>
      <c r="J964"/>
      <c r="K964"/>
      <c r="L964"/>
    </row>
    <row r="965" spans="1:12" s="283" customFormat="1" ht="15" x14ac:dyDescent="0.25">
      <c r="A965"/>
      <c r="B965"/>
      <c r="C965"/>
      <c r="D965"/>
      <c r="E965"/>
      <c r="F965"/>
      <c r="G965"/>
      <c r="H965"/>
      <c r="I965"/>
      <c r="J965"/>
      <c r="K965"/>
      <c r="L965"/>
    </row>
    <row r="966" spans="1:12" s="283" customFormat="1" ht="15" x14ac:dyDescent="0.25">
      <c r="A966"/>
      <c r="B966"/>
      <c r="C966"/>
      <c r="D966"/>
      <c r="E966"/>
      <c r="F966"/>
      <c r="G966"/>
      <c r="H966"/>
      <c r="I966"/>
      <c r="J966"/>
      <c r="K966"/>
      <c r="L966"/>
    </row>
    <row r="967" spans="1:12" s="283" customFormat="1" ht="15" x14ac:dyDescent="0.25">
      <c r="A967"/>
      <c r="B967"/>
      <c r="C967"/>
      <c r="D967"/>
      <c r="E967"/>
      <c r="F967"/>
      <c r="G967"/>
      <c r="H967"/>
      <c r="I967"/>
      <c r="J967"/>
      <c r="K967"/>
      <c r="L967"/>
    </row>
    <row r="968" spans="1:12" s="283" customFormat="1" ht="15" x14ac:dyDescent="0.25">
      <c r="A968"/>
      <c r="B968"/>
      <c r="C968"/>
      <c r="D968"/>
      <c r="E968"/>
      <c r="F968"/>
      <c r="G968"/>
      <c r="H968"/>
      <c r="I968"/>
      <c r="J968"/>
      <c r="K968"/>
      <c r="L968"/>
    </row>
    <row r="969" spans="1:12" s="283" customFormat="1" ht="15" x14ac:dyDescent="0.25">
      <c r="A969"/>
      <c r="B969"/>
      <c r="C969"/>
      <c r="D969"/>
      <c r="E969"/>
      <c r="F969"/>
      <c r="G969"/>
      <c r="H969"/>
      <c r="I969"/>
      <c r="J969"/>
      <c r="K969"/>
      <c r="L969"/>
    </row>
    <row r="970" spans="1:12" s="283" customFormat="1" ht="15" x14ac:dyDescent="0.25">
      <c r="A970"/>
      <c r="B970"/>
      <c r="C970"/>
      <c r="D970"/>
      <c r="E970"/>
      <c r="F970"/>
      <c r="G970"/>
      <c r="H970"/>
      <c r="I970"/>
      <c r="J970"/>
      <c r="K970"/>
      <c r="L970"/>
    </row>
    <row r="971" spans="1:12" s="283" customFormat="1" ht="15" x14ac:dyDescent="0.25">
      <c r="A971"/>
      <c r="B971"/>
      <c r="C971"/>
      <c r="D971"/>
      <c r="E971"/>
      <c r="F971"/>
      <c r="G971"/>
      <c r="H971"/>
      <c r="I971"/>
      <c r="J971"/>
      <c r="K971"/>
      <c r="L971"/>
    </row>
    <row r="972" spans="1:12" s="283" customFormat="1" ht="15" x14ac:dyDescent="0.25">
      <c r="A972"/>
      <c r="B972"/>
      <c r="C972"/>
      <c r="D972"/>
      <c r="E972"/>
      <c r="F972"/>
      <c r="G972"/>
      <c r="H972"/>
      <c r="I972"/>
      <c r="J972"/>
      <c r="K972"/>
      <c r="L972"/>
    </row>
    <row r="973" spans="1:12" s="283" customFormat="1" ht="15" x14ac:dyDescent="0.25">
      <c r="A973"/>
      <c r="B973"/>
      <c r="C973"/>
      <c r="D973"/>
      <c r="E973"/>
      <c r="F973"/>
      <c r="G973"/>
      <c r="H973"/>
      <c r="I973"/>
      <c r="J973"/>
      <c r="K973"/>
      <c r="L973"/>
    </row>
    <row r="974" spans="1:12" s="283" customFormat="1" ht="15" x14ac:dyDescent="0.25">
      <c r="A974"/>
      <c r="B974"/>
      <c r="C974"/>
      <c r="D974"/>
      <c r="E974"/>
      <c r="F974"/>
      <c r="G974"/>
      <c r="H974"/>
      <c r="I974"/>
      <c r="J974"/>
      <c r="K974"/>
      <c r="L974"/>
    </row>
    <row r="975" spans="1:12" s="283" customFormat="1" ht="15" x14ac:dyDescent="0.25">
      <c r="A975"/>
      <c r="B975"/>
      <c r="C975"/>
      <c r="D975"/>
      <c r="E975"/>
      <c r="F975"/>
      <c r="G975"/>
      <c r="H975"/>
      <c r="I975"/>
      <c r="J975"/>
      <c r="K975"/>
      <c r="L975"/>
    </row>
    <row r="976" spans="1:12" s="283" customFormat="1" ht="15" x14ac:dyDescent="0.25">
      <c r="A976"/>
      <c r="B976"/>
      <c r="C976"/>
      <c r="D976"/>
      <c r="E976"/>
      <c r="F976"/>
      <c r="G976"/>
      <c r="H976"/>
      <c r="I976"/>
      <c r="J976"/>
      <c r="K976"/>
      <c r="L976"/>
    </row>
    <row r="977" spans="1:12" s="283" customFormat="1" ht="15" x14ac:dyDescent="0.25">
      <c r="A977"/>
      <c r="B977"/>
      <c r="C977"/>
      <c r="D977"/>
      <c r="E977"/>
      <c r="F977"/>
      <c r="G977"/>
      <c r="H977"/>
      <c r="I977"/>
      <c r="J977"/>
      <c r="K977"/>
      <c r="L977"/>
    </row>
    <row r="978" spans="1:12" s="283" customFormat="1" ht="15" x14ac:dyDescent="0.25">
      <c r="A978"/>
      <c r="B978"/>
      <c r="C978"/>
      <c r="D978"/>
      <c r="E978"/>
      <c r="F978"/>
      <c r="G978"/>
      <c r="H978"/>
      <c r="I978"/>
      <c r="J978"/>
      <c r="K978"/>
      <c r="L978"/>
    </row>
    <row r="979" spans="1:12" s="283" customFormat="1" ht="15" x14ac:dyDescent="0.25">
      <c r="A979"/>
      <c r="B979"/>
      <c r="C979"/>
      <c r="D979"/>
      <c r="E979"/>
      <c r="F979"/>
      <c r="G979"/>
      <c r="H979"/>
      <c r="I979"/>
      <c r="J979"/>
      <c r="K979"/>
      <c r="L979"/>
    </row>
    <row r="980" spans="1:12" s="283" customFormat="1" ht="15" x14ac:dyDescent="0.25">
      <c r="A980"/>
      <c r="B980"/>
      <c r="C980"/>
      <c r="D980"/>
      <c r="E980"/>
      <c r="F980"/>
      <c r="G980"/>
      <c r="H980"/>
      <c r="I980"/>
      <c r="J980"/>
      <c r="K980"/>
      <c r="L980"/>
    </row>
    <row r="981" spans="1:12" s="283" customFormat="1" ht="15" x14ac:dyDescent="0.25">
      <c r="A981"/>
      <c r="B981"/>
      <c r="C981"/>
      <c r="D981"/>
      <c r="E981"/>
      <c r="F981"/>
      <c r="G981"/>
      <c r="H981"/>
      <c r="I981"/>
      <c r="J981"/>
      <c r="K981"/>
      <c r="L981"/>
    </row>
    <row r="982" spans="1:12" s="283" customFormat="1" ht="15" x14ac:dyDescent="0.25">
      <c r="A982"/>
      <c r="B982"/>
      <c r="C982"/>
      <c r="D982"/>
      <c r="E982"/>
      <c r="F982"/>
      <c r="G982"/>
      <c r="H982"/>
      <c r="I982"/>
      <c r="J982"/>
      <c r="K982"/>
      <c r="L982"/>
    </row>
    <row r="983" spans="1:12" s="283" customFormat="1" ht="15" x14ac:dyDescent="0.25">
      <c r="A983"/>
      <c r="B983"/>
      <c r="C983"/>
      <c r="D983"/>
      <c r="E983"/>
      <c r="F983"/>
      <c r="G983"/>
      <c r="H983"/>
      <c r="I983"/>
      <c r="J983"/>
      <c r="K983"/>
      <c r="L983"/>
    </row>
    <row r="984" spans="1:12" s="283" customFormat="1" ht="15" x14ac:dyDescent="0.25">
      <c r="A984"/>
      <c r="B984"/>
      <c r="C984"/>
      <c r="D984"/>
      <c r="E984"/>
      <c r="F984"/>
      <c r="G984"/>
      <c r="H984"/>
      <c r="I984"/>
      <c r="J984"/>
      <c r="K984"/>
      <c r="L984"/>
    </row>
    <row r="985" spans="1:12" s="283" customFormat="1" ht="15" x14ac:dyDescent="0.25">
      <c r="A985"/>
      <c r="B985"/>
      <c r="C985"/>
      <c r="D985"/>
      <c r="E985"/>
      <c r="F985"/>
      <c r="G985"/>
      <c r="H985"/>
      <c r="I985"/>
      <c r="J985"/>
      <c r="K985"/>
      <c r="L985"/>
    </row>
    <row r="986" spans="1:12" s="283" customFormat="1" ht="15" x14ac:dyDescent="0.25">
      <c r="A986"/>
      <c r="B986"/>
      <c r="C986"/>
      <c r="D986"/>
      <c r="E986"/>
      <c r="F986"/>
      <c r="G986"/>
      <c r="H986"/>
      <c r="I986"/>
      <c r="J986"/>
      <c r="K986"/>
      <c r="L986"/>
    </row>
    <row r="987" spans="1:12" s="283" customFormat="1" ht="15" x14ac:dyDescent="0.25">
      <c r="A987"/>
      <c r="B987"/>
      <c r="C987"/>
      <c r="D987"/>
      <c r="E987"/>
      <c r="F987"/>
      <c r="G987"/>
      <c r="H987"/>
      <c r="I987"/>
      <c r="J987"/>
      <c r="K987"/>
      <c r="L987"/>
    </row>
    <row r="988" spans="1:12" s="283" customFormat="1" ht="15" x14ac:dyDescent="0.25">
      <c r="A988"/>
      <c r="B988"/>
      <c r="C988"/>
      <c r="D988"/>
      <c r="E988"/>
      <c r="F988"/>
      <c r="G988"/>
      <c r="H988"/>
      <c r="I988"/>
      <c r="J988"/>
      <c r="K988"/>
      <c r="L988"/>
    </row>
    <row r="989" spans="1:12" s="283" customFormat="1" ht="15" x14ac:dyDescent="0.25">
      <c r="A989"/>
      <c r="B989"/>
      <c r="C989"/>
      <c r="D989"/>
      <c r="E989"/>
      <c r="F989"/>
      <c r="G989"/>
      <c r="H989"/>
      <c r="I989"/>
      <c r="J989"/>
      <c r="K989"/>
      <c r="L989"/>
    </row>
    <row r="990" spans="1:12" s="283" customFormat="1" ht="15" x14ac:dyDescent="0.25">
      <c r="A990"/>
      <c r="B990"/>
      <c r="C990"/>
      <c r="D990"/>
      <c r="E990"/>
      <c r="F990"/>
      <c r="G990"/>
      <c r="H990"/>
      <c r="I990"/>
      <c r="J990"/>
      <c r="K990"/>
      <c r="L990"/>
    </row>
    <row r="991" spans="1:12" s="283" customFormat="1" ht="15" x14ac:dyDescent="0.25">
      <c r="A991"/>
      <c r="B991"/>
      <c r="C991"/>
      <c r="D991"/>
      <c r="E991"/>
      <c r="F991"/>
      <c r="G991"/>
      <c r="H991"/>
      <c r="I991"/>
      <c r="J991"/>
      <c r="K991"/>
      <c r="L991"/>
    </row>
    <row r="992" spans="1:12" s="283" customFormat="1" ht="15" x14ac:dyDescent="0.25">
      <c r="A992"/>
      <c r="B992"/>
      <c r="C992"/>
      <c r="D992"/>
      <c r="E992"/>
      <c r="F992"/>
      <c r="G992"/>
      <c r="H992"/>
      <c r="I992"/>
      <c r="J992"/>
      <c r="K992"/>
      <c r="L992"/>
    </row>
    <row r="993" spans="1:12" s="283" customFormat="1" ht="15" x14ac:dyDescent="0.25">
      <c r="A993"/>
      <c r="B993"/>
      <c r="C993"/>
      <c r="D993"/>
      <c r="E993"/>
      <c r="F993"/>
      <c r="G993"/>
      <c r="H993"/>
      <c r="I993"/>
      <c r="J993"/>
      <c r="K993"/>
      <c r="L993"/>
    </row>
    <row r="994" spans="1:12" s="283" customFormat="1" ht="15" x14ac:dyDescent="0.25">
      <c r="A994"/>
      <c r="B994"/>
      <c r="C994"/>
      <c r="D994"/>
      <c r="E994"/>
      <c r="F994"/>
      <c r="G994"/>
      <c r="H994"/>
      <c r="I994"/>
      <c r="J994"/>
      <c r="K994"/>
      <c r="L994"/>
    </row>
    <row r="995" spans="1:12" s="283" customFormat="1" ht="15" x14ac:dyDescent="0.25">
      <c r="A995"/>
      <c r="B995"/>
      <c r="C995"/>
      <c r="D995"/>
      <c r="E995"/>
      <c r="F995"/>
      <c r="G995"/>
      <c r="H995"/>
      <c r="I995"/>
      <c r="J995"/>
      <c r="K995"/>
      <c r="L995"/>
    </row>
    <row r="996" spans="1:12" s="283" customFormat="1" ht="15" x14ac:dyDescent="0.25">
      <c r="A996"/>
      <c r="B996"/>
      <c r="C996"/>
      <c r="D996"/>
      <c r="E996"/>
      <c r="F996"/>
      <c r="G996"/>
      <c r="H996"/>
      <c r="I996"/>
      <c r="J996"/>
      <c r="K996"/>
      <c r="L996"/>
    </row>
    <row r="997" spans="1:12" s="283" customFormat="1" ht="15" x14ac:dyDescent="0.25">
      <c r="A997"/>
      <c r="B997"/>
      <c r="C997"/>
      <c r="D997"/>
      <c r="E997"/>
      <c r="F997"/>
      <c r="G997"/>
      <c r="H997"/>
      <c r="I997"/>
      <c r="J997"/>
      <c r="K997"/>
      <c r="L997"/>
    </row>
    <row r="998" spans="1:12" s="283" customFormat="1" ht="15" x14ac:dyDescent="0.25">
      <c r="A998"/>
      <c r="B998"/>
      <c r="C998"/>
      <c r="D998"/>
      <c r="E998"/>
      <c r="F998"/>
      <c r="G998"/>
      <c r="H998"/>
      <c r="I998"/>
      <c r="J998"/>
      <c r="K998"/>
      <c r="L998"/>
    </row>
    <row r="999" spans="1:12" s="283" customFormat="1" ht="15" x14ac:dyDescent="0.25">
      <c r="A999"/>
      <c r="B999"/>
      <c r="C999"/>
      <c r="D999"/>
      <c r="E999"/>
      <c r="F999"/>
      <c r="G999"/>
      <c r="H999"/>
      <c r="I999"/>
      <c r="J999"/>
      <c r="K999"/>
      <c r="L999"/>
    </row>
    <row r="1000" spans="1:12" s="283" customFormat="1" ht="15" x14ac:dyDescent="0.25">
      <c r="A1000"/>
      <c r="B1000"/>
      <c r="C1000"/>
      <c r="D1000"/>
      <c r="E1000"/>
      <c r="F1000"/>
      <c r="G1000"/>
      <c r="H1000"/>
      <c r="I1000"/>
      <c r="J1000"/>
      <c r="K1000"/>
      <c r="L1000"/>
    </row>
    <row r="1001" spans="1:12" s="283" customFormat="1" ht="15" x14ac:dyDescent="0.25">
      <c r="A1001"/>
      <c r="B1001"/>
      <c r="C1001"/>
      <c r="D1001"/>
      <c r="E1001"/>
      <c r="F1001"/>
      <c r="G1001"/>
      <c r="H1001"/>
      <c r="I1001"/>
      <c r="J1001"/>
      <c r="K1001"/>
      <c r="L1001"/>
    </row>
    <row r="1002" spans="1:12" s="283" customFormat="1" ht="15" x14ac:dyDescent="0.25">
      <c r="A1002"/>
      <c r="B1002"/>
      <c r="C1002"/>
      <c r="D1002"/>
      <c r="E1002"/>
      <c r="F1002"/>
      <c r="G1002"/>
      <c r="H1002"/>
      <c r="I1002"/>
      <c r="J1002"/>
      <c r="K1002"/>
      <c r="L1002"/>
    </row>
    <row r="1003" spans="1:12" s="283" customFormat="1" ht="15" x14ac:dyDescent="0.25">
      <c r="A1003"/>
      <c r="B1003"/>
      <c r="C1003"/>
      <c r="D1003"/>
      <c r="E1003"/>
      <c r="F1003"/>
      <c r="G1003"/>
      <c r="H1003"/>
      <c r="I1003"/>
      <c r="J1003"/>
      <c r="K1003"/>
      <c r="L1003"/>
    </row>
    <row r="1004" spans="1:12" s="283" customFormat="1" ht="15" x14ac:dyDescent="0.25">
      <c r="A1004"/>
      <c r="B1004"/>
      <c r="C1004"/>
      <c r="D1004"/>
      <c r="E1004"/>
      <c r="F1004"/>
      <c r="G1004"/>
      <c r="H1004"/>
      <c r="I1004"/>
      <c r="J1004"/>
      <c r="K1004"/>
      <c r="L1004"/>
    </row>
    <row r="1005" spans="1:12" s="283" customFormat="1" ht="15" x14ac:dyDescent="0.25">
      <c r="A1005"/>
      <c r="B1005"/>
      <c r="C1005"/>
      <c r="D1005"/>
      <c r="E1005"/>
      <c r="F1005"/>
      <c r="G1005"/>
      <c r="H1005"/>
      <c r="I1005"/>
      <c r="J1005"/>
      <c r="K1005"/>
      <c r="L1005"/>
    </row>
    <row r="1006" spans="1:12" s="283" customFormat="1" ht="15" x14ac:dyDescent="0.25">
      <c r="A1006"/>
      <c r="B1006"/>
      <c r="C1006"/>
      <c r="D1006"/>
      <c r="E1006"/>
      <c r="F1006"/>
      <c r="G1006"/>
      <c r="H1006"/>
      <c r="I1006"/>
      <c r="J1006"/>
      <c r="K1006"/>
      <c r="L1006"/>
    </row>
    <row r="1007" spans="1:12" s="283" customFormat="1" ht="15" x14ac:dyDescent="0.25">
      <c r="A1007"/>
      <c r="B1007"/>
      <c r="C1007"/>
      <c r="D1007"/>
      <c r="E1007"/>
      <c r="F1007"/>
      <c r="G1007"/>
      <c r="H1007"/>
      <c r="I1007"/>
      <c r="J1007"/>
      <c r="K1007"/>
      <c r="L1007"/>
    </row>
    <row r="1008" spans="1:12" s="283" customFormat="1" ht="15" x14ac:dyDescent="0.25">
      <c r="A1008"/>
      <c r="B1008"/>
      <c r="C1008"/>
      <c r="D1008"/>
      <c r="E1008"/>
      <c r="F1008"/>
      <c r="G1008"/>
      <c r="H1008"/>
      <c r="I1008"/>
      <c r="J1008"/>
      <c r="K1008"/>
      <c r="L1008"/>
    </row>
    <row r="1009" spans="1:12" s="283" customFormat="1" ht="15" x14ac:dyDescent="0.25">
      <c r="A1009"/>
      <c r="B1009"/>
      <c r="C1009"/>
      <c r="D1009"/>
      <c r="E1009"/>
      <c r="F1009"/>
      <c r="G1009"/>
      <c r="H1009"/>
      <c r="I1009"/>
      <c r="J1009"/>
      <c r="K1009"/>
      <c r="L1009"/>
    </row>
    <row r="1010" spans="1:12" s="283" customFormat="1" ht="15" x14ac:dyDescent="0.25">
      <c r="A1010"/>
      <c r="B1010"/>
      <c r="C1010"/>
      <c r="D1010"/>
      <c r="E1010"/>
      <c r="F1010"/>
      <c r="G1010"/>
      <c r="H1010"/>
      <c r="I1010"/>
      <c r="J1010"/>
      <c r="K1010"/>
      <c r="L1010"/>
    </row>
    <row r="1011" spans="1:12" s="283" customFormat="1" ht="15" x14ac:dyDescent="0.25">
      <c r="A1011"/>
      <c r="B1011"/>
      <c r="C1011"/>
      <c r="D1011"/>
      <c r="E1011"/>
      <c r="F1011"/>
      <c r="G1011"/>
      <c r="H1011"/>
      <c r="I1011"/>
      <c r="J1011"/>
      <c r="K1011"/>
      <c r="L1011"/>
    </row>
    <row r="1012" spans="1:12" s="283" customFormat="1" ht="15" x14ac:dyDescent="0.25">
      <c r="A1012"/>
      <c r="B1012"/>
      <c r="C1012"/>
      <c r="D1012"/>
      <c r="E1012"/>
      <c r="F1012"/>
      <c r="G1012"/>
      <c r="H1012"/>
      <c r="I1012"/>
      <c r="J1012"/>
      <c r="K1012"/>
      <c r="L1012"/>
    </row>
    <row r="1013" spans="1:12" s="283" customFormat="1" ht="15" x14ac:dyDescent="0.25">
      <c r="A1013"/>
      <c r="B1013"/>
      <c r="C1013"/>
      <c r="D1013"/>
      <c r="E1013"/>
      <c r="F1013"/>
      <c r="G1013"/>
      <c r="H1013"/>
      <c r="I1013"/>
      <c r="J1013"/>
      <c r="K1013"/>
      <c r="L1013"/>
    </row>
    <row r="1014" spans="1:12" s="283" customFormat="1" ht="15" x14ac:dyDescent="0.25">
      <c r="A1014"/>
      <c r="B1014"/>
      <c r="C1014"/>
      <c r="D1014"/>
      <c r="E1014"/>
      <c r="F1014"/>
      <c r="G1014"/>
      <c r="H1014"/>
      <c r="I1014"/>
      <c r="J1014"/>
      <c r="K1014"/>
      <c r="L1014"/>
    </row>
    <row r="1015" spans="1:12" s="283" customFormat="1" ht="15" x14ac:dyDescent="0.25">
      <c r="A1015"/>
      <c r="B1015"/>
      <c r="C1015"/>
      <c r="D1015"/>
      <c r="E1015"/>
      <c r="F1015"/>
      <c r="G1015"/>
      <c r="H1015"/>
      <c r="I1015"/>
      <c r="J1015"/>
      <c r="K1015"/>
      <c r="L1015"/>
    </row>
    <row r="1016" spans="1:12" s="283" customFormat="1" ht="15" x14ac:dyDescent="0.25">
      <c r="A1016"/>
      <c r="B1016"/>
      <c r="C1016"/>
      <c r="D1016"/>
      <c r="E1016"/>
      <c r="F1016"/>
      <c r="G1016"/>
      <c r="H1016"/>
      <c r="I1016"/>
      <c r="J1016"/>
      <c r="K1016"/>
      <c r="L1016"/>
    </row>
    <row r="1017" spans="1:12" s="283" customFormat="1" ht="15" x14ac:dyDescent="0.25">
      <c r="A1017"/>
      <c r="B1017"/>
      <c r="C1017"/>
      <c r="D1017"/>
      <c r="E1017"/>
      <c r="F1017"/>
      <c r="G1017"/>
      <c r="H1017"/>
      <c r="I1017"/>
      <c r="J1017"/>
      <c r="K1017"/>
      <c r="L1017"/>
    </row>
    <row r="1018" spans="1:12" s="283" customFormat="1" ht="15" x14ac:dyDescent="0.25">
      <c r="A1018"/>
      <c r="B1018"/>
      <c r="C1018"/>
      <c r="D1018"/>
      <c r="E1018"/>
      <c r="F1018"/>
      <c r="G1018"/>
      <c r="H1018"/>
      <c r="I1018"/>
      <c r="J1018"/>
      <c r="K1018"/>
      <c r="L1018"/>
    </row>
    <row r="1019" spans="1:12" s="283" customFormat="1" ht="15" x14ac:dyDescent="0.25">
      <c r="A1019"/>
      <c r="B1019"/>
      <c r="C1019"/>
      <c r="D1019"/>
      <c r="E1019"/>
      <c r="F1019"/>
      <c r="G1019"/>
      <c r="H1019"/>
      <c r="I1019"/>
      <c r="J1019"/>
      <c r="K1019"/>
      <c r="L1019"/>
    </row>
    <row r="1020" spans="1:12" s="283" customFormat="1" ht="15" x14ac:dyDescent="0.25">
      <c r="A1020"/>
      <c r="B1020"/>
      <c r="C1020"/>
      <c r="D1020"/>
      <c r="E1020"/>
      <c r="F1020"/>
      <c r="G1020"/>
      <c r="H1020"/>
      <c r="I1020"/>
      <c r="J1020"/>
      <c r="K1020"/>
      <c r="L1020"/>
    </row>
    <row r="1021" spans="1:12" s="283" customFormat="1" ht="15" x14ac:dyDescent="0.25">
      <c r="A1021"/>
      <c r="B1021"/>
      <c r="C1021"/>
      <c r="D1021"/>
      <c r="E1021"/>
      <c r="F1021"/>
      <c r="G1021"/>
      <c r="H1021"/>
      <c r="I1021"/>
      <c r="J1021"/>
      <c r="K1021"/>
      <c r="L1021"/>
    </row>
    <row r="1022" spans="1:12" s="283" customFormat="1" ht="15" x14ac:dyDescent="0.25">
      <c r="A1022"/>
      <c r="B1022"/>
      <c r="C1022"/>
      <c r="D1022"/>
      <c r="E1022"/>
      <c r="F1022"/>
      <c r="G1022"/>
      <c r="H1022"/>
      <c r="I1022"/>
      <c r="J1022"/>
      <c r="K1022"/>
      <c r="L1022"/>
    </row>
    <row r="1023" spans="1:12" s="283" customFormat="1" ht="15" x14ac:dyDescent="0.25">
      <c r="A1023"/>
      <c r="B1023"/>
      <c r="C1023"/>
      <c r="D1023"/>
      <c r="E1023"/>
      <c r="F1023"/>
      <c r="G1023"/>
      <c r="H1023"/>
      <c r="I1023"/>
      <c r="J1023"/>
      <c r="K1023"/>
      <c r="L1023"/>
    </row>
    <row r="1024" spans="1:12" s="283" customFormat="1" ht="15" x14ac:dyDescent="0.25">
      <c r="A1024"/>
      <c r="B1024"/>
      <c r="C1024"/>
      <c r="D1024"/>
      <c r="E1024"/>
      <c r="F1024"/>
      <c r="G1024"/>
      <c r="H1024"/>
      <c r="I1024"/>
      <c r="J1024"/>
      <c r="K1024"/>
      <c r="L1024"/>
    </row>
    <row r="1025" spans="1:12" s="283" customFormat="1" ht="15" x14ac:dyDescent="0.25">
      <c r="A1025"/>
      <c r="B1025"/>
      <c r="C1025"/>
      <c r="D1025"/>
      <c r="E1025"/>
      <c r="F1025"/>
      <c r="G1025"/>
      <c r="H1025"/>
      <c r="I1025"/>
      <c r="J1025"/>
      <c r="K1025"/>
      <c r="L1025"/>
    </row>
    <row r="1026" spans="1:12" s="283" customFormat="1" ht="15" x14ac:dyDescent="0.25">
      <c r="A1026"/>
      <c r="B1026"/>
      <c r="C1026"/>
      <c r="D1026"/>
      <c r="E1026"/>
      <c r="F1026"/>
      <c r="G1026"/>
      <c r="H1026"/>
      <c r="I1026"/>
      <c r="J1026"/>
      <c r="K1026"/>
      <c r="L1026"/>
    </row>
    <row r="1027" spans="1:12" s="283" customFormat="1" ht="15" x14ac:dyDescent="0.25">
      <c r="A1027"/>
      <c r="B1027"/>
      <c r="C1027"/>
      <c r="D1027"/>
      <c r="E1027"/>
      <c r="F1027"/>
      <c r="G1027"/>
      <c r="H1027"/>
      <c r="I1027"/>
      <c r="J1027"/>
      <c r="K1027"/>
      <c r="L1027"/>
    </row>
    <row r="1028" spans="1:12" s="283" customFormat="1" ht="15" x14ac:dyDescent="0.25">
      <c r="A1028"/>
      <c r="B1028"/>
      <c r="C1028"/>
      <c r="D1028"/>
      <c r="E1028"/>
      <c r="F1028"/>
      <c r="G1028"/>
      <c r="H1028"/>
      <c r="I1028"/>
      <c r="J1028"/>
      <c r="K1028"/>
      <c r="L1028"/>
    </row>
    <row r="1029" spans="1:12" s="283" customFormat="1" ht="15" x14ac:dyDescent="0.25">
      <c r="A1029"/>
      <c r="B1029"/>
      <c r="C1029"/>
      <c r="D1029"/>
      <c r="E1029"/>
      <c r="F1029"/>
      <c r="G1029"/>
      <c r="H1029"/>
      <c r="I1029"/>
      <c r="J1029"/>
      <c r="K1029"/>
      <c r="L1029"/>
    </row>
    <row r="1030" spans="1:12" s="283" customFormat="1" ht="15" x14ac:dyDescent="0.25">
      <c r="A1030"/>
      <c r="B1030"/>
      <c r="C1030"/>
      <c r="D1030"/>
      <c r="E1030"/>
      <c r="F1030"/>
      <c r="G1030"/>
      <c r="H1030"/>
      <c r="I1030"/>
      <c r="J1030"/>
      <c r="K1030"/>
      <c r="L1030"/>
    </row>
    <row r="1031" spans="1:12" s="283" customFormat="1" ht="15" x14ac:dyDescent="0.25">
      <c r="A1031"/>
      <c r="B1031"/>
      <c r="C1031"/>
      <c r="D1031"/>
      <c r="E1031"/>
      <c r="F1031"/>
      <c r="G1031"/>
      <c r="H1031"/>
      <c r="I1031"/>
      <c r="J1031"/>
      <c r="K1031"/>
      <c r="L1031"/>
    </row>
    <row r="1032" spans="1:12" s="283" customFormat="1" ht="15" x14ac:dyDescent="0.25">
      <c r="A1032"/>
      <c r="B1032"/>
      <c r="C1032"/>
      <c r="D1032"/>
      <c r="E1032"/>
      <c r="F1032"/>
      <c r="G1032"/>
      <c r="H1032"/>
      <c r="I1032"/>
      <c r="J1032"/>
      <c r="K1032"/>
      <c r="L1032"/>
    </row>
    <row r="1033" spans="1:12" s="283" customFormat="1" ht="15" x14ac:dyDescent="0.25">
      <c r="A1033"/>
      <c r="B1033"/>
      <c r="C1033"/>
      <c r="D1033"/>
      <c r="E1033"/>
      <c r="F1033"/>
      <c r="G1033"/>
      <c r="H1033"/>
      <c r="I1033"/>
      <c r="J1033"/>
      <c r="K1033"/>
      <c r="L1033"/>
    </row>
    <row r="1034" spans="1:12" s="283" customFormat="1" ht="15" x14ac:dyDescent="0.25">
      <c r="A1034"/>
      <c r="B1034"/>
      <c r="C1034"/>
      <c r="D1034"/>
      <c r="E1034"/>
      <c r="F1034"/>
      <c r="G1034"/>
      <c r="H1034"/>
      <c r="I1034"/>
      <c r="J1034"/>
      <c r="K1034"/>
      <c r="L1034"/>
    </row>
    <row r="1035" spans="1:12" s="283" customFormat="1" ht="15" x14ac:dyDescent="0.25">
      <c r="A1035"/>
      <c r="B1035"/>
      <c r="C1035"/>
      <c r="D1035"/>
      <c r="E1035"/>
      <c r="F1035"/>
      <c r="G1035"/>
      <c r="H1035"/>
      <c r="I1035"/>
      <c r="J1035"/>
      <c r="K1035"/>
      <c r="L1035"/>
    </row>
    <row r="1036" spans="1:12" s="283" customFormat="1" ht="15" x14ac:dyDescent="0.25">
      <c r="A1036"/>
      <c r="B1036"/>
      <c r="C1036"/>
      <c r="D1036"/>
      <c r="E1036"/>
      <c r="F1036"/>
      <c r="G1036"/>
      <c r="H1036"/>
      <c r="I1036"/>
      <c r="J1036"/>
      <c r="K1036"/>
      <c r="L1036"/>
    </row>
    <row r="1037" spans="1:12" s="283" customFormat="1" ht="15" x14ac:dyDescent="0.25">
      <c r="A1037"/>
      <c r="B1037"/>
      <c r="C1037"/>
      <c r="D1037"/>
      <c r="E1037"/>
      <c r="F1037"/>
      <c r="G1037"/>
      <c r="H1037"/>
      <c r="I1037"/>
      <c r="J1037"/>
      <c r="K1037"/>
      <c r="L1037"/>
    </row>
    <row r="1038" spans="1:12" s="283" customFormat="1" ht="15" x14ac:dyDescent="0.25">
      <c r="A1038"/>
      <c r="B1038"/>
      <c r="C1038"/>
      <c r="D1038"/>
      <c r="E1038"/>
      <c r="F1038"/>
      <c r="G1038"/>
      <c r="H1038"/>
      <c r="I1038"/>
      <c r="J1038"/>
      <c r="K1038"/>
      <c r="L1038"/>
    </row>
    <row r="1039" spans="1:12" s="283" customFormat="1" ht="15" x14ac:dyDescent="0.25">
      <c r="A1039"/>
      <c r="B1039"/>
      <c r="C1039"/>
      <c r="D1039"/>
      <c r="E1039"/>
      <c r="F1039"/>
      <c r="G1039"/>
      <c r="H1039"/>
      <c r="I1039"/>
      <c r="J1039"/>
      <c r="K1039"/>
      <c r="L1039"/>
    </row>
    <row r="1040" spans="1:12" s="283" customFormat="1" ht="15" x14ac:dyDescent="0.25">
      <c r="A1040"/>
      <c r="B1040"/>
      <c r="C1040"/>
      <c r="D1040"/>
      <c r="E1040"/>
      <c r="F1040"/>
      <c r="G1040"/>
      <c r="H1040"/>
      <c r="I1040"/>
      <c r="J1040"/>
      <c r="K1040"/>
      <c r="L1040"/>
    </row>
    <row r="1041" spans="1:12" s="283" customFormat="1" ht="15" x14ac:dyDescent="0.25">
      <c r="A1041"/>
      <c r="B1041"/>
      <c r="C1041"/>
      <c r="D1041"/>
      <c r="E1041"/>
      <c r="F1041"/>
      <c r="G1041"/>
      <c r="H1041"/>
      <c r="I1041"/>
      <c r="J1041"/>
      <c r="K1041"/>
      <c r="L1041"/>
    </row>
    <row r="1042" spans="1:12" s="283" customFormat="1" ht="15" x14ac:dyDescent="0.25">
      <c r="A1042"/>
      <c r="B1042"/>
      <c r="C1042"/>
      <c r="D1042"/>
      <c r="E1042"/>
      <c r="F1042"/>
      <c r="G1042"/>
      <c r="H1042"/>
      <c r="I1042"/>
      <c r="J1042"/>
      <c r="K1042"/>
      <c r="L1042"/>
    </row>
    <row r="1043" spans="1:12" s="283" customFormat="1" ht="15" x14ac:dyDescent="0.25">
      <c r="A1043"/>
      <c r="B1043"/>
      <c r="C1043"/>
      <c r="D1043"/>
      <c r="E1043"/>
      <c r="F1043"/>
      <c r="G1043"/>
      <c r="H1043"/>
      <c r="I1043"/>
      <c r="J1043"/>
      <c r="K1043"/>
      <c r="L1043"/>
    </row>
    <row r="1044" spans="1:12" s="283" customFormat="1" ht="15" x14ac:dyDescent="0.25">
      <c r="A1044"/>
      <c r="B1044"/>
      <c r="C1044"/>
      <c r="D1044"/>
      <c r="E1044"/>
      <c r="F1044"/>
      <c r="G1044"/>
      <c r="H1044"/>
      <c r="I1044"/>
      <c r="J1044"/>
      <c r="K1044"/>
      <c r="L1044"/>
    </row>
    <row r="1045" spans="1:12" s="283" customFormat="1" ht="15" x14ac:dyDescent="0.25">
      <c r="A1045"/>
      <c r="B1045"/>
      <c r="C1045"/>
      <c r="D1045"/>
      <c r="E1045"/>
      <c r="F1045"/>
      <c r="G1045"/>
      <c r="H1045"/>
      <c r="I1045"/>
      <c r="J1045"/>
      <c r="K1045"/>
      <c r="L1045"/>
    </row>
    <row r="1046" spans="1:12" s="283" customFormat="1" ht="15" x14ac:dyDescent="0.25">
      <c r="A1046"/>
      <c r="B1046"/>
      <c r="C1046"/>
      <c r="D1046"/>
      <c r="E1046"/>
      <c r="F1046"/>
      <c r="G1046"/>
      <c r="H1046"/>
      <c r="I1046"/>
      <c r="J1046"/>
      <c r="K1046"/>
      <c r="L1046"/>
    </row>
    <row r="1047" spans="1:12" s="283" customFormat="1" ht="15" x14ac:dyDescent="0.25">
      <c r="A1047"/>
      <c r="B1047"/>
      <c r="C1047"/>
      <c r="D1047"/>
      <c r="E1047"/>
      <c r="F1047"/>
      <c r="G1047"/>
      <c r="H1047"/>
      <c r="I1047"/>
      <c r="J1047"/>
      <c r="K1047"/>
      <c r="L1047"/>
    </row>
    <row r="1048" spans="1:12" s="283" customFormat="1" ht="15" x14ac:dyDescent="0.25">
      <c r="A1048"/>
      <c r="B1048"/>
      <c r="C1048"/>
      <c r="D1048"/>
      <c r="E1048"/>
      <c r="F1048"/>
      <c r="G1048"/>
      <c r="H1048"/>
      <c r="I1048"/>
      <c r="J1048"/>
      <c r="K1048"/>
      <c r="L1048"/>
    </row>
    <row r="1049" spans="1:12" s="283" customFormat="1" ht="15" x14ac:dyDescent="0.25">
      <c r="A1049"/>
      <c r="B1049"/>
      <c r="C1049"/>
      <c r="D1049"/>
      <c r="E1049"/>
      <c r="F1049"/>
      <c r="G1049"/>
      <c r="H1049"/>
      <c r="I1049"/>
      <c r="J1049"/>
      <c r="K1049"/>
      <c r="L1049"/>
    </row>
    <row r="1050" spans="1:12" s="283" customFormat="1" ht="15" x14ac:dyDescent="0.25">
      <c r="A1050"/>
      <c r="B1050"/>
      <c r="C1050"/>
      <c r="D1050"/>
      <c r="E1050"/>
      <c r="F1050"/>
      <c r="G1050"/>
      <c r="H1050"/>
      <c r="I1050"/>
      <c r="J1050"/>
      <c r="K1050"/>
      <c r="L1050"/>
    </row>
    <row r="1051" spans="1:12" s="283" customFormat="1" ht="15" x14ac:dyDescent="0.25">
      <c r="A1051"/>
      <c r="B1051"/>
      <c r="C1051"/>
      <c r="D1051"/>
      <c r="E1051"/>
      <c r="F1051"/>
      <c r="G1051"/>
      <c r="H1051"/>
      <c r="I1051"/>
      <c r="J1051"/>
      <c r="K1051"/>
      <c r="L1051"/>
    </row>
    <row r="1052" spans="1:12" s="283" customFormat="1" ht="15" x14ac:dyDescent="0.25">
      <c r="A1052"/>
      <c r="B1052"/>
      <c r="C1052"/>
      <c r="D1052"/>
      <c r="E1052"/>
      <c r="F1052"/>
      <c r="G1052"/>
      <c r="H1052"/>
      <c r="I1052"/>
      <c r="J1052"/>
      <c r="K1052"/>
      <c r="L1052"/>
    </row>
    <row r="1053" spans="1:12" s="283" customFormat="1" ht="15" x14ac:dyDescent="0.25">
      <c r="A1053"/>
      <c r="B1053"/>
      <c r="C1053"/>
      <c r="D1053"/>
      <c r="E1053"/>
      <c r="F1053"/>
      <c r="G1053"/>
      <c r="H1053"/>
      <c r="I1053"/>
      <c r="J1053"/>
      <c r="K1053"/>
      <c r="L1053"/>
    </row>
    <row r="1054" spans="1:12" s="283" customFormat="1" ht="15" x14ac:dyDescent="0.25">
      <c r="A1054"/>
      <c r="B1054"/>
      <c r="C1054"/>
      <c r="D1054"/>
      <c r="E1054"/>
      <c r="F1054"/>
      <c r="G1054"/>
      <c r="H1054"/>
      <c r="I1054"/>
      <c r="J1054"/>
      <c r="K1054"/>
      <c r="L1054"/>
    </row>
    <row r="1055" spans="1:12" s="283" customFormat="1" ht="15" x14ac:dyDescent="0.25">
      <c r="A1055"/>
      <c r="B1055"/>
      <c r="C1055"/>
      <c r="D1055"/>
      <c r="E1055"/>
      <c r="F1055"/>
      <c r="G1055"/>
      <c r="H1055"/>
      <c r="I1055"/>
      <c r="J1055"/>
      <c r="K1055"/>
      <c r="L1055"/>
    </row>
    <row r="1056" spans="1:12" s="283" customFormat="1" ht="15" x14ac:dyDescent="0.25">
      <c r="A1056"/>
      <c r="B1056"/>
      <c r="C1056"/>
      <c r="D1056"/>
      <c r="E1056"/>
      <c r="F1056"/>
      <c r="G1056"/>
      <c r="H1056"/>
      <c r="I1056"/>
      <c r="J1056"/>
      <c r="K1056"/>
      <c r="L1056"/>
    </row>
    <row r="1057" spans="1:12" s="283" customFormat="1" ht="15" x14ac:dyDescent="0.25">
      <c r="A1057"/>
      <c r="B1057"/>
      <c r="C1057"/>
      <c r="D1057"/>
      <c r="E1057"/>
      <c r="F1057"/>
      <c r="G1057"/>
      <c r="H1057"/>
      <c r="I1057"/>
      <c r="J1057"/>
      <c r="K1057"/>
      <c r="L1057"/>
    </row>
    <row r="1058" spans="1:12" s="283" customFormat="1" ht="15" x14ac:dyDescent="0.25">
      <c r="A1058"/>
      <c r="B1058"/>
      <c r="C1058"/>
      <c r="D1058"/>
      <c r="E1058"/>
      <c r="F1058"/>
      <c r="G1058"/>
      <c r="H1058"/>
      <c r="I1058"/>
      <c r="J1058"/>
      <c r="K1058"/>
      <c r="L1058"/>
    </row>
    <row r="1059" spans="1:12" s="283" customFormat="1" ht="15" x14ac:dyDescent="0.25">
      <c r="A1059"/>
      <c r="B1059"/>
      <c r="C1059"/>
      <c r="D1059"/>
      <c r="E1059"/>
      <c r="F1059"/>
      <c r="G1059"/>
      <c r="H1059"/>
      <c r="I1059"/>
      <c r="J1059"/>
      <c r="K1059"/>
      <c r="L1059"/>
    </row>
    <row r="1060" spans="1:12" s="283" customFormat="1" ht="15" x14ac:dyDescent="0.25">
      <c r="A1060"/>
      <c r="B1060"/>
      <c r="C1060"/>
      <c r="D1060"/>
      <c r="E1060"/>
      <c r="F1060"/>
      <c r="G1060"/>
      <c r="H1060"/>
      <c r="I1060"/>
      <c r="J1060"/>
      <c r="K1060"/>
      <c r="L1060"/>
    </row>
    <row r="1061" spans="1:12" s="283" customFormat="1" ht="15" x14ac:dyDescent="0.25">
      <c r="A1061"/>
      <c r="B1061"/>
      <c r="C1061"/>
      <c r="D1061"/>
      <c r="E1061"/>
      <c r="F1061"/>
      <c r="G1061"/>
      <c r="H1061"/>
      <c r="I1061"/>
      <c r="J1061"/>
      <c r="K1061"/>
      <c r="L1061"/>
    </row>
    <row r="1062" spans="1:12" s="283" customFormat="1" ht="15" x14ac:dyDescent="0.25">
      <c r="A1062"/>
      <c r="B1062"/>
      <c r="C1062"/>
      <c r="D1062"/>
      <c r="E1062"/>
      <c r="F1062"/>
      <c r="G1062"/>
      <c r="H1062"/>
      <c r="I1062"/>
      <c r="J1062"/>
      <c r="K1062"/>
      <c r="L1062"/>
    </row>
    <row r="1063" spans="1:12" s="283" customFormat="1" ht="15" x14ac:dyDescent="0.25">
      <c r="A1063"/>
      <c r="B1063"/>
      <c r="C1063"/>
      <c r="D1063"/>
      <c r="E1063"/>
      <c r="F1063"/>
      <c r="G1063"/>
      <c r="H1063"/>
      <c r="I1063"/>
      <c r="J1063"/>
      <c r="K1063"/>
      <c r="L1063"/>
    </row>
    <row r="1064" spans="1:12" s="283" customFormat="1" ht="15" x14ac:dyDescent="0.25">
      <c r="A1064"/>
      <c r="B1064"/>
      <c r="C1064"/>
      <c r="D1064"/>
      <c r="E1064"/>
      <c r="F1064"/>
      <c r="G1064"/>
      <c r="H1064"/>
      <c r="I1064"/>
      <c r="J1064"/>
      <c r="K1064"/>
      <c r="L1064"/>
    </row>
    <row r="1065" spans="1:12" s="283" customFormat="1" ht="15" x14ac:dyDescent="0.25">
      <c r="A1065"/>
      <c r="B1065"/>
      <c r="C1065"/>
      <c r="D1065"/>
      <c r="E1065"/>
      <c r="F1065"/>
      <c r="G1065"/>
      <c r="H1065"/>
      <c r="I1065"/>
      <c r="J1065"/>
      <c r="K1065"/>
      <c r="L1065"/>
    </row>
    <row r="1066" spans="1:12" s="283" customFormat="1" ht="15" x14ac:dyDescent="0.25">
      <c r="A1066"/>
      <c r="B1066"/>
      <c r="C1066"/>
      <c r="D1066"/>
      <c r="E1066"/>
      <c r="F1066"/>
      <c r="G1066"/>
      <c r="H1066"/>
      <c r="I1066"/>
      <c r="J1066"/>
      <c r="K1066"/>
      <c r="L1066"/>
    </row>
    <row r="1067" spans="1:12" s="283" customFormat="1" ht="15" x14ac:dyDescent="0.25">
      <c r="A1067"/>
      <c r="B1067"/>
      <c r="C1067"/>
      <c r="D1067"/>
      <c r="E1067"/>
      <c r="F1067"/>
      <c r="G1067"/>
      <c r="H1067"/>
      <c r="I1067"/>
      <c r="J1067"/>
      <c r="K1067"/>
      <c r="L1067"/>
    </row>
    <row r="1068" spans="1:12" s="283" customFormat="1" ht="15" x14ac:dyDescent="0.25">
      <c r="A1068"/>
      <c r="B1068"/>
      <c r="C1068"/>
      <c r="D1068"/>
      <c r="E1068"/>
      <c r="F1068"/>
      <c r="G1068"/>
      <c r="H1068"/>
      <c r="I1068"/>
      <c r="J1068"/>
      <c r="K1068"/>
      <c r="L1068"/>
    </row>
    <row r="1069" spans="1:12" s="283" customFormat="1" ht="15" x14ac:dyDescent="0.25">
      <c r="A1069"/>
      <c r="B1069"/>
      <c r="C1069"/>
      <c r="D1069"/>
      <c r="E1069"/>
      <c r="F1069"/>
      <c r="G1069"/>
      <c r="H1069"/>
      <c r="I1069"/>
      <c r="J1069"/>
      <c r="K1069"/>
      <c r="L1069"/>
    </row>
    <row r="1070" spans="1:12" s="283" customFormat="1" ht="15" x14ac:dyDescent="0.25">
      <c r="A1070"/>
      <c r="B1070"/>
      <c r="C1070"/>
      <c r="D1070"/>
      <c r="E1070"/>
      <c r="F1070"/>
      <c r="G1070"/>
      <c r="H1070"/>
      <c r="I1070"/>
      <c r="J1070"/>
      <c r="K1070"/>
      <c r="L1070"/>
    </row>
    <row r="1071" spans="1:12" s="283" customFormat="1" ht="15" x14ac:dyDescent="0.25">
      <c r="A1071"/>
      <c r="B1071"/>
      <c r="C1071"/>
      <c r="D1071"/>
      <c r="E1071"/>
      <c r="F1071"/>
      <c r="G1071"/>
      <c r="H1071"/>
      <c r="I1071"/>
      <c r="J1071"/>
      <c r="K1071"/>
      <c r="L1071"/>
    </row>
    <row r="1072" spans="1:12" s="283" customFormat="1" ht="15" x14ac:dyDescent="0.25">
      <c r="A1072"/>
      <c r="B1072"/>
      <c r="C1072"/>
      <c r="D1072"/>
      <c r="E1072"/>
      <c r="F1072"/>
      <c r="G1072"/>
      <c r="H1072"/>
      <c r="I1072"/>
      <c r="J1072"/>
      <c r="K1072"/>
      <c r="L1072"/>
    </row>
    <row r="1073" spans="1:12" s="283" customFormat="1" ht="15" x14ac:dyDescent="0.25">
      <c r="A1073"/>
      <c r="B1073"/>
      <c r="C1073"/>
      <c r="D1073"/>
      <c r="E1073"/>
      <c r="F1073"/>
      <c r="G1073"/>
      <c r="H1073"/>
      <c r="I1073"/>
      <c r="J1073"/>
      <c r="K1073"/>
      <c r="L1073"/>
    </row>
    <row r="1074" spans="1:12" s="283" customFormat="1" ht="15" x14ac:dyDescent="0.25">
      <c r="A1074"/>
      <c r="B1074"/>
      <c r="C1074"/>
      <c r="D1074"/>
      <c r="E1074"/>
      <c r="F1074"/>
      <c r="G1074"/>
      <c r="H1074"/>
      <c r="I1074"/>
      <c r="J1074"/>
      <c r="K1074"/>
      <c r="L1074"/>
    </row>
    <row r="1075" spans="1:12" s="283" customFormat="1" ht="15" x14ac:dyDescent="0.25">
      <c r="A1075"/>
      <c r="B1075"/>
      <c r="C1075"/>
      <c r="D1075"/>
      <c r="E1075"/>
      <c r="F1075"/>
      <c r="G1075"/>
      <c r="H1075"/>
      <c r="I1075"/>
      <c r="J1075"/>
      <c r="K1075"/>
      <c r="L1075"/>
    </row>
    <row r="1076" spans="1:12" s="283" customFormat="1" ht="15" x14ac:dyDescent="0.25">
      <c r="A1076"/>
      <c r="B1076"/>
      <c r="C1076"/>
      <c r="D1076"/>
      <c r="E1076"/>
      <c r="F1076"/>
      <c r="G1076"/>
      <c r="H1076"/>
      <c r="I1076"/>
      <c r="J1076"/>
      <c r="K1076"/>
      <c r="L1076"/>
    </row>
    <row r="1077" spans="1:12" s="283" customFormat="1" ht="15" x14ac:dyDescent="0.25">
      <c r="A1077"/>
      <c r="B1077"/>
      <c r="C1077"/>
      <c r="D1077"/>
      <c r="E1077"/>
      <c r="F1077"/>
      <c r="G1077"/>
      <c r="H1077"/>
      <c r="I1077"/>
      <c r="J1077"/>
      <c r="K1077"/>
      <c r="L1077"/>
    </row>
    <row r="1078" spans="1:12" s="283" customFormat="1" ht="15" x14ac:dyDescent="0.25">
      <c r="A1078"/>
      <c r="B1078"/>
      <c r="C1078"/>
      <c r="D1078"/>
      <c r="E1078"/>
      <c r="F1078"/>
      <c r="G1078"/>
      <c r="H1078"/>
      <c r="I1078"/>
      <c r="J1078"/>
      <c r="K1078"/>
      <c r="L1078"/>
    </row>
    <row r="1079" spans="1:12" s="283" customFormat="1" ht="15" x14ac:dyDescent="0.25">
      <c r="A1079"/>
      <c r="B1079"/>
      <c r="C1079"/>
      <c r="D1079"/>
      <c r="E1079"/>
      <c r="F1079"/>
      <c r="G1079"/>
      <c r="H1079"/>
      <c r="I1079"/>
      <c r="J1079"/>
      <c r="K1079"/>
      <c r="L1079"/>
    </row>
    <row r="1080" spans="1:12" s="283" customFormat="1" ht="15" x14ac:dyDescent="0.25">
      <c r="A1080"/>
      <c r="B1080"/>
      <c r="C1080"/>
      <c r="D1080"/>
      <c r="E1080"/>
      <c r="F1080"/>
      <c r="G1080"/>
      <c r="H1080"/>
      <c r="I1080"/>
      <c r="J1080"/>
      <c r="K1080"/>
      <c r="L1080"/>
    </row>
    <row r="1081" spans="1:12" s="283" customFormat="1" ht="15" x14ac:dyDescent="0.25">
      <c r="A1081"/>
      <c r="B1081"/>
      <c r="C1081"/>
      <c r="D1081"/>
      <c r="E1081"/>
      <c r="F1081"/>
      <c r="G1081"/>
      <c r="H1081"/>
      <c r="I1081"/>
      <c r="J1081"/>
      <c r="K1081"/>
      <c r="L1081"/>
    </row>
    <row r="1082" spans="1:12" s="283" customFormat="1" ht="15" x14ac:dyDescent="0.25">
      <c r="A1082"/>
      <c r="B1082"/>
      <c r="C1082"/>
      <c r="D1082"/>
      <c r="E1082"/>
      <c r="F1082"/>
      <c r="G1082"/>
      <c r="H1082"/>
      <c r="I1082"/>
      <c r="J1082"/>
      <c r="K1082"/>
      <c r="L1082"/>
    </row>
    <row r="1083" spans="1:12" s="283" customFormat="1" ht="15" x14ac:dyDescent="0.25">
      <c r="A1083"/>
      <c r="B1083"/>
      <c r="C1083"/>
      <c r="D1083"/>
      <c r="E1083"/>
      <c r="F1083"/>
      <c r="G1083"/>
      <c r="H1083"/>
      <c r="I1083"/>
      <c r="J1083"/>
      <c r="K1083"/>
      <c r="L1083"/>
    </row>
    <row r="1084" spans="1:12" s="283" customFormat="1" ht="15" x14ac:dyDescent="0.25">
      <c r="A1084"/>
      <c r="B1084"/>
      <c r="C1084"/>
      <c r="D1084"/>
      <c r="E1084"/>
      <c r="F1084"/>
      <c r="G1084"/>
      <c r="H1084"/>
      <c r="I1084"/>
      <c r="J1084"/>
      <c r="K1084"/>
      <c r="L1084"/>
    </row>
    <row r="1085" spans="1:12" s="283" customFormat="1" ht="15" x14ac:dyDescent="0.25">
      <c r="A1085"/>
      <c r="B1085"/>
      <c r="C1085"/>
      <c r="D1085"/>
      <c r="E1085"/>
      <c r="F1085"/>
      <c r="G1085"/>
      <c r="H1085"/>
      <c r="I1085"/>
      <c r="J1085"/>
      <c r="K1085"/>
      <c r="L1085"/>
    </row>
    <row r="1086" spans="1:12" s="283" customFormat="1" ht="15" x14ac:dyDescent="0.25">
      <c r="A1086"/>
      <c r="B1086"/>
      <c r="C1086"/>
      <c r="D1086"/>
      <c r="E1086"/>
      <c r="F1086"/>
      <c r="G1086"/>
      <c r="H1086"/>
      <c r="I1086"/>
      <c r="J1086"/>
      <c r="K1086"/>
      <c r="L1086"/>
    </row>
    <row r="1087" spans="1:12" s="283" customFormat="1" ht="15" x14ac:dyDescent="0.25">
      <c r="A1087"/>
      <c r="B1087"/>
      <c r="C1087"/>
      <c r="D1087"/>
      <c r="E1087"/>
      <c r="F1087"/>
      <c r="G1087"/>
      <c r="H1087"/>
      <c r="I1087"/>
      <c r="J1087"/>
      <c r="K1087"/>
      <c r="L1087"/>
    </row>
    <row r="1088" spans="1:12" s="283" customFormat="1" ht="15" x14ac:dyDescent="0.25">
      <c r="A1088"/>
      <c r="B1088"/>
      <c r="C1088"/>
      <c r="D1088"/>
      <c r="E1088"/>
      <c r="F1088"/>
      <c r="G1088"/>
      <c r="H1088"/>
      <c r="I1088"/>
      <c r="J1088"/>
      <c r="K1088"/>
      <c r="L1088"/>
    </row>
    <row r="1089" spans="1:12" s="283" customFormat="1" ht="15" x14ac:dyDescent="0.25">
      <c r="A1089"/>
      <c r="B1089"/>
      <c r="C1089"/>
      <c r="D1089"/>
      <c r="E1089"/>
      <c r="F1089"/>
      <c r="G1089"/>
      <c r="H1089"/>
      <c r="I1089"/>
      <c r="J1089"/>
      <c r="K1089"/>
      <c r="L1089"/>
    </row>
    <row r="1090" spans="1:12" s="283" customFormat="1" ht="15" x14ac:dyDescent="0.25">
      <c r="A1090"/>
      <c r="B1090"/>
      <c r="C1090"/>
      <c r="D1090"/>
      <c r="E1090"/>
      <c r="F1090"/>
      <c r="G1090"/>
      <c r="H1090"/>
      <c r="I1090"/>
      <c r="J1090"/>
      <c r="K1090"/>
      <c r="L1090"/>
    </row>
    <row r="1091" spans="1:12" s="283" customFormat="1" ht="15" x14ac:dyDescent="0.25">
      <c r="A1091"/>
      <c r="B1091"/>
      <c r="C1091"/>
      <c r="D1091"/>
      <c r="E1091"/>
      <c r="F1091"/>
      <c r="G1091"/>
      <c r="H1091"/>
      <c r="I1091"/>
      <c r="J1091"/>
      <c r="K1091"/>
      <c r="L1091"/>
    </row>
    <row r="1092" spans="1:12" s="283" customFormat="1" ht="15" x14ac:dyDescent="0.25">
      <c r="A1092"/>
      <c r="B1092"/>
      <c r="C1092"/>
      <c r="D1092"/>
      <c r="E1092"/>
      <c r="F1092"/>
      <c r="G1092"/>
      <c r="H1092"/>
      <c r="I1092"/>
      <c r="J1092"/>
      <c r="K1092"/>
      <c r="L1092"/>
    </row>
    <row r="1093" spans="1:12" s="283" customFormat="1" ht="15" x14ac:dyDescent="0.25">
      <c r="A1093"/>
      <c r="B1093"/>
      <c r="C1093"/>
      <c r="D1093"/>
      <c r="E1093"/>
      <c r="F1093"/>
      <c r="G1093"/>
      <c r="H1093"/>
      <c r="I1093"/>
      <c r="J1093"/>
      <c r="K1093"/>
      <c r="L1093"/>
    </row>
    <row r="1094" spans="1:12" s="283" customFormat="1" ht="15" x14ac:dyDescent="0.25">
      <c r="A1094"/>
      <c r="B1094"/>
      <c r="C1094"/>
      <c r="D1094"/>
      <c r="E1094"/>
      <c r="F1094"/>
      <c r="G1094"/>
      <c r="H1094"/>
      <c r="I1094"/>
      <c r="J1094"/>
      <c r="K1094"/>
      <c r="L1094"/>
    </row>
    <row r="1095" spans="1:12" s="283" customFormat="1" ht="15" x14ac:dyDescent="0.25">
      <c r="A1095"/>
      <c r="B1095"/>
      <c r="C1095"/>
      <c r="D1095"/>
      <c r="E1095"/>
      <c r="F1095"/>
      <c r="G1095"/>
      <c r="H1095"/>
      <c r="I1095"/>
      <c r="J1095"/>
      <c r="K1095"/>
      <c r="L1095"/>
    </row>
    <row r="1096" spans="1:12" s="283" customFormat="1" ht="15" x14ac:dyDescent="0.25">
      <c r="A1096"/>
      <c r="B1096"/>
      <c r="C1096"/>
      <c r="D1096"/>
      <c r="E1096"/>
      <c r="F1096"/>
      <c r="G1096"/>
      <c r="H1096"/>
      <c r="I1096"/>
      <c r="J1096"/>
      <c r="K1096"/>
      <c r="L1096"/>
    </row>
    <row r="1097" spans="1:12" s="283" customFormat="1" ht="15" x14ac:dyDescent="0.25">
      <c r="A1097"/>
      <c r="B1097"/>
      <c r="C1097"/>
      <c r="D1097"/>
      <c r="E1097"/>
      <c r="F1097"/>
      <c r="G1097"/>
      <c r="H1097"/>
      <c r="I1097"/>
      <c r="J1097"/>
      <c r="K1097"/>
      <c r="L1097"/>
    </row>
    <row r="1098" spans="1:12" s="283" customFormat="1" ht="15" x14ac:dyDescent="0.25">
      <c r="A1098"/>
      <c r="B1098"/>
      <c r="C1098"/>
      <c r="D1098"/>
      <c r="E1098"/>
      <c r="F1098"/>
      <c r="G1098"/>
      <c r="H1098"/>
      <c r="I1098"/>
      <c r="J1098"/>
      <c r="K1098"/>
      <c r="L1098"/>
    </row>
    <row r="1099" spans="1:12" s="283" customFormat="1" ht="15" x14ac:dyDescent="0.25">
      <c r="A1099"/>
      <c r="B1099"/>
      <c r="C1099"/>
      <c r="D1099"/>
      <c r="E1099"/>
      <c r="F1099"/>
      <c r="G1099"/>
      <c r="H1099"/>
      <c r="I1099"/>
      <c r="J1099"/>
      <c r="K1099"/>
      <c r="L1099"/>
    </row>
    <row r="1100" spans="1:12" s="283" customFormat="1" ht="15" x14ac:dyDescent="0.25">
      <c r="A1100"/>
      <c r="B1100"/>
      <c r="C1100"/>
      <c r="D1100"/>
      <c r="E1100"/>
      <c r="F1100"/>
      <c r="G1100"/>
      <c r="H1100"/>
      <c r="I1100"/>
      <c r="J1100"/>
      <c r="K1100"/>
      <c r="L1100"/>
    </row>
    <row r="1101" spans="1:12" s="283" customFormat="1" ht="15" x14ac:dyDescent="0.25">
      <c r="A1101"/>
      <c r="B1101"/>
      <c r="C1101"/>
      <c r="D1101"/>
      <c r="E1101"/>
      <c r="F1101"/>
      <c r="G1101"/>
      <c r="H1101"/>
      <c r="I1101"/>
      <c r="J1101"/>
      <c r="K1101"/>
      <c r="L1101"/>
    </row>
    <row r="1102" spans="1:12" s="283" customFormat="1" ht="15" x14ac:dyDescent="0.25">
      <c r="A1102"/>
      <c r="B1102"/>
      <c r="C1102"/>
      <c r="D1102"/>
      <c r="E1102"/>
      <c r="F1102"/>
      <c r="G1102"/>
      <c r="H1102"/>
      <c r="I1102"/>
      <c r="J1102"/>
      <c r="K1102"/>
      <c r="L1102"/>
    </row>
    <row r="1103" spans="1:12" s="283" customFormat="1" ht="15" x14ac:dyDescent="0.25">
      <c r="A1103"/>
      <c r="B1103"/>
      <c r="C1103"/>
      <c r="D1103"/>
      <c r="E1103"/>
      <c r="F1103"/>
      <c r="G1103"/>
      <c r="H1103"/>
      <c r="I1103"/>
      <c r="J1103"/>
      <c r="K1103"/>
      <c r="L1103"/>
    </row>
    <row r="1104" spans="1:12" s="283" customFormat="1" ht="15" x14ac:dyDescent="0.25">
      <c r="A1104"/>
      <c r="B1104"/>
      <c r="C1104"/>
      <c r="D1104"/>
      <c r="E1104"/>
      <c r="F1104"/>
      <c r="G1104"/>
      <c r="H1104"/>
      <c r="I1104"/>
      <c r="J1104"/>
      <c r="K1104"/>
      <c r="L1104"/>
    </row>
    <row r="1105" spans="1:12" s="283" customFormat="1" ht="15" x14ac:dyDescent="0.25">
      <c r="A1105"/>
      <c r="B1105"/>
      <c r="C1105"/>
      <c r="D1105"/>
      <c r="E1105"/>
      <c r="F1105"/>
      <c r="G1105"/>
      <c r="H1105"/>
      <c r="I1105"/>
      <c r="J1105"/>
      <c r="K1105"/>
      <c r="L1105"/>
    </row>
    <row r="1106" spans="1:12" s="283" customFormat="1" ht="15" x14ac:dyDescent="0.25">
      <c r="A1106"/>
      <c r="B1106"/>
      <c r="C1106"/>
      <c r="D1106"/>
      <c r="E1106"/>
      <c r="F1106"/>
      <c r="G1106"/>
      <c r="H1106"/>
      <c r="I1106"/>
      <c r="J1106"/>
      <c r="K1106"/>
      <c r="L1106"/>
    </row>
    <row r="1107" spans="1:12" s="283" customFormat="1" ht="15" x14ac:dyDescent="0.25">
      <c r="A1107"/>
      <c r="B1107"/>
      <c r="C1107"/>
      <c r="D1107"/>
      <c r="E1107"/>
      <c r="F1107"/>
      <c r="G1107"/>
      <c r="H1107"/>
      <c r="I1107"/>
      <c r="J1107"/>
      <c r="K1107"/>
      <c r="L1107"/>
    </row>
    <row r="1108" spans="1:12" s="283" customFormat="1" ht="15" x14ac:dyDescent="0.25">
      <c r="A1108"/>
      <c r="B1108"/>
      <c r="C1108"/>
      <c r="D1108"/>
      <c r="E1108"/>
      <c r="F1108"/>
      <c r="G1108"/>
      <c r="H1108"/>
      <c r="I1108"/>
      <c r="J1108"/>
      <c r="K1108"/>
      <c r="L1108"/>
    </row>
    <row r="1109" spans="1:12" s="283" customFormat="1" ht="15" x14ac:dyDescent="0.25">
      <c r="A1109"/>
      <c r="B1109"/>
      <c r="C1109"/>
      <c r="D1109"/>
      <c r="E1109"/>
      <c r="F1109"/>
      <c r="G1109"/>
      <c r="H1109"/>
      <c r="I1109"/>
      <c r="J1109"/>
      <c r="K1109"/>
      <c r="L1109"/>
    </row>
    <row r="1110" spans="1:12" s="283" customFormat="1" ht="15" x14ac:dyDescent="0.25">
      <c r="A1110"/>
      <c r="B1110"/>
      <c r="C1110"/>
      <c r="D1110"/>
      <c r="E1110"/>
      <c r="F1110"/>
      <c r="G1110"/>
      <c r="H1110"/>
      <c r="I1110"/>
      <c r="J1110"/>
      <c r="K1110"/>
      <c r="L1110"/>
    </row>
    <row r="1111" spans="1:12" s="283" customFormat="1" ht="15" x14ac:dyDescent="0.25">
      <c r="A1111"/>
      <c r="B1111"/>
      <c r="C1111"/>
      <c r="D1111"/>
      <c r="E1111"/>
      <c r="F1111"/>
      <c r="G1111"/>
      <c r="H1111"/>
      <c r="I1111"/>
      <c r="J1111"/>
      <c r="K1111"/>
      <c r="L1111"/>
    </row>
    <row r="1112" spans="1:12" s="283" customFormat="1" ht="15" x14ac:dyDescent="0.25">
      <c r="A1112"/>
      <c r="B1112"/>
      <c r="C1112"/>
      <c r="D1112"/>
      <c r="E1112"/>
      <c r="F1112"/>
      <c r="G1112"/>
      <c r="H1112"/>
      <c r="I1112"/>
      <c r="J1112"/>
      <c r="K1112"/>
      <c r="L1112"/>
    </row>
    <row r="1113" spans="1:12" s="283" customFormat="1" ht="15" x14ac:dyDescent="0.25">
      <c r="A1113"/>
      <c r="B1113"/>
      <c r="C1113"/>
      <c r="D1113"/>
      <c r="E1113"/>
      <c r="F1113"/>
      <c r="G1113"/>
      <c r="H1113"/>
      <c r="I1113"/>
      <c r="J1113"/>
      <c r="K1113"/>
      <c r="L1113"/>
    </row>
    <row r="1114" spans="1:12" s="283" customFormat="1" ht="15" x14ac:dyDescent="0.25">
      <c r="A1114"/>
      <c r="B1114"/>
      <c r="C1114"/>
      <c r="D1114"/>
      <c r="E1114"/>
      <c r="F1114"/>
      <c r="G1114"/>
      <c r="H1114"/>
      <c r="I1114"/>
      <c r="J1114"/>
      <c r="K1114"/>
      <c r="L1114"/>
    </row>
    <row r="1115" spans="1:12" s="283" customFormat="1" ht="15" x14ac:dyDescent="0.25">
      <c r="A1115"/>
      <c r="B1115"/>
      <c r="C1115"/>
      <c r="D1115"/>
      <c r="E1115"/>
      <c r="F1115"/>
      <c r="G1115"/>
      <c r="H1115"/>
      <c r="I1115"/>
      <c r="J1115"/>
      <c r="K1115"/>
      <c r="L1115"/>
    </row>
    <row r="1116" spans="1:12" s="283" customFormat="1" ht="15" x14ac:dyDescent="0.25">
      <c r="A1116"/>
      <c r="B1116"/>
      <c r="C1116"/>
      <c r="D1116"/>
      <c r="E1116"/>
      <c r="F1116"/>
      <c r="G1116"/>
      <c r="H1116"/>
      <c r="I1116"/>
      <c r="J1116"/>
      <c r="K1116"/>
      <c r="L1116"/>
    </row>
    <row r="1117" spans="1:12" s="283" customFormat="1" ht="15" x14ac:dyDescent="0.25">
      <c r="A1117"/>
      <c r="B1117"/>
      <c r="C1117"/>
      <c r="D1117"/>
      <c r="E1117"/>
      <c r="F1117"/>
      <c r="G1117"/>
      <c r="H1117"/>
      <c r="I1117"/>
      <c r="J1117"/>
      <c r="K1117"/>
      <c r="L1117"/>
    </row>
    <row r="1118" spans="1:12" s="283" customFormat="1" ht="15" x14ac:dyDescent="0.25">
      <c r="A1118"/>
      <c r="B1118"/>
      <c r="C1118"/>
      <c r="D1118"/>
      <c r="E1118"/>
      <c r="F1118"/>
      <c r="G1118"/>
      <c r="H1118"/>
      <c r="I1118"/>
      <c r="J1118"/>
      <c r="K1118"/>
      <c r="L1118"/>
    </row>
    <row r="1119" spans="1:12" s="283" customFormat="1" ht="15" x14ac:dyDescent="0.25">
      <c r="A1119"/>
      <c r="B1119"/>
      <c r="C1119"/>
      <c r="D1119"/>
      <c r="E1119"/>
      <c r="F1119"/>
      <c r="G1119"/>
      <c r="H1119"/>
      <c r="I1119"/>
      <c r="J1119"/>
      <c r="K1119"/>
      <c r="L1119"/>
    </row>
    <row r="1120" spans="1:12" s="283" customFormat="1" ht="15" x14ac:dyDescent="0.25">
      <c r="A1120"/>
      <c r="B1120"/>
      <c r="C1120"/>
      <c r="D1120"/>
      <c r="E1120"/>
      <c r="F1120"/>
      <c r="G1120"/>
      <c r="H1120"/>
      <c r="I1120"/>
      <c r="J1120"/>
      <c r="K1120"/>
      <c r="L1120"/>
    </row>
    <row r="1121" spans="1:12" s="283" customFormat="1" ht="15" x14ac:dyDescent="0.25">
      <c r="A1121"/>
      <c r="B1121"/>
      <c r="C1121"/>
      <c r="D1121"/>
      <c r="E1121"/>
      <c r="F1121"/>
      <c r="G1121"/>
      <c r="H1121"/>
      <c r="I1121"/>
      <c r="J1121"/>
      <c r="K1121"/>
      <c r="L1121"/>
    </row>
    <row r="1122" spans="1:12" s="283" customFormat="1" ht="15" x14ac:dyDescent="0.25">
      <c r="A1122"/>
      <c r="B1122"/>
      <c r="C1122"/>
      <c r="D1122"/>
      <c r="E1122"/>
      <c r="F1122"/>
      <c r="G1122"/>
      <c r="H1122"/>
      <c r="I1122"/>
      <c r="J1122"/>
      <c r="K1122"/>
      <c r="L1122"/>
    </row>
    <row r="1123" spans="1:12" s="283" customFormat="1" ht="15" x14ac:dyDescent="0.25">
      <c r="A1123"/>
      <c r="B1123"/>
      <c r="C1123"/>
      <c r="D1123"/>
      <c r="E1123"/>
      <c r="F1123"/>
      <c r="G1123"/>
      <c r="H1123"/>
      <c r="I1123"/>
      <c r="J1123"/>
      <c r="K1123"/>
      <c r="L1123"/>
    </row>
    <row r="1124" spans="1:12" s="283" customFormat="1" ht="15" x14ac:dyDescent="0.25">
      <c r="A1124"/>
      <c r="B1124"/>
      <c r="C1124"/>
      <c r="D1124"/>
      <c r="E1124"/>
      <c r="F1124"/>
      <c r="G1124"/>
      <c r="H1124"/>
      <c r="I1124"/>
      <c r="J1124"/>
      <c r="K1124"/>
      <c r="L1124"/>
    </row>
    <row r="1125" spans="1:12" s="283" customFormat="1" ht="15" x14ac:dyDescent="0.25">
      <c r="A1125"/>
      <c r="B1125"/>
      <c r="C1125"/>
      <c r="D1125"/>
      <c r="E1125"/>
      <c r="F1125"/>
      <c r="G1125"/>
      <c r="H1125"/>
      <c r="I1125"/>
      <c r="J1125"/>
      <c r="K1125"/>
      <c r="L1125"/>
    </row>
    <row r="1126" spans="1:12" s="283" customFormat="1" ht="15" x14ac:dyDescent="0.25">
      <c r="A1126"/>
      <c r="B1126"/>
      <c r="C1126"/>
      <c r="D1126"/>
      <c r="E1126"/>
      <c r="F1126"/>
      <c r="G1126"/>
      <c r="H1126"/>
      <c r="I1126"/>
      <c r="J1126"/>
      <c r="K1126"/>
      <c r="L1126"/>
    </row>
    <row r="1127" spans="1:12" s="283" customFormat="1" ht="15" x14ac:dyDescent="0.25">
      <c r="A1127"/>
      <c r="B1127"/>
      <c r="C1127"/>
      <c r="D1127"/>
      <c r="E1127"/>
      <c r="F1127"/>
      <c r="G1127"/>
      <c r="H1127"/>
      <c r="I1127"/>
      <c r="J1127"/>
      <c r="K1127"/>
      <c r="L1127"/>
    </row>
    <row r="1128" spans="1:12" s="283" customFormat="1" ht="15" x14ac:dyDescent="0.25">
      <c r="A1128"/>
      <c r="B1128"/>
      <c r="C1128"/>
      <c r="D1128"/>
      <c r="E1128"/>
      <c r="F1128"/>
      <c r="G1128"/>
      <c r="H1128"/>
      <c r="I1128"/>
      <c r="J1128"/>
      <c r="K1128"/>
      <c r="L1128"/>
    </row>
    <row r="1129" spans="1:12" s="283" customFormat="1" ht="15" x14ac:dyDescent="0.25">
      <c r="A1129"/>
      <c r="B1129"/>
      <c r="C1129"/>
      <c r="D1129"/>
      <c r="E1129"/>
      <c r="F1129"/>
      <c r="G1129"/>
      <c r="H1129"/>
      <c r="I1129"/>
      <c r="J1129"/>
      <c r="K1129"/>
      <c r="L1129"/>
    </row>
    <row r="1130" spans="1:12" s="283" customFormat="1" ht="15" x14ac:dyDescent="0.25">
      <c r="A1130"/>
      <c r="B1130"/>
      <c r="C1130"/>
      <c r="D1130"/>
      <c r="E1130"/>
      <c r="F1130"/>
      <c r="G1130"/>
      <c r="H1130"/>
      <c r="I1130"/>
      <c r="J1130"/>
      <c r="K1130"/>
      <c r="L1130"/>
    </row>
    <row r="1131" spans="1:12" s="283" customFormat="1" ht="15" x14ac:dyDescent="0.25">
      <c r="A1131"/>
      <c r="B1131"/>
      <c r="C1131"/>
      <c r="D1131"/>
      <c r="E1131"/>
      <c r="F1131"/>
      <c r="G1131"/>
      <c r="H1131"/>
      <c r="I1131"/>
      <c r="J1131"/>
      <c r="K1131"/>
      <c r="L1131"/>
    </row>
    <row r="1132" spans="1:12" s="283" customFormat="1" ht="15" x14ac:dyDescent="0.25">
      <c r="A1132"/>
      <c r="B1132"/>
      <c r="C1132"/>
      <c r="D1132"/>
      <c r="E1132"/>
      <c r="F1132"/>
      <c r="G1132"/>
      <c r="H1132"/>
      <c r="I1132"/>
      <c r="J1132"/>
      <c r="K1132"/>
      <c r="L1132"/>
    </row>
    <row r="1133" spans="1:12" s="283" customFormat="1" ht="15" x14ac:dyDescent="0.25">
      <c r="A1133"/>
      <c r="B1133"/>
      <c r="C1133"/>
      <c r="D1133"/>
      <c r="E1133"/>
      <c r="F1133"/>
      <c r="G1133"/>
      <c r="H1133"/>
      <c r="I1133"/>
      <c r="J1133"/>
      <c r="K1133"/>
      <c r="L1133"/>
    </row>
    <row r="1134" spans="1:12" s="283" customFormat="1" ht="15" x14ac:dyDescent="0.25">
      <c r="A1134"/>
      <c r="B1134"/>
      <c r="C1134"/>
      <c r="D1134"/>
      <c r="E1134"/>
      <c r="F1134"/>
      <c r="G1134"/>
      <c r="H1134"/>
      <c r="I1134"/>
      <c r="J1134"/>
      <c r="K1134"/>
      <c r="L1134"/>
    </row>
    <row r="1135" spans="1:12" s="283" customFormat="1" ht="15" x14ac:dyDescent="0.25">
      <c r="A1135"/>
      <c r="B1135"/>
      <c r="C1135"/>
      <c r="D1135"/>
      <c r="E1135"/>
      <c r="F1135"/>
      <c r="G1135"/>
      <c r="H1135"/>
      <c r="I1135"/>
      <c r="J1135"/>
      <c r="K1135"/>
      <c r="L1135"/>
    </row>
    <row r="1136" spans="1:12" s="283" customFormat="1" ht="15" x14ac:dyDescent="0.25">
      <c r="A1136"/>
      <c r="B1136"/>
      <c r="C1136"/>
      <c r="D1136"/>
      <c r="E1136"/>
      <c r="F1136"/>
      <c r="G1136"/>
      <c r="H1136"/>
      <c r="I1136"/>
      <c r="J1136"/>
      <c r="K1136"/>
      <c r="L1136"/>
    </row>
    <row r="1137" spans="1:26" s="283" customFormat="1" ht="15" x14ac:dyDescent="0.25">
      <c r="A1137"/>
      <c r="B1137"/>
      <c r="C1137"/>
      <c r="D1137"/>
      <c r="E1137"/>
      <c r="F1137"/>
      <c r="G1137"/>
      <c r="H1137"/>
      <c r="I1137"/>
      <c r="J1137"/>
      <c r="K1137"/>
      <c r="L1137"/>
    </row>
    <row r="1138" spans="1:26" s="283" customFormat="1" ht="15" x14ac:dyDescent="0.25">
      <c r="A1138"/>
      <c r="B1138"/>
      <c r="C1138"/>
      <c r="D1138"/>
      <c r="E1138"/>
      <c r="F1138"/>
      <c r="G1138"/>
      <c r="H1138"/>
      <c r="I1138"/>
      <c r="J1138"/>
      <c r="K1138"/>
      <c r="L1138"/>
    </row>
    <row r="1139" spans="1:26" s="283" customFormat="1" ht="15" x14ac:dyDescent="0.25">
      <c r="A1139"/>
      <c r="B1139"/>
      <c r="C1139"/>
      <c r="D1139"/>
      <c r="E1139"/>
      <c r="F1139"/>
      <c r="G1139"/>
      <c r="H1139"/>
      <c r="I1139"/>
      <c r="J1139"/>
      <c r="K1139"/>
      <c r="L1139"/>
    </row>
    <row r="1140" spans="1:26" s="283" customFormat="1" ht="15" x14ac:dyDescent="0.25">
      <c r="A1140"/>
      <c r="B1140"/>
      <c r="C1140"/>
      <c r="D1140"/>
      <c r="E1140"/>
      <c r="F1140"/>
      <c r="G1140"/>
      <c r="H1140"/>
      <c r="I1140"/>
      <c r="J1140"/>
      <c r="K1140"/>
      <c r="L1140"/>
    </row>
    <row r="1141" spans="1:26" s="283" customFormat="1" ht="15" x14ac:dyDescent="0.25">
      <c r="A1141"/>
      <c r="B1141"/>
      <c r="C1141"/>
      <c r="D1141"/>
      <c r="E1141"/>
      <c r="F1141"/>
      <c r="G1141"/>
      <c r="H1141"/>
      <c r="I1141"/>
      <c r="J1141"/>
      <c r="K1141"/>
      <c r="L1141"/>
    </row>
    <row r="1142" spans="1:26" s="283" customFormat="1" ht="15" x14ac:dyDescent="0.25">
      <c r="A1142"/>
      <c r="B1142"/>
      <c r="C1142"/>
      <c r="D1142"/>
      <c r="E1142"/>
      <c r="F1142"/>
      <c r="G1142"/>
      <c r="H1142"/>
      <c r="I1142"/>
      <c r="J1142"/>
      <c r="K1142"/>
      <c r="L1142"/>
    </row>
    <row r="1143" spans="1:26" s="283" customFormat="1" ht="15" x14ac:dyDescent="0.25">
      <c r="A1143"/>
      <c r="B1143"/>
      <c r="C1143"/>
      <c r="D1143"/>
      <c r="E1143"/>
      <c r="F1143"/>
      <c r="G1143"/>
      <c r="H1143"/>
      <c r="I1143"/>
      <c r="J1143"/>
      <c r="K1143"/>
      <c r="L1143"/>
    </row>
    <row r="1144" spans="1:26" s="283" customFormat="1" ht="15" x14ac:dyDescent="0.25">
      <c r="A1144"/>
      <c r="B1144"/>
      <c r="C1144"/>
      <c r="D1144"/>
      <c r="E1144"/>
      <c r="F1144"/>
      <c r="G1144"/>
      <c r="H1144"/>
      <c r="I1144"/>
      <c r="J1144"/>
      <c r="K1144"/>
      <c r="L1144"/>
    </row>
    <row r="1145" spans="1:26" x14ac:dyDescent="0.35">
      <c r="A1145"/>
      <c r="B1145"/>
      <c r="C1145"/>
      <c r="D1145"/>
      <c r="E1145"/>
      <c r="F1145"/>
      <c r="G1145"/>
      <c r="H1145"/>
      <c r="I1145"/>
      <c r="J1145"/>
      <c r="K1145"/>
      <c r="L1145"/>
    </row>
    <row r="1146" spans="1:26" s="35" customFormat="1" ht="60" customHeight="1" x14ac:dyDescent="0.25">
      <c r="A1146"/>
      <c r="B1146"/>
      <c r="C1146"/>
      <c r="D1146"/>
      <c r="E1146"/>
      <c r="F1146"/>
      <c r="G1146"/>
      <c r="H1146"/>
      <c r="I1146"/>
      <c r="J1146"/>
      <c r="K1146"/>
      <c r="L1146"/>
      <c r="M1146" s="240"/>
      <c r="N1146" s="240"/>
      <c r="O1146" s="240"/>
      <c r="P1146" s="240"/>
      <c r="Q1146" s="240"/>
      <c r="R1146" s="240"/>
    </row>
    <row r="1147" spans="1:26" s="5" customFormat="1" ht="44.25" customHeight="1" x14ac:dyDescent="0.25">
      <c r="A1147"/>
      <c r="B1147"/>
      <c r="C1147"/>
      <c r="D1147"/>
      <c r="E1147"/>
      <c r="F1147"/>
      <c r="G1147"/>
      <c r="H1147"/>
      <c r="I1147"/>
      <c r="J1147"/>
      <c r="K1147"/>
      <c r="L1147"/>
      <c r="M1147" s="240"/>
      <c r="N1147" s="240"/>
      <c r="O1147" s="240"/>
      <c r="P1147" s="240"/>
      <c r="Q1147" s="240"/>
      <c r="R1147" s="240"/>
      <c r="S1147" s="73"/>
      <c r="T1147" s="73"/>
      <c r="U1147" s="73"/>
      <c r="V1147" s="73"/>
      <c r="W1147" s="73"/>
      <c r="X1147" s="73"/>
      <c r="Y1147" s="73"/>
      <c r="Z1147" s="73"/>
    </row>
    <row r="1148" spans="1:26" s="35" customFormat="1" ht="15.75" x14ac:dyDescent="0.3">
      <c r="A1148"/>
      <c r="B1148"/>
      <c r="C1148"/>
      <c r="D1148"/>
      <c r="E1148"/>
      <c r="F1148"/>
      <c r="G1148"/>
      <c r="H1148"/>
      <c r="I1148"/>
      <c r="J1148"/>
      <c r="K1148"/>
      <c r="L1148"/>
      <c r="M1148" s="211"/>
      <c r="N1148" s="211"/>
      <c r="O1148" s="211"/>
      <c r="P1148" s="211"/>
      <c r="Q1148" s="211"/>
      <c r="R1148" s="211"/>
    </row>
    <row r="1149" spans="1:26" s="35" customFormat="1" ht="15" x14ac:dyDescent="0.25">
      <c r="A1149"/>
      <c r="B1149"/>
      <c r="C1149"/>
      <c r="D1149"/>
      <c r="E1149"/>
      <c r="F1149"/>
      <c r="G1149"/>
      <c r="H1149"/>
      <c r="I1149"/>
      <c r="J1149"/>
      <c r="K1149"/>
      <c r="L1149"/>
    </row>
  </sheetData>
  <mergeCells count="19">
    <mergeCell ref="A104:L104"/>
    <mergeCell ref="A105:L105"/>
    <mergeCell ref="A106:I106"/>
    <mergeCell ref="A103:I103"/>
    <mergeCell ref="A3:L3"/>
    <mergeCell ref="A4:M4"/>
    <mergeCell ref="A6:A7"/>
    <mergeCell ref="B6:B7"/>
    <mergeCell ref="C6:C7"/>
    <mergeCell ref="D6:D7"/>
    <mergeCell ref="E6:E7"/>
    <mergeCell ref="F6:F7"/>
    <mergeCell ref="G6:G7"/>
    <mergeCell ref="H6:H7"/>
    <mergeCell ref="A5:L5"/>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55"/>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4.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1813</v>
      </c>
      <c r="B3" s="420"/>
      <c r="C3" s="420"/>
      <c r="D3" s="420"/>
      <c r="E3" s="420"/>
      <c r="F3" s="420"/>
      <c r="G3" s="420"/>
      <c r="H3" s="420"/>
      <c r="I3" s="420"/>
      <c r="J3" s="420"/>
      <c r="K3" s="420"/>
      <c r="L3" s="420"/>
    </row>
    <row r="4" spans="1:13" ht="21.75" customHeight="1" x14ac:dyDescent="0.35">
      <c r="A4" s="402" t="s">
        <v>1936</v>
      </c>
      <c r="B4" s="402"/>
      <c r="C4" s="402"/>
      <c r="D4" s="402"/>
      <c r="E4" s="402"/>
      <c r="F4" s="402"/>
      <c r="G4" s="402"/>
      <c r="H4" s="402"/>
      <c r="I4" s="402"/>
      <c r="J4" s="402"/>
      <c r="K4" s="402"/>
      <c r="L4" s="402"/>
      <c r="M4" s="402"/>
    </row>
    <row r="5" spans="1:13" ht="18.75" thickBot="1" x14ac:dyDescent="0.4">
      <c r="A5" s="409" t="s">
        <v>373</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1552</v>
      </c>
      <c r="B9" s="281" t="s">
        <v>1561</v>
      </c>
      <c r="C9" s="281" t="s">
        <v>1561</v>
      </c>
      <c r="D9" s="281" t="s">
        <v>869</v>
      </c>
      <c r="E9" s="288">
        <v>105076</v>
      </c>
      <c r="F9" s="288">
        <v>113755</v>
      </c>
      <c r="G9" s="288">
        <v>122015</v>
      </c>
      <c r="H9" s="288">
        <v>126822</v>
      </c>
      <c r="I9" s="288">
        <v>138066</v>
      </c>
      <c r="J9" s="288">
        <v>141073</v>
      </c>
      <c r="K9" s="288">
        <v>146779</v>
      </c>
      <c r="L9" s="288">
        <v>147416</v>
      </c>
    </row>
    <row r="10" spans="1:13" s="283" customFormat="1" ht="12.75" x14ac:dyDescent="0.25">
      <c r="A10" s="281" t="s">
        <v>1552</v>
      </c>
      <c r="B10" s="281" t="s">
        <v>1561</v>
      </c>
      <c r="C10" s="281" t="s">
        <v>1566</v>
      </c>
      <c r="D10" s="281" t="s">
        <v>1565</v>
      </c>
      <c r="E10" s="288">
        <v>21509</v>
      </c>
      <c r="F10" s="288">
        <v>22615</v>
      </c>
      <c r="G10" s="288">
        <v>23666</v>
      </c>
      <c r="H10" s="288">
        <v>25369</v>
      </c>
      <c r="I10" s="288">
        <v>24929</v>
      </c>
      <c r="J10" s="288">
        <v>20891</v>
      </c>
      <c r="K10" s="288">
        <v>23247</v>
      </c>
      <c r="L10" s="288">
        <v>24392</v>
      </c>
    </row>
    <row r="11" spans="1:13" s="283" customFormat="1" ht="12.75" x14ac:dyDescent="0.25">
      <c r="A11" s="281" t="s">
        <v>1552</v>
      </c>
      <c r="B11" s="281" t="s">
        <v>1561</v>
      </c>
      <c r="C11" s="281" t="s">
        <v>1564</v>
      </c>
      <c r="D11" s="281" t="s">
        <v>470</v>
      </c>
      <c r="E11" s="288">
        <v>16948</v>
      </c>
      <c r="F11" s="288">
        <v>19825</v>
      </c>
      <c r="G11" s="288">
        <v>21272</v>
      </c>
      <c r="H11" s="288">
        <v>23142</v>
      </c>
      <c r="I11" s="288">
        <v>22488</v>
      </c>
      <c r="J11" s="288">
        <v>21407</v>
      </c>
      <c r="K11" s="288">
        <v>23850</v>
      </c>
      <c r="L11" s="288">
        <v>24576</v>
      </c>
    </row>
    <row r="12" spans="1:13" s="283" customFormat="1" ht="12.75" x14ac:dyDescent="0.25">
      <c r="A12" s="281" t="s">
        <v>1552</v>
      </c>
      <c r="B12" s="281" t="s">
        <v>1561</v>
      </c>
      <c r="C12" s="281" t="s">
        <v>1563</v>
      </c>
      <c r="D12" s="281" t="s">
        <v>448</v>
      </c>
      <c r="E12" s="288">
        <v>26537</v>
      </c>
      <c r="F12" s="288">
        <v>29806</v>
      </c>
      <c r="G12" s="288">
        <v>33616</v>
      </c>
      <c r="H12" s="288">
        <v>36940</v>
      </c>
      <c r="I12" s="288">
        <v>37976</v>
      </c>
      <c r="J12" s="288">
        <v>32442</v>
      </c>
      <c r="K12" s="288">
        <v>35276</v>
      </c>
      <c r="L12" s="288">
        <v>36427</v>
      </c>
    </row>
    <row r="13" spans="1:13" s="283" customFormat="1" ht="12.75" x14ac:dyDescent="0.25">
      <c r="A13" s="281" t="s">
        <v>1552</v>
      </c>
      <c r="B13" s="281" t="s">
        <v>1561</v>
      </c>
      <c r="C13" s="281" t="s">
        <v>1562</v>
      </c>
      <c r="D13" s="281" t="s">
        <v>461</v>
      </c>
      <c r="E13" s="288">
        <v>8873</v>
      </c>
      <c r="F13" s="288">
        <v>10158</v>
      </c>
      <c r="G13" s="288">
        <v>10660</v>
      </c>
      <c r="H13" s="288">
        <v>11675</v>
      </c>
      <c r="I13" s="288">
        <v>12247</v>
      </c>
      <c r="J13" s="288">
        <v>12082</v>
      </c>
      <c r="K13" s="288">
        <v>12701</v>
      </c>
      <c r="L13" s="288">
        <v>12727</v>
      </c>
    </row>
    <row r="14" spans="1:13" s="283" customFormat="1" ht="12.75" x14ac:dyDescent="0.25">
      <c r="A14" s="281" t="s">
        <v>1552</v>
      </c>
      <c r="B14" s="281" t="s">
        <v>1561</v>
      </c>
      <c r="C14" s="281" t="s">
        <v>1560</v>
      </c>
      <c r="D14" s="281" t="s">
        <v>467</v>
      </c>
      <c r="E14" s="288">
        <v>5394</v>
      </c>
      <c r="F14" s="288">
        <v>6877</v>
      </c>
      <c r="G14" s="288">
        <v>7935</v>
      </c>
      <c r="H14" s="288">
        <v>9201</v>
      </c>
      <c r="I14" s="288">
        <v>9251</v>
      </c>
      <c r="J14" s="288">
        <v>5285</v>
      </c>
      <c r="K14" s="288">
        <v>5901</v>
      </c>
      <c r="L14" s="288">
        <v>6402</v>
      </c>
    </row>
    <row r="15" spans="1:13" s="283" customFormat="1" ht="12.75" x14ac:dyDescent="0.25">
      <c r="A15" s="281" t="s">
        <v>1552</v>
      </c>
      <c r="B15" s="281" t="s">
        <v>1551</v>
      </c>
      <c r="C15" s="281" t="s">
        <v>1559</v>
      </c>
      <c r="D15" s="281" t="s">
        <v>462</v>
      </c>
      <c r="E15" s="288">
        <v>73902</v>
      </c>
      <c r="F15" s="288">
        <v>80419</v>
      </c>
      <c r="G15" s="288">
        <v>87401</v>
      </c>
      <c r="H15" s="288">
        <v>93115</v>
      </c>
      <c r="I15" s="288">
        <v>94004</v>
      </c>
      <c r="J15" s="288">
        <v>164317</v>
      </c>
      <c r="K15" s="288">
        <v>149500</v>
      </c>
      <c r="L15" s="288">
        <v>136270</v>
      </c>
    </row>
    <row r="16" spans="1:13" s="283" customFormat="1" ht="12.75" x14ac:dyDescent="0.25">
      <c r="A16" s="281" t="s">
        <v>1552</v>
      </c>
      <c r="B16" s="281" t="s">
        <v>1551</v>
      </c>
      <c r="C16" s="281" t="s">
        <v>1550</v>
      </c>
      <c r="D16" s="281" t="s">
        <v>1558</v>
      </c>
      <c r="E16" s="288">
        <v>177672</v>
      </c>
      <c r="F16" s="288">
        <v>182989</v>
      </c>
      <c r="G16" s="288">
        <v>187982</v>
      </c>
      <c r="H16" s="288">
        <v>198017</v>
      </c>
      <c r="I16" s="288">
        <v>198308</v>
      </c>
      <c r="J16" s="288">
        <v>189846</v>
      </c>
      <c r="K16" s="288">
        <v>200173</v>
      </c>
      <c r="L16" s="288">
        <v>207374</v>
      </c>
    </row>
    <row r="17" spans="1:12" s="283" customFormat="1" ht="12.75" x14ac:dyDescent="0.25">
      <c r="A17" s="281" t="s">
        <v>1552</v>
      </c>
      <c r="B17" s="281" t="s">
        <v>1551</v>
      </c>
      <c r="C17" s="281" t="s">
        <v>1557</v>
      </c>
      <c r="D17" s="281" t="s">
        <v>516</v>
      </c>
      <c r="E17" s="288">
        <v>6237</v>
      </c>
      <c r="F17" s="288">
        <v>7030</v>
      </c>
      <c r="G17" s="288">
        <v>7596</v>
      </c>
      <c r="H17" s="288">
        <v>8399</v>
      </c>
      <c r="I17" s="288">
        <v>8110</v>
      </c>
      <c r="J17" s="288">
        <v>7264</v>
      </c>
      <c r="K17" s="288">
        <v>7613</v>
      </c>
      <c r="L17" s="288">
        <v>7994</v>
      </c>
    </row>
    <row r="18" spans="1:12" s="283" customFormat="1" ht="12.75" x14ac:dyDescent="0.25">
      <c r="A18" s="281" t="s">
        <v>1552</v>
      </c>
      <c r="B18" s="281" t="s">
        <v>1551</v>
      </c>
      <c r="C18" s="281" t="s">
        <v>1554</v>
      </c>
      <c r="D18" s="281" t="s">
        <v>514</v>
      </c>
      <c r="E18" s="288">
        <v>5586</v>
      </c>
      <c r="F18" s="288">
        <v>6396</v>
      </c>
      <c r="G18" s="288">
        <v>7303</v>
      </c>
      <c r="H18" s="288">
        <v>7228</v>
      </c>
      <c r="I18" s="288">
        <v>7491</v>
      </c>
      <c r="J18" s="288">
        <v>8367</v>
      </c>
      <c r="K18" s="288">
        <v>8508</v>
      </c>
      <c r="L18" s="288">
        <v>9077</v>
      </c>
    </row>
    <row r="19" spans="1:12" s="283" customFormat="1" ht="12.75" x14ac:dyDescent="0.25">
      <c r="A19" s="281" t="s">
        <v>1552</v>
      </c>
      <c r="B19" s="281" t="s">
        <v>1551</v>
      </c>
      <c r="C19" s="281" t="s">
        <v>738</v>
      </c>
      <c r="D19" s="281" t="s">
        <v>495</v>
      </c>
      <c r="E19" s="288">
        <v>2763</v>
      </c>
      <c r="F19" s="288">
        <v>2921</v>
      </c>
      <c r="G19" s="288">
        <v>3341</v>
      </c>
      <c r="H19" s="288">
        <v>3766</v>
      </c>
      <c r="I19" s="288">
        <v>3660</v>
      </c>
      <c r="J19" s="288">
        <v>2886</v>
      </c>
      <c r="K19" s="288">
        <v>3069</v>
      </c>
      <c r="L19" s="288">
        <v>3246</v>
      </c>
    </row>
    <row r="20" spans="1:12" s="283" customFormat="1" ht="12.75" x14ac:dyDescent="0.25">
      <c r="A20" s="281" t="s">
        <v>1552</v>
      </c>
      <c r="B20" s="281" t="s">
        <v>1551</v>
      </c>
      <c r="C20" s="281" t="s">
        <v>1556</v>
      </c>
      <c r="D20" s="281" t="s">
        <v>512</v>
      </c>
      <c r="E20" s="288">
        <v>18428</v>
      </c>
      <c r="F20" s="288">
        <v>19674</v>
      </c>
      <c r="G20" s="288">
        <v>20497</v>
      </c>
      <c r="H20" s="288">
        <v>22765</v>
      </c>
      <c r="I20" s="288">
        <v>23439</v>
      </c>
      <c r="J20" s="288">
        <v>21549</v>
      </c>
      <c r="K20" s="288">
        <v>22549</v>
      </c>
      <c r="L20" s="288">
        <v>22848</v>
      </c>
    </row>
    <row r="21" spans="1:12" s="283" customFormat="1" ht="12.75" x14ac:dyDescent="0.25">
      <c r="A21" s="281" t="s">
        <v>1552</v>
      </c>
      <c r="B21" s="281" t="s">
        <v>1551</v>
      </c>
      <c r="C21" s="281" t="s">
        <v>1555</v>
      </c>
      <c r="D21" s="281" t="s">
        <v>447</v>
      </c>
      <c r="E21" s="288">
        <v>11776</v>
      </c>
      <c r="F21" s="288">
        <v>13228</v>
      </c>
      <c r="G21" s="288">
        <v>15104</v>
      </c>
      <c r="H21" s="288">
        <v>16756</v>
      </c>
      <c r="I21" s="288">
        <v>16365</v>
      </c>
      <c r="J21" s="288">
        <v>16299</v>
      </c>
      <c r="K21" s="288">
        <v>16947</v>
      </c>
      <c r="L21" s="288">
        <v>17635</v>
      </c>
    </row>
    <row r="22" spans="1:12" s="283" customFormat="1" ht="12.75" x14ac:dyDescent="0.25">
      <c r="A22" s="281" t="s">
        <v>1552</v>
      </c>
      <c r="B22" s="281" t="s">
        <v>1551</v>
      </c>
      <c r="C22" s="281" t="s">
        <v>1554</v>
      </c>
      <c r="D22" s="281" t="s">
        <v>625</v>
      </c>
      <c r="E22" s="288">
        <v>12315</v>
      </c>
      <c r="F22" s="288">
        <v>13331</v>
      </c>
      <c r="G22" s="288">
        <v>14717</v>
      </c>
      <c r="H22" s="288">
        <v>15596</v>
      </c>
      <c r="I22" s="288">
        <v>14437</v>
      </c>
      <c r="J22" s="288">
        <v>12956</v>
      </c>
      <c r="K22" s="288">
        <v>14325</v>
      </c>
      <c r="L22" s="288">
        <v>15751</v>
      </c>
    </row>
    <row r="23" spans="1:12" s="283" customFormat="1" ht="12.75" x14ac:dyDescent="0.25">
      <c r="A23" s="281" t="s">
        <v>1552</v>
      </c>
      <c r="B23" s="281" t="s">
        <v>1551</v>
      </c>
      <c r="C23" s="281" t="s">
        <v>1550</v>
      </c>
      <c r="D23" s="281" t="s">
        <v>595</v>
      </c>
      <c r="E23" s="288">
        <v>302237</v>
      </c>
      <c r="F23" s="288">
        <v>309994</v>
      </c>
      <c r="G23" s="288">
        <v>322815</v>
      </c>
      <c r="H23" s="288">
        <v>339931</v>
      </c>
      <c r="I23" s="288">
        <v>369712</v>
      </c>
      <c r="J23" s="288">
        <v>320792</v>
      </c>
      <c r="K23" s="288">
        <v>342834</v>
      </c>
      <c r="L23" s="288">
        <v>357405</v>
      </c>
    </row>
    <row r="24" spans="1:12" s="283" customFormat="1" ht="12.75" x14ac:dyDescent="0.25">
      <c r="A24" s="281" t="s">
        <v>1552</v>
      </c>
      <c r="B24" s="281" t="s">
        <v>1551</v>
      </c>
      <c r="C24" s="281" t="s">
        <v>1550</v>
      </c>
      <c r="D24" s="281" t="s">
        <v>582</v>
      </c>
      <c r="E24" s="288">
        <v>140404</v>
      </c>
      <c r="F24" s="288">
        <v>145488</v>
      </c>
      <c r="G24" s="288">
        <v>149753</v>
      </c>
      <c r="H24" s="288">
        <v>158695</v>
      </c>
      <c r="I24" s="288">
        <v>157339</v>
      </c>
      <c r="J24" s="288">
        <v>157152</v>
      </c>
      <c r="K24" s="288">
        <v>164640</v>
      </c>
      <c r="L24" s="288">
        <v>169205</v>
      </c>
    </row>
    <row r="25" spans="1:12" s="283" customFormat="1" ht="12.75" x14ac:dyDescent="0.25">
      <c r="A25" s="281" t="s">
        <v>1552</v>
      </c>
      <c r="B25" s="281" t="s">
        <v>1551</v>
      </c>
      <c r="C25" s="281" t="s">
        <v>1553</v>
      </c>
      <c r="D25" s="281" t="s">
        <v>491</v>
      </c>
      <c r="E25" s="288">
        <v>43798</v>
      </c>
      <c r="F25" s="288">
        <v>45480</v>
      </c>
      <c r="G25" s="288">
        <v>46948</v>
      </c>
      <c r="H25" s="288">
        <v>49788</v>
      </c>
      <c r="I25" s="288">
        <v>48757</v>
      </c>
      <c r="J25" s="288">
        <v>47151</v>
      </c>
      <c r="K25" s="288">
        <v>48139</v>
      </c>
      <c r="L25" s="288">
        <v>49035</v>
      </c>
    </row>
    <row r="26" spans="1:12" s="283" customFormat="1" ht="12.75" x14ac:dyDescent="0.25">
      <c r="A26" s="281" t="s">
        <v>1552</v>
      </c>
      <c r="B26" s="281" t="s">
        <v>1551</v>
      </c>
      <c r="C26" s="281" t="s">
        <v>1550</v>
      </c>
      <c r="D26" s="281" t="s">
        <v>579</v>
      </c>
      <c r="E26" s="288">
        <v>185195</v>
      </c>
      <c r="F26" s="288">
        <v>194101</v>
      </c>
      <c r="G26" s="288">
        <v>200342</v>
      </c>
      <c r="H26" s="288">
        <v>211284</v>
      </c>
      <c r="I26" s="288">
        <v>213071</v>
      </c>
      <c r="J26" s="288">
        <v>214406</v>
      </c>
      <c r="K26" s="288">
        <v>224040</v>
      </c>
      <c r="L26" s="288">
        <v>229135</v>
      </c>
    </row>
    <row r="27" spans="1:12" s="283" customFormat="1" ht="12.75" x14ac:dyDescent="0.25">
      <c r="A27" s="281" t="s">
        <v>1552</v>
      </c>
      <c r="B27" s="281" t="s">
        <v>1551</v>
      </c>
      <c r="C27" s="281" t="s">
        <v>1550</v>
      </c>
      <c r="D27" s="281" t="s">
        <v>536</v>
      </c>
      <c r="E27" s="288">
        <v>46661</v>
      </c>
      <c r="F27" s="288">
        <v>49335</v>
      </c>
      <c r="G27" s="288">
        <v>52501</v>
      </c>
      <c r="H27" s="288">
        <v>56891</v>
      </c>
      <c r="I27" s="288">
        <v>58226</v>
      </c>
      <c r="J27" s="288">
        <v>59686</v>
      </c>
      <c r="K27" s="288">
        <v>63826</v>
      </c>
      <c r="L27" s="288">
        <v>65412</v>
      </c>
    </row>
    <row r="28" spans="1:12" s="283" customFormat="1" ht="12.75" x14ac:dyDescent="0.25">
      <c r="A28" s="281" t="s">
        <v>466</v>
      </c>
      <c r="B28" s="281" t="s">
        <v>1546</v>
      </c>
      <c r="C28" s="281" t="s">
        <v>1549</v>
      </c>
      <c r="D28" s="281" t="s">
        <v>557</v>
      </c>
      <c r="E28" s="288">
        <v>74290</v>
      </c>
      <c r="F28" s="288">
        <v>79394</v>
      </c>
      <c r="G28" s="288">
        <v>73077</v>
      </c>
      <c r="H28" s="288">
        <v>79939</v>
      </c>
      <c r="I28" s="288">
        <v>86151</v>
      </c>
      <c r="J28" s="288">
        <v>91310</v>
      </c>
      <c r="K28" s="288">
        <v>77817</v>
      </c>
      <c r="L28" s="288">
        <v>77769</v>
      </c>
    </row>
    <row r="29" spans="1:12" s="283" customFormat="1" ht="12.75" x14ac:dyDescent="0.25">
      <c r="A29" s="281" t="s">
        <v>466</v>
      </c>
      <c r="B29" s="281" t="s">
        <v>1546</v>
      </c>
      <c r="C29" s="281" t="s">
        <v>1548</v>
      </c>
      <c r="D29" s="281" t="s">
        <v>434</v>
      </c>
      <c r="E29" s="288">
        <v>4776</v>
      </c>
      <c r="F29" s="288">
        <v>5511</v>
      </c>
      <c r="G29" s="288">
        <v>5488</v>
      </c>
      <c r="H29" s="288">
        <v>5978</v>
      </c>
      <c r="I29" s="288">
        <v>5360</v>
      </c>
      <c r="J29" s="288">
        <v>3492</v>
      </c>
      <c r="K29" s="288">
        <v>3831</v>
      </c>
      <c r="L29" s="288">
        <v>4104</v>
      </c>
    </row>
    <row r="30" spans="1:12" s="283" customFormat="1" ht="12.75" x14ac:dyDescent="0.25">
      <c r="A30" s="281" t="s">
        <v>466</v>
      </c>
      <c r="B30" s="281" t="s">
        <v>1546</v>
      </c>
      <c r="C30" s="281" t="s">
        <v>1547</v>
      </c>
      <c r="D30" s="281" t="s">
        <v>469</v>
      </c>
      <c r="E30" s="288">
        <v>5398</v>
      </c>
      <c r="F30" s="288">
        <v>5759</v>
      </c>
      <c r="G30" s="288">
        <v>5580</v>
      </c>
      <c r="H30" s="288">
        <v>5786</v>
      </c>
      <c r="I30" s="288">
        <v>5558</v>
      </c>
      <c r="J30" s="288">
        <v>4758</v>
      </c>
      <c r="K30" s="288">
        <v>9130</v>
      </c>
      <c r="L30" s="288">
        <v>9571</v>
      </c>
    </row>
    <row r="31" spans="1:12" s="283" customFormat="1" ht="12.75" x14ac:dyDescent="0.25">
      <c r="A31" s="281" t="s">
        <v>466</v>
      </c>
      <c r="B31" s="281" t="s">
        <v>1546</v>
      </c>
      <c r="C31" s="281" t="s">
        <v>1545</v>
      </c>
      <c r="D31" s="281" t="s">
        <v>625</v>
      </c>
      <c r="E31" s="288"/>
      <c r="F31" s="288"/>
      <c r="G31" s="288">
        <v>10292</v>
      </c>
      <c r="H31" s="288">
        <v>12219</v>
      </c>
      <c r="I31" s="288">
        <v>8962</v>
      </c>
      <c r="J31" s="288">
        <v>3857</v>
      </c>
      <c r="K31" s="288"/>
      <c r="L31" s="288"/>
    </row>
    <row r="32" spans="1:12" s="283" customFormat="1" ht="12.75" x14ac:dyDescent="0.25">
      <c r="A32" s="281" t="s">
        <v>466</v>
      </c>
      <c r="B32" s="281" t="s">
        <v>1540</v>
      </c>
      <c r="C32" s="281" t="s">
        <v>1539</v>
      </c>
      <c r="D32" s="281" t="s">
        <v>477</v>
      </c>
      <c r="E32" s="288">
        <v>45931</v>
      </c>
      <c r="F32" s="288">
        <v>48299</v>
      </c>
      <c r="G32" s="288">
        <v>47516</v>
      </c>
      <c r="H32" s="288">
        <v>48375</v>
      </c>
      <c r="I32" s="288">
        <v>47327</v>
      </c>
      <c r="J32" s="288">
        <v>81247</v>
      </c>
      <c r="K32" s="288">
        <v>79365</v>
      </c>
      <c r="L32" s="288">
        <v>73600</v>
      </c>
    </row>
    <row r="33" spans="1:12" s="283" customFormat="1" ht="12.75" x14ac:dyDescent="0.25">
      <c r="A33" s="281" t="s">
        <v>466</v>
      </c>
      <c r="B33" s="281" t="s">
        <v>1540</v>
      </c>
      <c r="C33" s="281" t="s">
        <v>1539</v>
      </c>
      <c r="D33" s="281" t="s">
        <v>419</v>
      </c>
      <c r="E33" s="288">
        <v>151814</v>
      </c>
      <c r="F33" s="288">
        <v>143643</v>
      </c>
      <c r="G33" s="288">
        <v>141162</v>
      </c>
      <c r="H33" s="288">
        <v>146309</v>
      </c>
      <c r="I33" s="288">
        <v>164137</v>
      </c>
      <c r="J33" s="288">
        <v>137570</v>
      </c>
      <c r="K33" s="288">
        <v>146825</v>
      </c>
      <c r="L33" s="288">
        <v>153510</v>
      </c>
    </row>
    <row r="34" spans="1:12" s="283" customFormat="1" ht="12.75" x14ac:dyDescent="0.25">
      <c r="A34" s="281" t="s">
        <v>466</v>
      </c>
      <c r="B34" s="281" t="s">
        <v>1540</v>
      </c>
      <c r="C34" s="281" t="s">
        <v>1544</v>
      </c>
      <c r="D34" s="281" t="s">
        <v>471</v>
      </c>
      <c r="E34" s="288"/>
      <c r="F34" s="288">
        <v>5274</v>
      </c>
      <c r="G34" s="288">
        <v>5441</v>
      </c>
      <c r="H34" s="288">
        <v>5833</v>
      </c>
      <c r="I34" s="288">
        <v>4979</v>
      </c>
      <c r="J34" s="288">
        <v>3958</v>
      </c>
      <c r="K34" s="288">
        <v>5536</v>
      </c>
      <c r="L34" s="288">
        <v>6307</v>
      </c>
    </row>
    <row r="35" spans="1:12" s="283" customFormat="1" ht="12.75" x14ac:dyDescent="0.25">
      <c r="A35" s="281" t="s">
        <v>466</v>
      </c>
      <c r="B35" s="281" t="s">
        <v>1540</v>
      </c>
      <c r="C35" s="281" t="s">
        <v>1353</v>
      </c>
      <c r="D35" s="281" t="s">
        <v>417</v>
      </c>
      <c r="E35" s="288">
        <v>6361</v>
      </c>
      <c r="F35" s="288">
        <v>7987</v>
      </c>
      <c r="G35" s="288">
        <v>8477</v>
      </c>
      <c r="H35" s="288">
        <v>8870</v>
      </c>
      <c r="I35" s="288">
        <v>7394</v>
      </c>
      <c r="J35" s="288">
        <v>5608</v>
      </c>
      <c r="K35" s="288">
        <v>6685</v>
      </c>
      <c r="L35" s="288">
        <v>7315</v>
      </c>
    </row>
    <row r="36" spans="1:12" s="283" customFormat="1" ht="12.75" x14ac:dyDescent="0.25">
      <c r="A36" s="281" t="s">
        <v>466</v>
      </c>
      <c r="B36" s="281" t="s">
        <v>1540</v>
      </c>
      <c r="C36" s="281" t="s">
        <v>1543</v>
      </c>
      <c r="D36" s="281" t="s">
        <v>462</v>
      </c>
      <c r="E36" s="288"/>
      <c r="F36" s="288">
        <v>4201</v>
      </c>
      <c r="G36" s="288">
        <v>4449</v>
      </c>
      <c r="H36" s="288">
        <v>4314</v>
      </c>
      <c r="I36" s="288">
        <v>4503</v>
      </c>
      <c r="J36" s="288">
        <v>3526</v>
      </c>
      <c r="K36" s="288">
        <v>4845</v>
      </c>
      <c r="L36" s="288">
        <v>5169</v>
      </c>
    </row>
    <row r="37" spans="1:12" s="283" customFormat="1" ht="12.75" x14ac:dyDescent="0.25">
      <c r="A37" s="281" t="s">
        <v>466</v>
      </c>
      <c r="B37" s="281" t="s">
        <v>1540</v>
      </c>
      <c r="C37" s="281" t="s">
        <v>1542</v>
      </c>
      <c r="D37" s="281" t="s">
        <v>470</v>
      </c>
      <c r="E37" s="288"/>
      <c r="F37" s="288">
        <v>5534</v>
      </c>
      <c r="G37" s="288">
        <v>5826</v>
      </c>
      <c r="H37" s="288">
        <v>5970</v>
      </c>
      <c r="I37" s="288">
        <v>5634</v>
      </c>
      <c r="J37" s="288">
        <v>5595</v>
      </c>
      <c r="K37" s="288"/>
      <c r="L37" s="288"/>
    </row>
    <row r="38" spans="1:12" s="283" customFormat="1" ht="12.75" x14ac:dyDescent="0.25">
      <c r="A38" s="281" t="s">
        <v>466</v>
      </c>
      <c r="B38" s="281" t="s">
        <v>1540</v>
      </c>
      <c r="C38" s="281" t="s">
        <v>1541</v>
      </c>
      <c r="D38" s="281" t="s">
        <v>514</v>
      </c>
      <c r="E38" s="288">
        <v>11276</v>
      </c>
      <c r="F38" s="288">
        <v>12449</v>
      </c>
      <c r="G38" s="288">
        <v>13488</v>
      </c>
      <c r="H38" s="288">
        <v>14396</v>
      </c>
      <c r="I38" s="288">
        <v>13268</v>
      </c>
      <c r="J38" s="288">
        <v>10039</v>
      </c>
      <c r="K38" s="288">
        <v>11169</v>
      </c>
      <c r="L38" s="288">
        <v>11882</v>
      </c>
    </row>
    <row r="39" spans="1:12" s="283" customFormat="1" ht="12.75" x14ac:dyDescent="0.25">
      <c r="A39" s="281" t="s">
        <v>466</v>
      </c>
      <c r="B39" s="281" t="s">
        <v>1540</v>
      </c>
      <c r="C39" s="281" t="s">
        <v>1539</v>
      </c>
      <c r="D39" s="281" t="s">
        <v>495</v>
      </c>
      <c r="E39" s="288">
        <v>108615</v>
      </c>
      <c r="F39" s="288">
        <v>113799</v>
      </c>
      <c r="G39" s="288">
        <v>110982</v>
      </c>
      <c r="H39" s="288">
        <v>116707</v>
      </c>
      <c r="I39" s="288">
        <v>113121</v>
      </c>
      <c r="J39" s="288">
        <v>110427</v>
      </c>
      <c r="K39" s="288">
        <v>114126</v>
      </c>
      <c r="L39" s="288">
        <v>117780</v>
      </c>
    </row>
    <row r="40" spans="1:12" s="283" customFormat="1" ht="12.75" x14ac:dyDescent="0.25">
      <c r="A40" s="281" t="s">
        <v>466</v>
      </c>
      <c r="B40" s="281" t="s">
        <v>1540</v>
      </c>
      <c r="C40" s="281" t="s">
        <v>1539</v>
      </c>
      <c r="D40" s="281" t="s">
        <v>447</v>
      </c>
      <c r="E40" s="288">
        <v>18009</v>
      </c>
      <c r="F40" s="288">
        <v>18804</v>
      </c>
      <c r="G40" s="288">
        <v>18241</v>
      </c>
      <c r="H40" s="288">
        <v>18943</v>
      </c>
      <c r="I40" s="288">
        <v>19036</v>
      </c>
      <c r="J40" s="288">
        <v>18278</v>
      </c>
      <c r="K40" s="288">
        <v>18562</v>
      </c>
      <c r="L40" s="288">
        <v>19120</v>
      </c>
    </row>
    <row r="41" spans="1:12" s="283" customFormat="1" ht="12.75" x14ac:dyDescent="0.25">
      <c r="A41" s="281" t="s">
        <v>466</v>
      </c>
      <c r="B41" s="281" t="s">
        <v>1540</v>
      </c>
      <c r="C41" s="281" t="s">
        <v>1539</v>
      </c>
      <c r="D41" s="281" t="s">
        <v>509</v>
      </c>
      <c r="E41" s="288">
        <v>36206</v>
      </c>
      <c r="F41" s="288">
        <v>39391</v>
      </c>
      <c r="G41" s="288">
        <v>40553</v>
      </c>
      <c r="H41" s="288">
        <v>44180</v>
      </c>
      <c r="I41" s="288">
        <v>42855</v>
      </c>
      <c r="J41" s="288">
        <v>44910</v>
      </c>
      <c r="K41" s="288">
        <v>47487</v>
      </c>
      <c r="L41" s="288">
        <v>50818</v>
      </c>
    </row>
    <row r="42" spans="1:12" s="283" customFormat="1" ht="12.75" x14ac:dyDescent="0.25">
      <c r="A42" s="281" t="s">
        <v>466</v>
      </c>
      <c r="B42" s="281" t="s">
        <v>1531</v>
      </c>
      <c r="C42" s="281" t="s">
        <v>1538</v>
      </c>
      <c r="D42" s="281" t="s">
        <v>1537</v>
      </c>
      <c r="E42" s="288">
        <v>50811</v>
      </c>
      <c r="F42" s="288">
        <v>49617</v>
      </c>
      <c r="G42" s="288">
        <v>51917</v>
      </c>
      <c r="H42" s="288">
        <v>54696</v>
      </c>
      <c r="I42" s="288">
        <v>64756</v>
      </c>
      <c r="J42" s="288">
        <v>56372</v>
      </c>
      <c r="K42" s="288">
        <v>63754</v>
      </c>
      <c r="L42" s="288">
        <v>65636</v>
      </c>
    </row>
    <row r="43" spans="1:12" s="283" customFormat="1" ht="12.75" x14ac:dyDescent="0.25">
      <c r="A43" s="281" t="s">
        <v>466</v>
      </c>
      <c r="B43" s="281" t="s">
        <v>1531</v>
      </c>
      <c r="C43" s="281" t="s">
        <v>1536</v>
      </c>
      <c r="D43" s="281" t="s">
        <v>481</v>
      </c>
      <c r="E43" s="288">
        <v>25068</v>
      </c>
      <c r="F43" s="288">
        <v>25352</v>
      </c>
      <c r="G43" s="288">
        <v>25278</v>
      </c>
      <c r="H43" s="288">
        <v>27650</v>
      </c>
      <c r="I43" s="288">
        <v>25487</v>
      </c>
      <c r="J43" s="288">
        <v>25032</v>
      </c>
      <c r="K43" s="288">
        <v>25863</v>
      </c>
      <c r="L43" s="288">
        <v>27001</v>
      </c>
    </row>
    <row r="44" spans="1:12" s="283" customFormat="1" ht="12.75" x14ac:dyDescent="0.25">
      <c r="A44" s="281" t="s">
        <v>466</v>
      </c>
      <c r="B44" s="281" t="s">
        <v>1531</v>
      </c>
      <c r="C44" s="281" t="s">
        <v>1535</v>
      </c>
      <c r="D44" s="281" t="s">
        <v>1534</v>
      </c>
      <c r="E44" s="288">
        <v>17778</v>
      </c>
      <c r="F44" s="288">
        <v>20631</v>
      </c>
      <c r="G44" s="288">
        <v>19634</v>
      </c>
      <c r="H44" s="288">
        <v>22159</v>
      </c>
      <c r="I44" s="288">
        <v>20640</v>
      </c>
      <c r="J44" s="288">
        <v>20344</v>
      </c>
      <c r="K44" s="288">
        <v>21018</v>
      </c>
      <c r="L44" s="288">
        <v>21244</v>
      </c>
    </row>
    <row r="45" spans="1:12" s="283" customFormat="1" ht="12.75" x14ac:dyDescent="0.25">
      <c r="A45" s="281" t="s">
        <v>466</v>
      </c>
      <c r="B45" s="281" t="s">
        <v>1531</v>
      </c>
      <c r="C45" s="281" t="s">
        <v>1533</v>
      </c>
      <c r="D45" s="281" t="s">
        <v>487</v>
      </c>
      <c r="E45" s="288">
        <v>1933</v>
      </c>
      <c r="F45" s="288">
        <v>1640</v>
      </c>
      <c r="G45" s="288">
        <v>1731</v>
      </c>
      <c r="H45" s="288">
        <v>2557</v>
      </c>
      <c r="I45" s="288">
        <v>1784</v>
      </c>
      <c r="J45" s="288">
        <v>1637</v>
      </c>
      <c r="K45" s="288">
        <v>1990</v>
      </c>
      <c r="L45" s="288">
        <v>2118</v>
      </c>
    </row>
    <row r="46" spans="1:12" s="283" customFormat="1" ht="12.75" x14ac:dyDescent="0.25">
      <c r="A46" s="281" t="s">
        <v>466</v>
      </c>
      <c r="B46" s="281" t="s">
        <v>1531</v>
      </c>
      <c r="C46" s="281" t="s">
        <v>1532</v>
      </c>
      <c r="D46" s="281" t="s">
        <v>439</v>
      </c>
      <c r="E46" s="288">
        <v>683</v>
      </c>
      <c r="F46" s="288">
        <v>694</v>
      </c>
      <c r="G46" s="288">
        <v>502</v>
      </c>
      <c r="H46" s="288">
        <v>982</v>
      </c>
      <c r="I46" s="288">
        <v>709</v>
      </c>
      <c r="J46" s="288">
        <v>756</v>
      </c>
      <c r="K46" s="288">
        <v>729</v>
      </c>
      <c r="L46" s="288">
        <v>744</v>
      </c>
    </row>
    <row r="47" spans="1:12" s="283" customFormat="1" ht="12.75" x14ac:dyDescent="0.25">
      <c r="A47" s="281" t="s">
        <v>466</v>
      </c>
      <c r="B47" s="281" t="s">
        <v>1531</v>
      </c>
      <c r="C47" s="281" t="s">
        <v>1530</v>
      </c>
      <c r="D47" s="281" t="s">
        <v>453</v>
      </c>
      <c r="E47" s="288"/>
      <c r="F47" s="288">
        <v>2885</v>
      </c>
      <c r="G47" s="288">
        <v>2612</v>
      </c>
      <c r="H47" s="288">
        <v>2960</v>
      </c>
      <c r="I47" s="288">
        <v>2486</v>
      </c>
      <c r="J47" s="288">
        <v>3739</v>
      </c>
      <c r="K47" s="288"/>
      <c r="L47" s="288"/>
    </row>
    <row r="48" spans="1:12" s="283" customFormat="1" ht="12.75" x14ac:dyDescent="0.25">
      <c r="A48" s="281" t="s">
        <v>466</v>
      </c>
      <c r="B48" s="281" t="s">
        <v>1527</v>
      </c>
      <c r="C48" s="281" t="s">
        <v>1527</v>
      </c>
      <c r="D48" s="281" t="s">
        <v>718</v>
      </c>
      <c r="E48" s="288">
        <v>54639</v>
      </c>
      <c r="F48" s="288">
        <v>60317</v>
      </c>
      <c r="G48" s="288">
        <v>62288</v>
      </c>
      <c r="H48" s="288">
        <v>63205</v>
      </c>
      <c r="I48" s="288">
        <v>68846</v>
      </c>
      <c r="J48" s="288">
        <v>64336</v>
      </c>
      <c r="K48" s="288">
        <v>66158</v>
      </c>
      <c r="L48" s="288">
        <v>67389</v>
      </c>
    </row>
    <row r="49" spans="1:12" s="283" customFormat="1" ht="12.75" x14ac:dyDescent="0.25">
      <c r="A49" s="281" t="s">
        <v>466</v>
      </c>
      <c r="B49" s="281" t="s">
        <v>1527</v>
      </c>
      <c r="C49" s="281" t="s">
        <v>1529</v>
      </c>
      <c r="D49" s="281" t="s">
        <v>433</v>
      </c>
      <c r="E49" s="288">
        <v>5611</v>
      </c>
      <c r="F49" s="288">
        <v>6316</v>
      </c>
      <c r="G49" s="288">
        <v>7397</v>
      </c>
      <c r="H49" s="288">
        <v>8432</v>
      </c>
      <c r="I49" s="288">
        <v>8511</v>
      </c>
      <c r="J49" s="288">
        <v>5647</v>
      </c>
      <c r="K49" s="288">
        <v>6917</v>
      </c>
      <c r="L49" s="288">
        <v>7565</v>
      </c>
    </row>
    <row r="50" spans="1:12" s="283" customFormat="1" ht="12.75" x14ac:dyDescent="0.25">
      <c r="A50" s="281" t="s">
        <v>466</v>
      </c>
      <c r="B50" s="281" t="s">
        <v>1527</v>
      </c>
      <c r="C50" s="281" t="s">
        <v>1528</v>
      </c>
      <c r="D50" s="281" t="s">
        <v>478</v>
      </c>
      <c r="E50" s="288">
        <v>625</v>
      </c>
      <c r="F50" s="288">
        <v>667</v>
      </c>
      <c r="G50" s="288">
        <v>1011</v>
      </c>
      <c r="H50" s="288">
        <v>1231</v>
      </c>
      <c r="I50" s="288">
        <v>1095</v>
      </c>
      <c r="J50" s="288">
        <v>908</v>
      </c>
      <c r="K50" s="288">
        <v>951</v>
      </c>
      <c r="L50" s="288">
        <v>972</v>
      </c>
    </row>
    <row r="51" spans="1:12" s="283" customFormat="1" ht="12.75" x14ac:dyDescent="0.25">
      <c r="A51" s="281" t="s">
        <v>466</v>
      </c>
      <c r="B51" s="281" t="s">
        <v>1527</v>
      </c>
      <c r="C51" s="281" t="s">
        <v>1526</v>
      </c>
      <c r="D51" s="281" t="s">
        <v>512</v>
      </c>
      <c r="E51" s="288">
        <v>854</v>
      </c>
      <c r="F51" s="288">
        <v>925</v>
      </c>
      <c r="G51" s="288">
        <v>1496</v>
      </c>
      <c r="H51" s="288">
        <v>1125</v>
      </c>
      <c r="I51" s="288">
        <v>1066</v>
      </c>
      <c r="J51" s="288">
        <v>1102</v>
      </c>
      <c r="K51" s="288">
        <v>1282</v>
      </c>
      <c r="L51" s="288">
        <v>1367</v>
      </c>
    </row>
    <row r="52" spans="1:12" s="283" customFormat="1" ht="12.75" x14ac:dyDescent="0.25">
      <c r="A52" s="281" t="s">
        <v>762</v>
      </c>
      <c r="B52" s="281" t="s">
        <v>1520</v>
      </c>
      <c r="C52" s="281" t="s">
        <v>1521</v>
      </c>
      <c r="D52" s="281" t="s">
        <v>530</v>
      </c>
      <c r="E52" s="288">
        <v>203074</v>
      </c>
      <c r="F52" s="288">
        <v>217749</v>
      </c>
      <c r="G52" s="288">
        <v>229001</v>
      </c>
      <c r="H52" s="288">
        <v>234721</v>
      </c>
      <c r="I52" s="288">
        <v>283292</v>
      </c>
      <c r="J52" s="288">
        <v>226308</v>
      </c>
      <c r="K52" s="288">
        <v>223814</v>
      </c>
      <c r="L52" s="288">
        <v>224464</v>
      </c>
    </row>
    <row r="53" spans="1:12" s="283" customFormat="1" ht="12.75" x14ac:dyDescent="0.25">
      <c r="A53" s="281" t="s">
        <v>762</v>
      </c>
      <c r="B53" s="281" t="s">
        <v>1520</v>
      </c>
      <c r="C53" s="281" t="s">
        <v>694</v>
      </c>
      <c r="D53" s="281" t="s">
        <v>470</v>
      </c>
      <c r="E53" s="288">
        <v>24400</v>
      </c>
      <c r="F53" s="288">
        <v>26729</v>
      </c>
      <c r="G53" s="288">
        <v>28833</v>
      </c>
      <c r="H53" s="288">
        <v>31991</v>
      </c>
      <c r="I53" s="288">
        <v>30785</v>
      </c>
      <c r="J53" s="288">
        <v>25999</v>
      </c>
      <c r="K53" s="288">
        <v>28177</v>
      </c>
      <c r="L53" s="288">
        <v>29527</v>
      </c>
    </row>
    <row r="54" spans="1:12" s="283" customFormat="1" ht="12.75" x14ac:dyDescent="0.25">
      <c r="A54" s="281" t="s">
        <v>762</v>
      </c>
      <c r="B54" s="281" t="s">
        <v>1520</v>
      </c>
      <c r="C54" s="281" t="s">
        <v>1525</v>
      </c>
      <c r="D54" s="281" t="s">
        <v>454</v>
      </c>
      <c r="E54" s="288">
        <v>53212</v>
      </c>
      <c r="F54" s="288">
        <v>55209</v>
      </c>
      <c r="G54" s="288">
        <v>57272</v>
      </c>
      <c r="H54" s="288">
        <v>60203</v>
      </c>
      <c r="I54" s="288">
        <v>59044</v>
      </c>
      <c r="J54" s="288">
        <v>62163</v>
      </c>
      <c r="K54" s="288">
        <v>67620</v>
      </c>
      <c r="L54" s="288">
        <v>73399</v>
      </c>
    </row>
    <row r="55" spans="1:12" s="283" customFormat="1" ht="12.75" x14ac:dyDescent="0.25">
      <c r="A55" s="281" t="s">
        <v>762</v>
      </c>
      <c r="B55" s="281" t="s">
        <v>1520</v>
      </c>
      <c r="C55" s="281" t="s">
        <v>1524</v>
      </c>
      <c r="D55" s="281" t="s">
        <v>514</v>
      </c>
      <c r="E55" s="288">
        <v>11949</v>
      </c>
      <c r="F55" s="288">
        <v>13044</v>
      </c>
      <c r="G55" s="288">
        <v>14398</v>
      </c>
      <c r="H55" s="288">
        <v>14554</v>
      </c>
      <c r="I55" s="288">
        <v>13794</v>
      </c>
      <c r="J55" s="288">
        <v>12066</v>
      </c>
      <c r="K55" s="288">
        <v>12242</v>
      </c>
      <c r="L55" s="288">
        <v>12492</v>
      </c>
    </row>
    <row r="56" spans="1:12" s="283" customFormat="1" ht="12.75" x14ac:dyDescent="0.25">
      <c r="A56" s="281" t="s">
        <v>762</v>
      </c>
      <c r="B56" s="281" t="s">
        <v>1520</v>
      </c>
      <c r="C56" s="281" t="s">
        <v>1523</v>
      </c>
      <c r="D56" s="281" t="s">
        <v>509</v>
      </c>
      <c r="E56" s="288">
        <v>14385</v>
      </c>
      <c r="F56" s="288">
        <v>17019</v>
      </c>
      <c r="G56" s="288">
        <v>19798</v>
      </c>
      <c r="H56" s="288">
        <v>19427</v>
      </c>
      <c r="I56" s="288">
        <v>18209</v>
      </c>
      <c r="J56" s="288">
        <v>16454</v>
      </c>
      <c r="K56" s="288">
        <v>17911</v>
      </c>
      <c r="L56" s="288">
        <v>18631</v>
      </c>
    </row>
    <row r="57" spans="1:12" s="283" customFormat="1" ht="12.75" x14ac:dyDescent="0.25">
      <c r="A57" s="281" t="s">
        <v>762</v>
      </c>
      <c r="B57" s="281" t="s">
        <v>1520</v>
      </c>
      <c r="C57" s="281" t="s">
        <v>1522</v>
      </c>
      <c r="D57" s="281" t="s">
        <v>432</v>
      </c>
      <c r="E57" s="288">
        <v>9645</v>
      </c>
      <c r="F57" s="288">
        <v>11569</v>
      </c>
      <c r="G57" s="288">
        <v>10725</v>
      </c>
      <c r="H57" s="288">
        <v>11393</v>
      </c>
      <c r="I57" s="288">
        <v>11230</v>
      </c>
      <c r="J57" s="288">
        <v>9926</v>
      </c>
      <c r="K57" s="288">
        <v>10762</v>
      </c>
      <c r="L57" s="288">
        <v>11427</v>
      </c>
    </row>
    <row r="58" spans="1:12" s="283" customFormat="1" ht="12.75" x14ac:dyDescent="0.25">
      <c r="A58" s="281" t="s">
        <v>762</v>
      </c>
      <c r="B58" s="281" t="s">
        <v>1520</v>
      </c>
      <c r="C58" s="281" t="s">
        <v>1521</v>
      </c>
      <c r="D58" s="281" t="s">
        <v>657</v>
      </c>
      <c r="E58" s="288">
        <v>67731</v>
      </c>
      <c r="F58" s="288">
        <v>73171</v>
      </c>
      <c r="G58" s="288">
        <v>77048</v>
      </c>
      <c r="H58" s="288">
        <v>81842</v>
      </c>
      <c r="I58" s="288">
        <v>80549</v>
      </c>
      <c r="J58" s="288">
        <v>81419</v>
      </c>
      <c r="K58" s="288">
        <v>58570</v>
      </c>
      <c r="L58" s="288">
        <v>59168</v>
      </c>
    </row>
    <row r="59" spans="1:12" s="283" customFormat="1" ht="12.75" x14ac:dyDescent="0.25">
      <c r="A59" s="281" t="s">
        <v>762</v>
      </c>
      <c r="B59" s="281" t="s">
        <v>1520</v>
      </c>
      <c r="C59" s="281" t="s">
        <v>1519</v>
      </c>
      <c r="D59" s="281" t="s">
        <v>460</v>
      </c>
      <c r="E59" s="288"/>
      <c r="F59" s="288"/>
      <c r="G59" s="288"/>
      <c r="H59" s="288"/>
      <c r="I59" s="288"/>
      <c r="J59" s="288"/>
      <c r="K59" s="288">
        <v>34096</v>
      </c>
      <c r="L59" s="288">
        <v>37165</v>
      </c>
    </row>
    <row r="60" spans="1:12" s="283" customFormat="1" ht="12.75" x14ac:dyDescent="0.25">
      <c r="A60" s="281" t="s">
        <v>762</v>
      </c>
      <c r="B60" s="281" t="s">
        <v>1516</v>
      </c>
      <c r="C60" s="281" t="s">
        <v>1518</v>
      </c>
      <c r="D60" s="281" t="s">
        <v>472</v>
      </c>
      <c r="E60" s="288">
        <v>11365</v>
      </c>
      <c r="F60" s="288">
        <v>17162</v>
      </c>
      <c r="G60" s="288">
        <v>25856</v>
      </c>
      <c r="H60" s="288">
        <v>23857</v>
      </c>
      <c r="I60" s="288">
        <v>20583</v>
      </c>
      <c r="J60" s="288">
        <v>14881</v>
      </c>
      <c r="K60" s="288">
        <v>14289</v>
      </c>
      <c r="L60" s="288">
        <v>13775</v>
      </c>
    </row>
    <row r="61" spans="1:12" s="283" customFormat="1" ht="12.75" x14ac:dyDescent="0.25">
      <c r="A61" s="281" t="s">
        <v>762</v>
      </c>
      <c r="B61" s="281" t="s">
        <v>1516</v>
      </c>
      <c r="C61" s="281" t="s">
        <v>1517</v>
      </c>
      <c r="D61" s="281" t="s">
        <v>421</v>
      </c>
      <c r="E61" s="288">
        <v>8981</v>
      </c>
      <c r="F61" s="288">
        <v>9440</v>
      </c>
      <c r="G61" s="288">
        <v>9704</v>
      </c>
      <c r="H61" s="288">
        <v>10238</v>
      </c>
      <c r="I61" s="288">
        <v>10173</v>
      </c>
      <c r="J61" s="288">
        <v>10702</v>
      </c>
      <c r="K61" s="288">
        <v>11487</v>
      </c>
      <c r="L61" s="288">
        <v>12156</v>
      </c>
    </row>
    <row r="62" spans="1:12" s="283" customFormat="1" ht="12.75" x14ac:dyDescent="0.25">
      <c r="A62" s="281" t="s">
        <v>762</v>
      </c>
      <c r="B62" s="281" t="s">
        <v>1516</v>
      </c>
      <c r="C62" s="281" t="s">
        <v>1516</v>
      </c>
      <c r="D62" s="281" t="s">
        <v>461</v>
      </c>
      <c r="E62" s="288">
        <v>72371</v>
      </c>
      <c r="F62" s="288">
        <v>74721</v>
      </c>
      <c r="G62" s="288">
        <v>77051</v>
      </c>
      <c r="H62" s="288">
        <v>79926</v>
      </c>
      <c r="I62" s="288">
        <v>77618</v>
      </c>
      <c r="J62" s="288">
        <v>81302</v>
      </c>
      <c r="K62" s="288">
        <v>78273</v>
      </c>
      <c r="L62" s="288">
        <v>79372</v>
      </c>
    </row>
    <row r="63" spans="1:12" s="283" customFormat="1" ht="25.5" x14ac:dyDescent="0.25">
      <c r="A63" s="281" t="s">
        <v>762</v>
      </c>
      <c r="B63" s="281" t="s">
        <v>1514</v>
      </c>
      <c r="C63" s="281" t="s">
        <v>1515</v>
      </c>
      <c r="D63" s="281" t="s">
        <v>455</v>
      </c>
      <c r="E63" s="288">
        <v>61431</v>
      </c>
      <c r="F63" s="288">
        <v>61462</v>
      </c>
      <c r="G63" s="288">
        <v>66987</v>
      </c>
      <c r="H63" s="288">
        <v>70481</v>
      </c>
      <c r="I63" s="288">
        <v>70491</v>
      </c>
      <c r="J63" s="288">
        <v>65471</v>
      </c>
      <c r="K63" s="288">
        <v>69037</v>
      </c>
      <c r="L63" s="288">
        <v>70526</v>
      </c>
    </row>
    <row r="64" spans="1:12" s="283" customFormat="1" ht="12.75" x14ac:dyDescent="0.25">
      <c r="A64" s="281" t="s">
        <v>762</v>
      </c>
      <c r="B64" s="281" t="s">
        <v>1514</v>
      </c>
      <c r="C64" s="281" t="s">
        <v>1513</v>
      </c>
      <c r="D64" s="281" t="s">
        <v>433</v>
      </c>
      <c r="E64" s="288">
        <v>15916</v>
      </c>
      <c r="F64" s="288">
        <v>17041</v>
      </c>
      <c r="G64" s="288">
        <v>18839</v>
      </c>
      <c r="H64" s="288">
        <v>20707</v>
      </c>
      <c r="I64" s="288">
        <v>20496</v>
      </c>
      <c r="J64" s="288">
        <v>18717</v>
      </c>
      <c r="K64" s="288">
        <v>20470</v>
      </c>
      <c r="L64" s="288">
        <v>21920</v>
      </c>
    </row>
    <row r="65" spans="1:12" s="283" customFormat="1" ht="12.75" x14ac:dyDescent="0.25">
      <c r="A65" s="281" t="s">
        <v>762</v>
      </c>
      <c r="B65" s="281" t="s">
        <v>1509</v>
      </c>
      <c r="C65" s="281" t="s">
        <v>1509</v>
      </c>
      <c r="D65" s="281" t="s">
        <v>839</v>
      </c>
      <c r="E65" s="288">
        <v>52317</v>
      </c>
      <c r="F65" s="288">
        <v>56535</v>
      </c>
      <c r="G65" s="288">
        <v>58801</v>
      </c>
      <c r="H65" s="288">
        <v>62761</v>
      </c>
      <c r="I65" s="288">
        <v>60869</v>
      </c>
      <c r="J65" s="288">
        <v>57688</v>
      </c>
      <c r="K65" s="288">
        <v>56512</v>
      </c>
      <c r="L65" s="288">
        <v>54216</v>
      </c>
    </row>
    <row r="66" spans="1:12" s="283" customFormat="1" ht="12.75" x14ac:dyDescent="0.25">
      <c r="A66" s="281" t="s">
        <v>762</v>
      </c>
      <c r="B66" s="281" t="s">
        <v>1509</v>
      </c>
      <c r="C66" s="281" t="s">
        <v>1512</v>
      </c>
      <c r="D66" s="281" t="s">
        <v>856</v>
      </c>
      <c r="E66" s="288">
        <v>56023</v>
      </c>
      <c r="F66" s="288">
        <v>57727</v>
      </c>
      <c r="G66" s="288">
        <v>59807</v>
      </c>
      <c r="H66" s="288">
        <v>63030</v>
      </c>
      <c r="I66" s="288">
        <v>70833</v>
      </c>
      <c r="J66" s="288">
        <v>56718</v>
      </c>
      <c r="K66" s="288">
        <v>59299</v>
      </c>
      <c r="L66" s="288">
        <v>61209</v>
      </c>
    </row>
    <row r="67" spans="1:12" s="283" customFormat="1" ht="12.75" x14ac:dyDescent="0.25">
      <c r="A67" s="281" t="s">
        <v>762</v>
      </c>
      <c r="B67" s="281" t="s">
        <v>1509</v>
      </c>
      <c r="C67" s="281" t="s">
        <v>1511</v>
      </c>
      <c r="D67" s="281" t="s">
        <v>434</v>
      </c>
      <c r="E67" s="288">
        <v>18425</v>
      </c>
      <c r="F67" s="288">
        <v>19618</v>
      </c>
      <c r="G67" s="288">
        <v>20648</v>
      </c>
      <c r="H67" s="288">
        <v>21446</v>
      </c>
      <c r="I67" s="288">
        <v>21266</v>
      </c>
      <c r="J67" s="288">
        <v>20393</v>
      </c>
      <c r="K67" s="288">
        <v>22390</v>
      </c>
      <c r="L67" s="288">
        <v>23853</v>
      </c>
    </row>
    <row r="68" spans="1:12" s="283" customFormat="1" ht="12.75" x14ac:dyDescent="0.25">
      <c r="A68" s="281" t="s">
        <v>762</v>
      </c>
      <c r="B68" s="281" t="s">
        <v>1509</v>
      </c>
      <c r="C68" s="281" t="s">
        <v>1509</v>
      </c>
      <c r="D68" s="281" t="s">
        <v>419</v>
      </c>
      <c r="E68" s="288">
        <v>8781</v>
      </c>
      <c r="F68" s="288">
        <v>9195</v>
      </c>
      <c r="G68" s="288">
        <v>9584</v>
      </c>
      <c r="H68" s="288">
        <v>10137</v>
      </c>
      <c r="I68" s="288">
        <v>10211</v>
      </c>
      <c r="J68" s="288">
        <v>10270</v>
      </c>
      <c r="K68" s="288">
        <v>10918</v>
      </c>
      <c r="L68" s="288">
        <v>11507</v>
      </c>
    </row>
    <row r="69" spans="1:12" s="283" customFormat="1" ht="12.75" x14ac:dyDescent="0.25">
      <c r="A69" s="281" t="s">
        <v>762</v>
      </c>
      <c r="B69" s="281" t="s">
        <v>1509</v>
      </c>
      <c r="C69" s="281" t="s">
        <v>1510</v>
      </c>
      <c r="D69" s="281" t="s">
        <v>495</v>
      </c>
      <c r="E69" s="288">
        <v>25788</v>
      </c>
      <c r="F69" s="288">
        <v>29944</v>
      </c>
      <c r="G69" s="288">
        <v>32815</v>
      </c>
      <c r="H69" s="288">
        <v>36481</v>
      </c>
      <c r="I69" s="288">
        <v>37102</v>
      </c>
      <c r="J69" s="288">
        <v>26412</v>
      </c>
      <c r="K69" s="288">
        <v>27397</v>
      </c>
      <c r="L69" s="288">
        <v>27807</v>
      </c>
    </row>
    <row r="70" spans="1:12" s="283" customFormat="1" ht="12.75" x14ac:dyDescent="0.25">
      <c r="A70" s="281" t="s">
        <v>762</v>
      </c>
      <c r="B70" s="281" t="s">
        <v>1509</v>
      </c>
      <c r="C70" s="281" t="s">
        <v>1508</v>
      </c>
      <c r="D70" s="281" t="s">
        <v>512</v>
      </c>
      <c r="E70" s="288">
        <v>22967</v>
      </c>
      <c r="F70" s="288">
        <v>25312</v>
      </c>
      <c r="G70" s="288">
        <v>27319</v>
      </c>
      <c r="H70" s="288">
        <v>29641</v>
      </c>
      <c r="I70" s="288">
        <v>29617</v>
      </c>
      <c r="J70" s="288">
        <v>23780</v>
      </c>
      <c r="K70" s="288">
        <v>24377</v>
      </c>
      <c r="L70" s="288">
        <v>23917</v>
      </c>
    </row>
    <row r="71" spans="1:12" s="283" customFormat="1" ht="12.75" x14ac:dyDescent="0.25">
      <c r="A71" s="281" t="s">
        <v>1323</v>
      </c>
      <c r="B71" s="281" t="s">
        <v>1480</v>
      </c>
      <c r="C71" s="281" t="s">
        <v>1507</v>
      </c>
      <c r="D71" s="281" t="s">
        <v>485</v>
      </c>
      <c r="E71" s="288">
        <v>23170</v>
      </c>
      <c r="F71" s="288">
        <v>24261</v>
      </c>
      <c r="G71" s="288">
        <v>25819</v>
      </c>
      <c r="H71" s="288">
        <v>27529</v>
      </c>
      <c r="I71" s="288">
        <v>28233</v>
      </c>
      <c r="J71" s="288">
        <v>32324</v>
      </c>
      <c r="K71" s="288">
        <v>37125</v>
      </c>
      <c r="L71" s="288">
        <v>36288</v>
      </c>
    </row>
    <row r="72" spans="1:12" s="283" customFormat="1" ht="12.75" x14ac:dyDescent="0.25">
      <c r="A72" s="281" t="s">
        <v>1323</v>
      </c>
      <c r="B72" s="281" t="s">
        <v>1480</v>
      </c>
      <c r="C72" s="281" t="s">
        <v>1506</v>
      </c>
      <c r="D72" s="281" t="s">
        <v>484</v>
      </c>
      <c r="E72" s="288">
        <v>27844</v>
      </c>
      <c r="F72" s="288">
        <v>28536</v>
      </c>
      <c r="G72" s="288">
        <v>29645</v>
      </c>
      <c r="H72" s="288">
        <v>31615</v>
      </c>
      <c r="I72" s="288">
        <v>30879</v>
      </c>
      <c r="J72" s="288">
        <v>29449</v>
      </c>
      <c r="K72" s="288">
        <v>31776</v>
      </c>
      <c r="L72" s="288">
        <v>33292</v>
      </c>
    </row>
    <row r="73" spans="1:12" s="283" customFormat="1" ht="12.75" x14ac:dyDescent="0.25">
      <c r="A73" s="281" t="s">
        <v>1323</v>
      </c>
      <c r="B73" s="281" t="s">
        <v>1480</v>
      </c>
      <c r="C73" s="281" t="s">
        <v>1505</v>
      </c>
      <c r="D73" s="281" t="s">
        <v>595</v>
      </c>
      <c r="E73" s="288">
        <v>17069</v>
      </c>
      <c r="F73" s="288">
        <v>18877</v>
      </c>
      <c r="G73" s="288">
        <v>19773</v>
      </c>
      <c r="H73" s="288">
        <v>20951</v>
      </c>
      <c r="I73" s="288">
        <v>20943</v>
      </c>
      <c r="J73" s="288">
        <v>18061</v>
      </c>
      <c r="K73" s="288">
        <v>19733</v>
      </c>
      <c r="L73" s="288">
        <v>20662</v>
      </c>
    </row>
    <row r="74" spans="1:12" s="283" customFormat="1" ht="12.75" x14ac:dyDescent="0.25">
      <c r="A74" s="281" t="s">
        <v>1323</v>
      </c>
      <c r="B74" s="281" t="s">
        <v>1480</v>
      </c>
      <c r="C74" s="281" t="s">
        <v>1504</v>
      </c>
      <c r="D74" s="281" t="s">
        <v>1185</v>
      </c>
      <c r="E74" s="288">
        <v>10566</v>
      </c>
      <c r="F74" s="288">
        <v>11480</v>
      </c>
      <c r="G74" s="288">
        <v>12615</v>
      </c>
      <c r="H74" s="288">
        <v>13096</v>
      </c>
      <c r="I74" s="288">
        <v>13450</v>
      </c>
      <c r="J74" s="288">
        <v>13541</v>
      </c>
      <c r="K74" s="288">
        <v>15199</v>
      </c>
      <c r="L74" s="288">
        <v>16445</v>
      </c>
    </row>
    <row r="75" spans="1:12" s="283" customFormat="1" ht="12.75" x14ac:dyDescent="0.25">
      <c r="A75" s="281" t="s">
        <v>1323</v>
      </c>
      <c r="B75" s="281" t="s">
        <v>1480</v>
      </c>
      <c r="C75" s="281" t="s">
        <v>1503</v>
      </c>
      <c r="D75" s="281" t="s">
        <v>1291</v>
      </c>
      <c r="E75" s="288">
        <v>9078</v>
      </c>
      <c r="F75" s="288">
        <v>9481</v>
      </c>
      <c r="G75" s="288">
        <v>9804</v>
      </c>
      <c r="H75" s="288">
        <v>10439</v>
      </c>
      <c r="I75" s="288">
        <v>10347</v>
      </c>
      <c r="J75" s="288">
        <v>9713</v>
      </c>
      <c r="K75" s="288">
        <v>10731</v>
      </c>
      <c r="L75" s="288">
        <v>11115</v>
      </c>
    </row>
    <row r="76" spans="1:12" s="283" customFormat="1" ht="12.75" x14ac:dyDescent="0.25">
      <c r="A76" s="281" t="s">
        <v>1323</v>
      </c>
      <c r="B76" s="281" t="s">
        <v>1480</v>
      </c>
      <c r="C76" s="281" t="s">
        <v>1502</v>
      </c>
      <c r="D76" s="281" t="s">
        <v>1289</v>
      </c>
      <c r="E76" s="288">
        <v>10151</v>
      </c>
      <c r="F76" s="288">
        <v>10826</v>
      </c>
      <c r="G76" s="288">
        <v>11058</v>
      </c>
      <c r="H76" s="288">
        <v>11712</v>
      </c>
      <c r="I76" s="288">
        <v>11384</v>
      </c>
      <c r="J76" s="288">
        <v>11055</v>
      </c>
      <c r="K76" s="288">
        <v>12744</v>
      </c>
      <c r="L76" s="288">
        <v>12975</v>
      </c>
    </row>
    <row r="77" spans="1:12" s="283" customFormat="1" ht="12.75" x14ac:dyDescent="0.25">
      <c r="A77" s="281" t="s">
        <v>1323</v>
      </c>
      <c r="B77" s="281" t="s">
        <v>1480</v>
      </c>
      <c r="C77" s="281" t="s">
        <v>1501</v>
      </c>
      <c r="D77" s="281" t="s">
        <v>1287</v>
      </c>
      <c r="E77" s="288">
        <v>6222</v>
      </c>
      <c r="F77" s="288">
        <v>6688</v>
      </c>
      <c r="G77" s="288">
        <v>6775</v>
      </c>
      <c r="H77" s="288">
        <v>7420</v>
      </c>
      <c r="I77" s="288">
        <v>6761</v>
      </c>
      <c r="J77" s="288">
        <v>6836</v>
      </c>
      <c r="K77" s="288">
        <v>8558</v>
      </c>
      <c r="L77" s="288">
        <v>9708</v>
      </c>
    </row>
    <row r="78" spans="1:12" s="283" customFormat="1" ht="12.75" x14ac:dyDescent="0.25">
      <c r="A78" s="281" t="s">
        <v>1323</v>
      </c>
      <c r="B78" s="281" t="s">
        <v>1480</v>
      </c>
      <c r="C78" s="281" t="s">
        <v>1500</v>
      </c>
      <c r="D78" s="281" t="s">
        <v>464</v>
      </c>
      <c r="E78" s="288">
        <v>3965</v>
      </c>
      <c r="F78" s="288">
        <v>4579</v>
      </c>
      <c r="G78" s="288">
        <v>4798</v>
      </c>
      <c r="H78" s="288">
        <v>4588</v>
      </c>
      <c r="I78" s="288">
        <v>4423</v>
      </c>
      <c r="J78" s="288">
        <v>3818</v>
      </c>
      <c r="K78" s="288">
        <v>4476</v>
      </c>
      <c r="L78" s="288">
        <v>4298</v>
      </c>
    </row>
    <row r="79" spans="1:12" s="283" customFormat="1" ht="12.75" x14ac:dyDescent="0.25">
      <c r="A79" s="281" t="s">
        <v>1323</v>
      </c>
      <c r="B79" s="281" t="s">
        <v>1480</v>
      </c>
      <c r="C79" s="281" t="s">
        <v>1499</v>
      </c>
      <c r="D79" s="281" t="s">
        <v>1498</v>
      </c>
      <c r="E79" s="288">
        <v>6666</v>
      </c>
      <c r="F79" s="288">
        <v>7222</v>
      </c>
      <c r="G79" s="288">
        <v>8149</v>
      </c>
      <c r="H79" s="288">
        <v>9104</v>
      </c>
      <c r="I79" s="288">
        <v>8921</v>
      </c>
      <c r="J79" s="288">
        <v>8476</v>
      </c>
      <c r="K79" s="288">
        <v>8620</v>
      </c>
      <c r="L79" s="288">
        <v>9046</v>
      </c>
    </row>
    <row r="80" spans="1:12" s="283" customFormat="1" ht="12.75" x14ac:dyDescent="0.25">
      <c r="A80" s="281" t="s">
        <v>1323</v>
      </c>
      <c r="B80" s="281" t="s">
        <v>1480</v>
      </c>
      <c r="C80" s="281" t="s">
        <v>1497</v>
      </c>
      <c r="D80" s="281" t="s">
        <v>1496</v>
      </c>
      <c r="E80" s="288">
        <v>3528</v>
      </c>
      <c r="F80" s="288">
        <v>4161</v>
      </c>
      <c r="G80" s="288">
        <v>4470</v>
      </c>
      <c r="H80" s="288">
        <v>4929</v>
      </c>
      <c r="I80" s="288">
        <v>4836</v>
      </c>
      <c r="J80" s="288">
        <v>4342</v>
      </c>
      <c r="K80" s="288">
        <v>5000</v>
      </c>
      <c r="L80" s="288">
        <v>5500</v>
      </c>
    </row>
    <row r="81" spans="1:12" s="283" customFormat="1" ht="12.75" x14ac:dyDescent="0.25">
      <c r="A81" s="281" t="s">
        <v>1323</v>
      </c>
      <c r="B81" s="281" t="s">
        <v>1480</v>
      </c>
      <c r="C81" s="281" t="s">
        <v>1495</v>
      </c>
      <c r="D81" s="281" t="s">
        <v>1494</v>
      </c>
      <c r="E81" s="288">
        <v>2699</v>
      </c>
      <c r="F81" s="288">
        <v>2964</v>
      </c>
      <c r="G81" s="288">
        <v>3155</v>
      </c>
      <c r="H81" s="288">
        <v>3272</v>
      </c>
      <c r="I81" s="288">
        <v>2939</v>
      </c>
      <c r="J81" s="288">
        <v>2576</v>
      </c>
      <c r="K81" s="288">
        <v>3728</v>
      </c>
      <c r="L81" s="288">
        <v>6069</v>
      </c>
    </row>
    <row r="82" spans="1:12" s="283" customFormat="1" ht="12.75" x14ac:dyDescent="0.25">
      <c r="A82" s="281" t="s">
        <v>1323</v>
      </c>
      <c r="B82" s="281" t="s">
        <v>1480</v>
      </c>
      <c r="C82" s="281" t="s">
        <v>1362</v>
      </c>
      <c r="D82" s="281" t="s">
        <v>1493</v>
      </c>
      <c r="E82" s="288">
        <v>3488</v>
      </c>
      <c r="F82" s="288">
        <v>3743</v>
      </c>
      <c r="G82" s="288">
        <v>4019</v>
      </c>
      <c r="H82" s="288">
        <v>4414</v>
      </c>
      <c r="I82" s="288">
        <v>4427</v>
      </c>
      <c r="J82" s="288">
        <v>4476</v>
      </c>
      <c r="K82" s="288">
        <v>5523</v>
      </c>
      <c r="L82" s="288">
        <v>6041</v>
      </c>
    </row>
    <row r="83" spans="1:12" s="283" customFormat="1" ht="12.75" x14ac:dyDescent="0.25">
      <c r="A83" s="281" t="s">
        <v>1323</v>
      </c>
      <c r="B83" s="281" t="s">
        <v>1480</v>
      </c>
      <c r="C83" s="281" t="s">
        <v>1492</v>
      </c>
      <c r="D83" s="281" t="s">
        <v>1491</v>
      </c>
      <c r="E83" s="288"/>
      <c r="F83" s="288"/>
      <c r="G83" s="288"/>
      <c r="H83" s="288">
        <v>961</v>
      </c>
      <c r="I83" s="288">
        <v>954</v>
      </c>
      <c r="J83" s="288">
        <v>1025</v>
      </c>
      <c r="K83" s="288"/>
      <c r="L83" s="288"/>
    </row>
    <row r="84" spans="1:12" s="283" customFormat="1" ht="12.75" x14ac:dyDescent="0.25">
      <c r="A84" s="281" t="s">
        <v>1323</v>
      </c>
      <c r="B84" s="281" t="s">
        <v>1480</v>
      </c>
      <c r="C84" s="281" t="s">
        <v>1117</v>
      </c>
      <c r="D84" s="281" t="s">
        <v>1490</v>
      </c>
      <c r="E84" s="288"/>
      <c r="F84" s="288"/>
      <c r="G84" s="288"/>
      <c r="H84" s="288">
        <v>1030</v>
      </c>
      <c r="I84" s="288">
        <v>975</v>
      </c>
      <c r="J84" s="288">
        <v>535</v>
      </c>
      <c r="K84" s="288"/>
      <c r="L84" s="288"/>
    </row>
    <row r="85" spans="1:12" s="283" customFormat="1" ht="12.75" x14ac:dyDescent="0.25">
      <c r="A85" s="281" t="s">
        <v>1323</v>
      </c>
      <c r="B85" s="281" t="s">
        <v>1480</v>
      </c>
      <c r="C85" s="281" t="s">
        <v>1489</v>
      </c>
      <c r="D85" s="281" t="s">
        <v>1488</v>
      </c>
      <c r="E85" s="288"/>
      <c r="F85" s="288"/>
      <c r="G85" s="288"/>
      <c r="H85" s="288">
        <v>304</v>
      </c>
      <c r="I85" s="288">
        <v>261</v>
      </c>
      <c r="J85" s="288">
        <v>383</v>
      </c>
      <c r="K85" s="288"/>
      <c r="L85" s="288"/>
    </row>
    <row r="86" spans="1:12" s="283" customFormat="1" ht="12.75" x14ac:dyDescent="0.25">
      <c r="A86" s="281" t="s">
        <v>1323</v>
      </c>
      <c r="B86" s="281" t="s">
        <v>1480</v>
      </c>
      <c r="C86" s="281" t="s">
        <v>1480</v>
      </c>
      <c r="D86" s="281" t="s">
        <v>1487</v>
      </c>
      <c r="E86" s="288">
        <v>4253</v>
      </c>
      <c r="F86" s="288">
        <v>4429</v>
      </c>
      <c r="G86" s="288">
        <v>4649</v>
      </c>
      <c r="H86" s="288">
        <v>4780</v>
      </c>
      <c r="I86" s="288">
        <v>4575</v>
      </c>
      <c r="J86" s="288">
        <v>4570</v>
      </c>
      <c r="K86" s="288">
        <v>5000</v>
      </c>
      <c r="L86" s="288">
        <v>5384</v>
      </c>
    </row>
    <row r="87" spans="1:12" s="283" customFormat="1" ht="12.75" x14ac:dyDescent="0.25">
      <c r="A87" s="281" t="s">
        <v>1323</v>
      </c>
      <c r="B87" s="281" t="s">
        <v>1480</v>
      </c>
      <c r="C87" s="281" t="s">
        <v>1486</v>
      </c>
      <c r="D87" s="281" t="s">
        <v>429</v>
      </c>
      <c r="E87" s="288">
        <v>8749</v>
      </c>
      <c r="F87" s="288">
        <v>9472</v>
      </c>
      <c r="G87" s="288">
        <v>9974</v>
      </c>
      <c r="H87" s="288">
        <v>10864</v>
      </c>
      <c r="I87" s="288">
        <v>11215</v>
      </c>
      <c r="J87" s="288">
        <v>11855</v>
      </c>
      <c r="K87" s="288">
        <v>12468</v>
      </c>
      <c r="L87" s="288">
        <v>12285</v>
      </c>
    </row>
    <row r="88" spans="1:12" s="283" customFormat="1" ht="12.75" x14ac:dyDescent="0.25">
      <c r="A88" s="281" t="s">
        <v>1323</v>
      </c>
      <c r="B88" s="281" t="s">
        <v>1480</v>
      </c>
      <c r="C88" s="281" t="s">
        <v>1485</v>
      </c>
      <c r="D88" s="281" t="s">
        <v>1484</v>
      </c>
      <c r="E88" s="288"/>
      <c r="F88" s="288"/>
      <c r="G88" s="288"/>
      <c r="H88" s="288">
        <v>362</v>
      </c>
      <c r="I88" s="288">
        <v>342</v>
      </c>
      <c r="J88" s="288"/>
      <c r="K88" s="288"/>
      <c r="L88" s="288"/>
    </row>
    <row r="89" spans="1:12" s="283" customFormat="1" ht="12.75" x14ac:dyDescent="0.25">
      <c r="A89" s="281" t="s">
        <v>1323</v>
      </c>
      <c r="B89" s="281" t="s">
        <v>1480</v>
      </c>
      <c r="C89" s="281" t="s">
        <v>1480</v>
      </c>
      <c r="D89" s="281" t="s">
        <v>1483</v>
      </c>
      <c r="E89" s="288">
        <v>70871</v>
      </c>
      <c r="F89" s="288">
        <v>73266</v>
      </c>
      <c r="G89" s="288">
        <v>76308</v>
      </c>
      <c r="H89" s="288">
        <v>81465</v>
      </c>
      <c r="I89" s="288">
        <v>81157</v>
      </c>
      <c r="J89" s="288">
        <v>77070</v>
      </c>
      <c r="K89" s="288">
        <v>81214</v>
      </c>
      <c r="L89" s="288">
        <v>84763</v>
      </c>
    </row>
    <row r="90" spans="1:12" s="283" customFormat="1" ht="12.75" x14ac:dyDescent="0.25">
      <c r="A90" s="281" t="s">
        <v>1323</v>
      </c>
      <c r="B90" s="281" t="s">
        <v>1480</v>
      </c>
      <c r="C90" s="281" t="s">
        <v>1482</v>
      </c>
      <c r="D90" s="281" t="s">
        <v>1481</v>
      </c>
      <c r="E90" s="288">
        <v>85998</v>
      </c>
      <c r="F90" s="288">
        <v>89131</v>
      </c>
      <c r="G90" s="288">
        <v>93774</v>
      </c>
      <c r="H90" s="288">
        <v>97008</v>
      </c>
      <c r="I90" s="288">
        <v>108625</v>
      </c>
      <c r="J90" s="288">
        <v>103496</v>
      </c>
      <c r="K90" s="288">
        <v>105815</v>
      </c>
      <c r="L90" s="288">
        <v>110672</v>
      </c>
    </row>
    <row r="91" spans="1:12" s="283" customFormat="1" ht="12.75" x14ac:dyDescent="0.25">
      <c r="A91" s="281" t="s">
        <v>1323</v>
      </c>
      <c r="B91" s="281" t="s">
        <v>1480</v>
      </c>
      <c r="C91" s="281" t="s">
        <v>1479</v>
      </c>
      <c r="D91" s="281" t="s">
        <v>1280</v>
      </c>
      <c r="E91" s="288"/>
      <c r="F91" s="288"/>
      <c r="G91" s="288"/>
      <c r="H91" s="288"/>
      <c r="I91" s="288"/>
      <c r="J91" s="288"/>
      <c r="K91" s="288">
        <v>18</v>
      </c>
      <c r="L91" s="288">
        <v>1002</v>
      </c>
    </row>
    <row r="92" spans="1:12" s="283" customFormat="1" ht="12.75" x14ac:dyDescent="0.25">
      <c r="A92" s="281" t="s">
        <v>1323</v>
      </c>
      <c r="B92" s="281" t="s">
        <v>1468</v>
      </c>
      <c r="C92" s="281" t="s">
        <v>1468</v>
      </c>
      <c r="D92" s="281" t="s">
        <v>856</v>
      </c>
      <c r="E92" s="288">
        <v>42759</v>
      </c>
      <c r="F92" s="288">
        <v>43382</v>
      </c>
      <c r="G92" s="288">
        <v>46409</v>
      </c>
      <c r="H92" s="288">
        <v>47375</v>
      </c>
      <c r="I92" s="288">
        <v>51034</v>
      </c>
      <c r="J92" s="288">
        <v>52213</v>
      </c>
      <c r="K92" s="288">
        <v>52010</v>
      </c>
      <c r="L92" s="288">
        <v>51389</v>
      </c>
    </row>
    <row r="93" spans="1:12" s="283" customFormat="1" ht="12.75" x14ac:dyDescent="0.25">
      <c r="A93" s="281" t="s">
        <v>1323</v>
      </c>
      <c r="B93" s="281" t="s">
        <v>1468</v>
      </c>
      <c r="C93" s="281" t="s">
        <v>1478</v>
      </c>
      <c r="D93" s="281" t="s">
        <v>1477</v>
      </c>
      <c r="E93" s="288">
        <v>21721</v>
      </c>
      <c r="F93" s="288">
        <v>23371</v>
      </c>
      <c r="G93" s="288">
        <v>23586</v>
      </c>
      <c r="H93" s="288">
        <v>24850</v>
      </c>
      <c r="I93" s="288">
        <v>24936</v>
      </c>
      <c r="J93" s="288">
        <v>23275</v>
      </c>
      <c r="K93" s="288">
        <v>25296</v>
      </c>
      <c r="L93" s="288">
        <v>25867</v>
      </c>
    </row>
    <row r="94" spans="1:12" s="283" customFormat="1" ht="12.75" x14ac:dyDescent="0.25">
      <c r="A94" s="281" t="s">
        <v>1323</v>
      </c>
      <c r="B94" s="281" t="s">
        <v>1468</v>
      </c>
      <c r="C94" s="281" t="s">
        <v>1476</v>
      </c>
      <c r="D94" s="281" t="s">
        <v>1475</v>
      </c>
      <c r="E94" s="288">
        <v>22395</v>
      </c>
      <c r="F94" s="288">
        <v>23425</v>
      </c>
      <c r="G94" s="288">
        <v>23560</v>
      </c>
      <c r="H94" s="288">
        <v>25477</v>
      </c>
      <c r="I94" s="288">
        <v>25240</v>
      </c>
      <c r="J94" s="288">
        <v>22283</v>
      </c>
      <c r="K94" s="288">
        <v>23062</v>
      </c>
      <c r="L94" s="288">
        <v>24309</v>
      </c>
    </row>
    <row r="95" spans="1:12" s="283" customFormat="1" ht="12.75" x14ac:dyDescent="0.25">
      <c r="A95" s="281" t="s">
        <v>1323</v>
      </c>
      <c r="B95" s="281" t="s">
        <v>1468</v>
      </c>
      <c r="C95" s="281" t="s">
        <v>1474</v>
      </c>
      <c r="D95" s="281" t="s">
        <v>571</v>
      </c>
      <c r="E95" s="288">
        <v>5285</v>
      </c>
      <c r="F95" s="288">
        <v>5770</v>
      </c>
      <c r="G95" s="288">
        <v>5942</v>
      </c>
      <c r="H95" s="288">
        <v>6480</v>
      </c>
      <c r="I95" s="288">
        <v>6469</v>
      </c>
      <c r="J95" s="288">
        <v>5564</v>
      </c>
      <c r="K95" s="288">
        <v>5755</v>
      </c>
      <c r="L95" s="288">
        <v>6154</v>
      </c>
    </row>
    <row r="96" spans="1:12" s="283" customFormat="1" ht="12.75" x14ac:dyDescent="0.25">
      <c r="A96" s="281" t="s">
        <v>1323</v>
      </c>
      <c r="B96" s="281" t="s">
        <v>1468</v>
      </c>
      <c r="C96" s="281" t="s">
        <v>1408</v>
      </c>
      <c r="D96" s="281" t="s">
        <v>570</v>
      </c>
      <c r="E96" s="288">
        <v>6519</v>
      </c>
      <c r="F96" s="288">
        <v>6619</v>
      </c>
      <c r="G96" s="288">
        <v>6840</v>
      </c>
      <c r="H96" s="288">
        <v>7120</v>
      </c>
      <c r="I96" s="288">
        <v>7310</v>
      </c>
      <c r="J96" s="288">
        <v>7171</v>
      </c>
      <c r="K96" s="288">
        <v>7781</v>
      </c>
      <c r="L96" s="288">
        <v>8125</v>
      </c>
    </row>
    <row r="97" spans="1:12" s="283" customFormat="1" ht="12.75" x14ac:dyDescent="0.25">
      <c r="A97" s="281" t="s">
        <v>1323</v>
      </c>
      <c r="B97" s="281" t="s">
        <v>1468</v>
      </c>
      <c r="C97" s="281" t="s">
        <v>1473</v>
      </c>
      <c r="D97" s="281" t="s">
        <v>1317</v>
      </c>
      <c r="E97" s="288">
        <v>15236</v>
      </c>
      <c r="F97" s="288">
        <v>16531</v>
      </c>
      <c r="G97" s="288">
        <v>17060</v>
      </c>
      <c r="H97" s="288">
        <v>18950</v>
      </c>
      <c r="I97" s="288">
        <v>19019</v>
      </c>
      <c r="J97" s="288">
        <v>19801</v>
      </c>
      <c r="K97" s="288">
        <v>21866</v>
      </c>
      <c r="L97" s="288">
        <v>22866</v>
      </c>
    </row>
    <row r="98" spans="1:12" s="283" customFormat="1" ht="12.75" x14ac:dyDescent="0.25">
      <c r="A98" s="281" t="s">
        <v>1323</v>
      </c>
      <c r="B98" s="281" t="s">
        <v>1468</v>
      </c>
      <c r="C98" s="281" t="s">
        <v>1472</v>
      </c>
      <c r="D98" s="281" t="s">
        <v>1471</v>
      </c>
      <c r="E98" s="288">
        <v>7328</v>
      </c>
      <c r="F98" s="288">
        <v>7728</v>
      </c>
      <c r="G98" s="288">
        <v>8095</v>
      </c>
      <c r="H98" s="288">
        <v>8217</v>
      </c>
      <c r="I98" s="288">
        <v>8275</v>
      </c>
      <c r="J98" s="288">
        <v>7835</v>
      </c>
      <c r="K98" s="288">
        <v>8753</v>
      </c>
      <c r="L98" s="288">
        <v>9181</v>
      </c>
    </row>
    <row r="99" spans="1:12" s="283" customFormat="1" ht="12.75" x14ac:dyDescent="0.25">
      <c r="A99" s="281" t="s">
        <v>1323</v>
      </c>
      <c r="B99" s="281" t="s">
        <v>1468</v>
      </c>
      <c r="C99" s="281" t="s">
        <v>1470</v>
      </c>
      <c r="D99" s="281" t="s">
        <v>1469</v>
      </c>
      <c r="E99" s="288">
        <v>3652</v>
      </c>
      <c r="F99" s="288">
        <v>3877</v>
      </c>
      <c r="G99" s="288">
        <v>3817</v>
      </c>
      <c r="H99" s="288">
        <v>4104</v>
      </c>
      <c r="I99" s="288">
        <v>3982</v>
      </c>
      <c r="J99" s="288">
        <v>3017</v>
      </c>
      <c r="K99" s="288">
        <v>3121</v>
      </c>
      <c r="L99" s="288">
        <v>3244</v>
      </c>
    </row>
    <row r="100" spans="1:12" s="283" customFormat="1" ht="13.5" thickBot="1" x14ac:dyDescent="0.3">
      <c r="A100" s="285" t="s">
        <v>1323</v>
      </c>
      <c r="B100" s="285" t="s">
        <v>1468</v>
      </c>
      <c r="C100" s="285" t="s">
        <v>1468</v>
      </c>
      <c r="D100" s="285" t="s">
        <v>1467</v>
      </c>
      <c r="E100" s="289">
        <v>37428</v>
      </c>
      <c r="F100" s="289">
        <v>39343</v>
      </c>
      <c r="G100" s="289">
        <v>36407</v>
      </c>
      <c r="H100" s="289">
        <v>38076</v>
      </c>
      <c r="I100" s="289">
        <v>38767</v>
      </c>
      <c r="J100" s="289">
        <v>31949</v>
      </c>
      <c r="K100" s="289">
        <v>33978</v>
      </c>
      <c r="L100" s="289">
        <v>35217</v>
      </c>
    </row>
    <row r="101" spans="1:12" s="283" customFormat="1" ht="12.75" x14ac:dyDescent="0.25">
      <c r="A101" s="356" t="s">
        <v>1902</v>
      </c>
      <c r="B101" s="356"/>
      <c r="C101" s="356"/>
      <c r="D101" s="356"/>
      <c r="E101" s="356"/>
      <c r="F101" s="356"/>
      <c r="G101" s="356"/>
      <c r="H101" s="356"/>
      <c r="I101" s="356"/>
      <c r="J101" s="282"/>
      <c r="K101" s="282"/>
      <c r="L101" s="282"/>
    </row>
    <row r="102" spans="1:12" s="283" customFormat="1" ht="63.75" customHeight="1" x14ac:dyDescent="0.25">
      <c r="A102" s="421" t="s">
        <v>1916</v>
      </c>
      <c r="B102" s="421"/>
      <c r="C102" s="421"/>
      <c r="D102" s="421"/>
      <c r="E102" s="421"/>
      <c r="F102" s="421"/>
      <c r="G102" s="421"/>
      <c r="H102" s="421"/>
      <c r="I102" s="421"/>
      <c r="J102" s="421"/>
      <c r="K102" s="421"/>
      <c r="L102" s="421"/>
    </row>
    <row r="103" spans="1:12" s="283" customFormat="1" ht="47.25" customHeight="1" x14ac:dyDescent="0.25">
      <c r="A103" s="421" t="s">
        <v>1917</v>
      </c>
      <c r="B103" s="421"/>
      <c r="C103" s="421"/>
      <c r="D103" s="421"/>
      <c r="E103" s="421"/>
      <c r="F103" s="421"/>
      <c r="G103" s="421"/>
      <c r="H103" s="421"/>
      <c r="I103" s="421"/>
      <c r="J103" s="421"/>
      <c r="K103" s="421"/>
      <c r="L103" s="421"/>
    </row>
    <row r="104" spans="1:12" s="283" customFormat="1" ht="15" x14ac:dyDescent="0.3">
      <c r="A104" s="419" t="s">
        <v>1928</v>
      </c>
      <c r="B104" s="419"/>
      <c r="C104" s="419"/>
      <c r="D104" s="419"/>
      <c r="E104" s="419"/>
      <c r="F104" s="419"/>
      <c r="G104" s="419"/>
      <c r="H104" s="419"/>
      <c r="I104" s="419"/>
      <c r="J104" s="211"/>
      <c r="K104" s="211"/>
      <c r="L104" s="211"/>
    </row>
    <row r="105" spans="1:12" s="283" customFormat="1" ht="15" x14ac:dyDescent="0.3">
      <c r="A105" s="166" t="s">
        <v>330</v>
      </c>
      <c r="B105" s="214"/>
      <c r="C105" s="214"/>
      <c r="D105" s="214"/>
      <c r="E105" s="214"/>
      <c r="F105" s="214"/>
      <c r="G105" s="214"/>
      <c r="H105" s="214"/>
      <c r="I105" s="214"/>
      <c r="J105" s="35"/>
      <c r="K105" s="35"/>
      <c r="L105" s="35"/>
    </row>
    <row r="106" spans="1:12" s="283" customFormat="1" ht="15" x14ac:dyDescent="0.25">
      <c r="A106"/>
      <c r="B106"/>
      <c r="C106"/>
      <c r="D106"/>
      <c r="E106"/>
      <c r="F106"/>
      <c r="G106"/>
      <c r="H106"/>
      <c r="I106"/>
      <c r="J106"/>
      <c r="K106"/>
      <c r="L106"/>
    </row>
    <row r="107" spans="1:12" s="283" customFormat="1" ht="15" x14ac:dyDescent="0.25">
      <c r="A107"/>
      <c r="B107"/>
      <c r="C107"/>
      <c r="D107"/>
      <c r="E107"/>
      <c r="F107"/>
      <c r="G107"/>
      <c r="H107"/>
      <c r="I107"/>
      <c r="J107"/>
      <c r="K107"/>
      <c r="L107"/>
    </row>
    <row r="108" spans="1:12" s="283" customFormat="1" ht="15" x14ac:dyDescent="0.25">
      <c r="A108"/>
      <c r="B108"/>
      <c r="C108"/>
      <c r="D108"/>
      <c r="E108"/>
      <c r="F108"/>
      <c r="G108"/>
      <c r="H108"/>
      <c r="I108"/>
      <c r="J108"/>
      <c r="K108"/>
      <c r="L108"/>
    </row>
    <row r="109" spans="1:12" s="283" customFormat="1" ht="15" x14ac:dyDescent="0.25">
      <c r="A109"/>
      <c r="B109"/>
      <c r="C109"/>
      <c r="D109"/>
      <c r="E109"/>
      <c r="F109"/>
      <c r="G109"/>
      <c r="H109"/>
      <c r="I109"/>
      <c r="J109"/>
      <c r="K109"/>
      <c r="L109"/>
    </row>
    <row r="110" spans="1:12" s="283" customFormat="1" ht="15" x14ac:dyDescent="0.25">
      <c r="A110"/>
      <c r="B110"/>
      <c r="C110"/>
      <c r="D110"/>
      <c r="E110"/>
      <c r="F110"/>
      <c r="G110"/>
      <c r="H110"/>
      <c r="I110"/>
      <c r="J110"/>
      <c r="K110"/>
      <c r="L110"/>
    </row>
    <row r="111" spans="1:12" s="283" customFormat="1" ht="15" x14ac:dyDescent="0.25">
      <c r="A111"/>
      <c r="B111"/>
      <c r="C111"/>
      <c r="D111"/>
      <c r="E111"/>
      <c r="F111"/>
      <c r="G111"/>
      <c r="H111"/>
      <c r="I111"/>
      <c r="J111"/>
      <c r="K111"/>
      <c r="L111"/>
    </row>
    <row r="112" spans="1:12" s="283" customFormat="1" ht="15" x14ac:dyDescent="0.25">
      <c r="A112"/>
      <c r="B112"/>
      <c r="C112"/>
      <c r="D112"/>
      <c r="E112"/>
      <c r="F112"/>
      <c r="G112"/>
      <c r="H112"/>
      <c r="I112"/>
      <c r="J112"/>
      <c r="K112"/>
      <c r="L112"/>
    </row>
    <row r="113" spans="1:12" s="283" customFormat="1" ht="15" x14ac:dyDescent="0.25">
      <c r="A113"/>
      <c r="B113"/>
      <c r="C113"/>
      <c r="D113"/>
      <c r="E113"/>
      <c r="F113"/>
      <c r="G113"/>
      <c r="H113"/>
      <c r="I113"/>
      <c r="J113"/>
      <c r="K113"/>
      <c r="L113"/>
    </row>
    <row r="114" spans="1:12" s="283" customFormat="1" ht="15" x14ac:dyDescent="0.25">
      <c r="A114"/>
      <c r="B114"/>
      <c r="C114"/>
      <c r="D114"/>
      <c r="E114"/>
      <c r="F114"/>
      <c r="G114"/>
      <c r="H114"/>
      <c r="I114"/>
      <c r="J114"/>
      <c r="K114"/>
      <c r="L114"/>
    </row>
    <row r="115" spans="1:12" s="283" customFormat="1" ht="15" x14ac:dyDescent="0.25">
      <c r="A115"/>
      <c r="B115"/>
      <c r="C115"/>
      <c r="D115"/>
      <c r="E115"/>
      <c r="F115"/>
      <c r="G115"/>
      <c r="H115"/>
      <c r="I115"/>
      <c r="J115"/>
      <c r="K115"/>
      <c r="L115"/>
    </row>
    <row r="116" spans="1:12" s="283" customFormat="1" ht="15" x14ac:dyDescent="0.25">
      <c r="A116"/>
      <c r="B116"/>
      <c r="C116"/>
      <c r="D116"/>
      <c r="E116"/>
      <c r="F116"/>
      <c r="G116"/>
      <c r="H116"/>
      <c r="I116"/>
      <c r="J116"/>
      <c r="K116"/>
      <c r="L116"/>
    </row>
    <row r="117" spans="1:12" s="283" customFormat="1" ht="15" x14ac:dyDescent="0.25">
      <c r="A117"/>
      <c r="B117"/>
      <c r="C117"/>
      <c r="D117"/>
      <c r="E117"/>
      <c r="F117"/>
      <c r="G117"/>
      <c r="H117"/>
      <c r="I117"/>
      <c r="J117"/>
      <c r="K117"/>
      <c r="L117"/>
    </row>
    <row r="118" spans="1:12" s="283" customFormat="1" ht="15" x14ac:dyDescent="0.25">
      <c r="A118"/>
      <c r="B118"/>
      <c r="C118"/>
      <c r="D118"/>
      <c r="E118"/>
      <c r="F118"/>
      <c r="G118"/>
      <c r="H118"/>
      <c r="I118"/>
      <c r="J118"/>
      <c r="K118"/>
      <c r="L118"/>
    </row>
    <row r="119" spans="1:12" s="283" customFormat="1" ht="15" x14ac:dyDescent="0.25">
      <c r="A119"/>
      <c r="B119"/>
      <c r="C119"/>
      <c r="D119"/>
      <c r="E119"/>
      <c r="F119"/>
      <c r="G119"/>
      <c r="H119"/>
      <c r="I119"/>
      <c r="J119"/>
      <c r="K119"/>
      <c r="L119"/>
    </row>
    <row r="120" spans="1:12" s="283" customFormat="1" ht="15" x14ac:dyDescent="0.25">
      <c r="A120"/>
      <c r="B120"/>
      <c r="C120"/>
      <c r="D120"/>
      <c r="E120"/>
      <c r="F120"/>
      <c r="G120"/>
      <c r="H120"/>
      <c r="I120"/>
      <c r="J120"/>
      <c r="K120"/>
      <c r="L120"/>
    </row>
    <row r="121" spans="1:12" s="283" customFormat="1" ht="15" x14ac:dyDescent="0.25">
      <c r="A121"/>
      <c r="B121"/>
      <c r="C121"/>
      <c r="D121"/>
      <c r="E121"/>
      <c r="F121"/>
      <c r="G121"/>
      <c r="H121"/>
      <c r="I121"/>
      <c r="J121"/>
      <c r="K121"/>
      <c r="L121"/>
    </row>
    <row r="122" spans="1:12" s="283" customFormat="1" ht="15" x14ac:dyDescent="0.25">
      <c r="A122"/>
      <c r="B122"/>
      <c r="C122"/>
      <c r="D122"/>
      <c r="E122"/>
      <c r="F122"/>
      <c r="G122"/>
      <c r="H122"/>
      <c r="I122"/>
      <c r="J122"/>
      <c r="K122"/>
      <c r="L122"/>
    </row>
    <row r="123" spans="1:12" s="283" customFormat="1" ht="15" x14ac:dyDescent="0.25">
      <c r="A123"/>
      <c r="B123"/>
      <c r="C123"/>
      <c r="D123"/>
      <c r="E123"/>
      <c r="F123"/>
      <c r="G123"/>
      <c r="H123"/>
      <c r="I123"/>
      <c r="J123"/>
      <c r="K123"/>
      <c r="L123"/>
    </row>
    <row r="124" spans="1:12" s="283" customFormat="1" ht="15" x14ac:dyDescent="0.25">
      <c r="A124"/>
      <c r="B124"/>
      <c r="C124"/>
      <c r="D124"/>
      <c r="E124"/>
      <c r="F124"/>
      <c r="G124"/>
      <c r="H124"/>
      <c r="I124"/>
      <c r="J124"/>
      <c r="K124"/>
      <c r="L124"/>
    </row>
    <row r="125" spans="1:12" s="283" customFormat="1" ht="15" x14ac:dyDescent="0.25">
      <c r="A125"/>
      <c r="B125"/>
      <c r="C125"/>
      <c r="D125"/>
      <c r="E125"/>
      <c r="F125"/>
      <c r="G125"/>
      <c r="H125"/>
      <c r="I125"/>
      <c r="J125"/>
      <c r="K125"/>
      <c r="L125"/>
    </row>
    <row r="126" spans="1:12" s="283" customFormat="1" ht="15" x14ac:dyDescent="0.25">
      <c r="A126"/>
      <c r="B126"/>
      <c r="C126"/>
      <c r="D126"/>
      <c r="E126"/>
      <c r="F126"/>
      <c r="G126"/>
      <c r="H126"/>
      <c r="I126"/>
      <c r="J126"/>
      <c r="K126"/>
      <c r="L126"/>
    </row>
    <row r="127" spans="1:12" s="283" customFormat="1" ht="15" x14ac:dyDescent="0.25">
      <c r="A127"/>
      <c r="B127"/>
      <c r="C127"/>
      <c r="D127"/>
      <c r="E127"/>
      <c r="F127"/>
      <c r="G127"/>
      <c r="H127"/>
      <c r="I127"/>
      <c r="J127"/>
      <c r="K127"/>
      <c r="L127"/>
    </row>
    <row r="128" spans="1:12" s="283" customFormat="1" ht="15" x14ac:dyDescent="0.25">
      <c r="A128"/>
      <c r="B128"/>
      <c r="C128"/>
      <c r="D128"/>
      <c r="E128"/>
      <c r="F128"/>
      <c r="G128"/>
      <c r="H128"/>
      <c r="I128"/>
      <c r="J128"/>
      <c r="K128"/>
      <c r="L128"/>
    </row>
    <row r="129" spans="1:12" s="283" customFormat="1" ht="15" x14ac:dyDescent="0.25">
      <c r="A129"/>
      <c r="B129"/>
      <c r="C129"/>
      <c r="D129"/>
      <c r="E129"/>
      <c r="F129"/>
      <c r="G129"/>
      <c r="H129"/>
      <c r="I129"/>
      <c r="J129"/>
      <c r="K129"/>
      <c r="L129"/>
    </row>
    <row r="130" spans="1:12" s="283" customFormat="1" ht="15" x14ac:dyDescent="0.25">
      <c r="A130"/>
      <c r="B130"/>
      <c r="C130"/>
      <c r="D130"/>
      <c r="E130"/>
      <c r="F130"/>
      <c r="G130"/>
      <c r="H130"/>
      <c r="I130"/>
      <c r="J130"/>
      <c r="K130"/>
      <c r="L130"/>
    </row>
    <row r="131" spans="1:12" s="283" customFormat="1" ht="15" x14ac:dyDescent="0.25">
      <c r="A131"/>
      <c r="B131"/>
      <c r="C131"/>
      <c r="D131"/>
      <c r="E131"/>
      <c r="F131"/>
      <c r="G131"/>
      <c r="H131"/>
      <c r="I131"/>
      <c r="J131"/>
      <c r="K131"/>
      <c r="L131"/>
    </row>
    <row r="132" spans="1:12" s="283" customFormat="1" ht="15" x14ac:dyDescent="0.25">
      <c r="A132"/>
      <c r="B132"/>
      <c r="C132"/>
      <c r="D132"/>
      <c r="E132"/>
      <c r="F132"/>
      <c r="G132"/>
      <c r="H132"/>
      <c r="I132"/>
      <c r="J132"/>
      <c r="K132"/>
      <c r="L132"/>
    </row>
    <row r="133" spans="1:12" s="283" customFormat="1" ht="15" x14ac:dyDescent="0.25">
      <c r="A133"/>
      <c r="B133"/>
      <c r="C133"/>
      <c r="D133"/>
      <c r="E133"/>
      <c r="F133"/>
      <c r="G133"/>
      <c r="H133"/>
      <c r="I133"/>
      <c r="J133"/>
      <c r="K133"/>
      <c r="L133"/>
    </row>
    <row r="134" spans="1:12" s="283" customFormat="1" ht="15" x14ac:dyDescent="0.25">
      <c r="A134"/>
      <c r="B134"/>
      <c r="C134"/>
      <c r="D134"/>
      <c r="E134"/>
      <c r="F134"/>
      <c r="G134"/>
      <c r="H134"/>
      <c r="I134"/>
      <c r="J134"/>
      <c r="K134"/>
      <c r="L134"/>
    </row>
    <row r="135" spans="1:12" s="283" customFormat="1" ht="15" x14ac:dyDescent="0.25">
      <c r="A135"/>
      <c r="B135"/>
      <c r="C135"/>
      <c r="D135"/>
      <c r="E135"/>
      <c r="F135"/>
      <c r="G135"/>
      <c r="H135"/>
      <c r="I135"/>
      <c r="J135"/>
      <c r="K135"/>
      <c r="L135"/>
    </row>
    <row r="136" spans="1:12" s="283" customFormat="1" ht="15" x14ac:dyDescent="0.25">
      <c r="A136"/>
      <c r="B136"/>
      <c r="C136"/>
      <c r="D136"/>
      <c r="E136"/>
      <c r="F136"/>
      <c r="G136"/>
      <c r="H136"/>
      <c r="I136"/>
      <c r="J136"/>
      <c r="K136"/>
      <c r="L136"/>
    </row>
    <row r="137" spans="1:12" s="283" customFormat="1" ht="15" x14ac:dyDescent="0.25">
      <c r="A137"/>
      <c r="B137"/>
      <c r="C137"/>
      <c r="D137"/>
      <c r="E137"/>
      <c r="F137"/>
      <c r="G137"/>
      <c r="H137"/>
      <c r="I137"/>
      <c r="J137"/>
      <c r="K137"/>
      <c r="L137"/>
    </row>
    <row r="138" spans="1:12" s="283" customFormat="1" ht="15" x14ac:dyDescent="0.25">
      <c r="A138"/>
      <c r="B138"/>
      <c r="C138"/>
      <c r="D138"/>
      <c r="E138"/>
      <c r="F138"/>
      <c r="G138"/>
      <c r="H138"/>
      <c r="I138"/>
      <c r="J138"/>
      <c r="K138"/>
      <c r="L138"/>
    </row>
    <row r="139" spans="1:12" s="283" customFormat="1" ht="15" x14ac:dyDescent="0.25">
      <c r="A139"/>
      <c r="B139"/>
      <c r="C139"/>
      <c r="D139"/>
      <c r="E139"/>
      <c r="F139"/>
      <c r="G139"/>
      <c r="H139"/>
      <c r="I139"/>
      <c r="J139"/>
      <c r="K139"/>
      <c r="L139"/>
    </row>
    <row r="140" spans="1:12" s="283" customFormat="1" ht="15" x14ac:dyDescent="0.25">
      <c r="A140"/>
      <c r="B140"/>
      <c r="C140"/>
      <c r="D140"/>
      <c r="E140"/>
      <c r="F140"/>
      <c r="G140"/>
      <c r="H140"/>
      <c r="I140"/>
      <c r="J140"/>
      <c r="K140"/>
      <c r="L140"/>
    </row>
    <row r="141" spans="1:12" s="283" customFormat="1" ht="15" x14ac:dyDescent="0.25">
      <c r="A141"/>
      <c r="B141"/>
      <c r="C141"/>
      <c r="D141"/>
      <c r="E141"/>
      <c r="F141"/>
      <c r="G141"/>
      <c r="H141"/>
      <c r="I141"/>
      <c r="J141"/>
      <c r="K141"/>
      <c r="L141"/>
    </row>
    <row r="142" spans="1:12" s="283" customFormat="1" ht="15" x14ac:dyDescent="0.25">
      <c r="A142"/>
      <c r="B142"/>
      <c r="C142"/>
      <c r="D142"/>
      <c r="E142"/>
      <c r="F142"/>
      <c r="G142"/>
      <c r="H142"/>
      <c r="I142"/>
      <c r="J142"/>
      <c r="K142"/>
      <c r="L142"/>
    </row>
    <row r="143" spans="1:12" s="283" customFormat="1" ht="15" x14ac:dyDescent="0.25">
      <c r="A143"/>
      <c r="B143"/>
      <c r="C143"/>
      <c r="D143"/>
      <c r="E143"/>
      <c r="F143"/>
      <c r="G143"/>
      <c r="H143"/>
      <c r="I143"/>
      <c r="J143"/>
      <c r="K143"/>
      <c r="L143"/>
    </row>
    <row r="144" spans="1:12" s="283" customFormat="1" ht="15" x14ac:dyDescent="0.25">
      <c r="A144"/>
      <c r="B144"/>
      <c r="C144"/>
      <c r="D144"/>
      <c r="E144"/>
      <c r="F144"/>
      <c r="G144"/>
      <c r="H144"/>
      <c r="I144"/>
      <c r="J144"/>
      <c r="K144"/>
      <c r="L144"/>
    </row>
    <row r="145" spans="1:12" s="283" customFormat="1" ht="15" x14ac:dyDescent="0.25">
      <c r="A145"/>
      <c r="B145"/>
      <c r="C145"/>
      <c r="D145"/>
      <c r="E145"/>
      <c r="F145"/>
      <c r="G145"/>
      <c r="H145"/>
      <c r="I145"/>
      <c r="J145"/>
      <c r="K145"/>
      <c r="L145"/>
    </row>
    <row r="146" spans="1:12" s="283" customFormat="1" ht="15" x14ac:dyDescent="0.25">
      <c r="A146"/>
      <c r="B146"/>
      <c r="C146"/>
      <c r="D146"/>
      <c r="E146"/>
      <c r="F146"/>
      <c r="G146"/>
      <c r="H146"/>
      <c r="I146"/>
      <c r="J146"/>
      <c r="K146"/>
      <c r="L146"/>
    </row>
    <row r="147" spans="1:12" s="283" customFormat="1" ht="15" x14ac:dyDescent="0.25">
      <c r="A147"/>
      <c r="B147"/>
      <c r="C147"/>
      <c r="D147"/>
      <c r="E147"/>
      <c r="F147"/>
      <c r="G147"/>
      <c r="H147"/>
      <c r="I147"/>
      <c r="J147"/>
      <c r="K147"/>
      <c r="L147"/>
    </row>
    <row r="148" spans="1:12" s="283" customFormat="1" ht="15" x14ac:dyDescent="0.25">
      <c r="A148"/>
      <c r="B148"/>
      <c r="C148"/>
      <c r="D148"/>
      <c r="E148"/>
      <c r="F148"/>
      <c r="G148"/>
      <c r="H148"/>
      <c r="I148"/>
      <c r="J148"/>
      <c r="K148"/>
      <c r="L148"/>
    </row>
    <row r="149" spans="1:12" s="283" customFormat="1" ht="15" x14ac:dyDescent="0.25">
      <c r="A149"/>
      <c r="B149"/>
      <c r="C149"/>
      <c r="D149"/>
      <c r="E149"/>
      <c r="F149"/>
      <c r="G149"/>
      <c r="H149"/>
      <c r="I149"/>
      <c r="J149"/>
      <c r="K149"/>
      <c r="L149"/>
    </row>
    <row r="150" spans="1:12" s="283" customFormat="1" ht="15" x14ac:dyDescent="0.25">
      <c r="A150"/>
      <c r="B150"/>
      <c r="C150"/>
      <c r="D150"/>
      <c r="E150"/>
      <c r="F150"/>
      <c r="G150"/>
      <c r="H150"/>
      <c r="I150"/>
      <c r="J150"/>
      <c r="K150"/>
      <c r="L150"/>
    </row>
    <row r="151" spans="1:12" s="283" customFormat="1" ht="15" x14ac:dyDescent="0.25">
      <c r="A151"/>
      <c r="B151"/>
      <c r="C151"/>
      <c r="D151"/>
      <c r="E151"/>
      <c r="F151"/>
      <c r="G151"/>
      <c r="H151"/>
      <c r="I151"/>
      <c r="J151"/>
      <c r="K151"/>
      <c r="L151"/>
    </row>
    <row r="152" spans="1:12" s="283" customFormat="1" ht="15" x14ac:dyDescent="0.25">
      <c r="A152"/>
      <c r="B152"/>
      <c r="C152"/>
      <c r="D152"/>
      <c r="E152"/>
      <c r="F152"/>
      <c r="G152"/>
      <c r="H152"/>
      <c r="I152"/>
      <c r="J152"/>
      <c r="K152"/>
      <c r="L152"/>
    </row>
    <row r="153" spans="1:12" s="283" customFormat="1" ht="15" x14ac:dyDescent="0.25">
      <c r="A153"/>
      <c r="B153"/>
      <c r="C153"/>
      <c r="D153"/>
      <c r="E153"/>
      <c r="F153"/>
      <c r="G153"/>
      <c r="H153"/>
      <c r="I153"/>
      <c r="J153"/>
      <c r="K153"/>
      <c r="L153"/>
    </row>
    <row r="154" spans="1:12" s="283" customFormat="1" ht="15" x14ac:dyDescent="0.25">
      <c r="A154"/>
      <c r="B154"/>
      <c r="C154"/>
      <c r="D154"/>
      <c r="E154"/>
      <c r="F154"/>
      <c r="G154"/>
      <c r="H154"/>
      <c r="I154"/>
      <c r="J154"/>
      <c r="K154"/>
      <c r="L154"/>
    </row>
    <row r="155" spans="1:12" s="283" customFormat="1" ht="15" x14ac:dyDescent="0.25">
      <c r="A155"/>
      <c r="B155"/>
      <c r="C155"/>
      <c r="D155"/>
      <c r="E155"/>
      <c r="F155"/>
      <c r="G155"/>
      <c r="H155"/>
      <c r="I155"/>
      <c r="J155"/>
      <c r="K155"/>
      <c r="L155"/>
    </row>
    <row r="156" spans="1:12" s="283" customFormat="1" ht="15" x14ac:dyDescent="0.25">
      <c r="A156"/>
      <c r="B156"/>
      <c r="C156"/>
      <c r="D156"/>
      <c r="E156"/>
      <c r="F156"/>
      <c r="G156"/>
      <c r="H156"/>
      <c r="I156"/>
      <c r="J156"/>
      <c r="K156"/>
      <c r="L156"/>
    </row>
    <row r="157" spans="1:12" s="283" customFormat="1" ht="15" x14ac:dyDescent="0.25">
      <c r="A157"/>
      <c r="B157"/>
      <c r="C157"/>
      <c r="D157"/>
      <c r="E157"/>
      <c r="F157"/>
      <c r="G157"/>
      <c r="H157"/>
      <c r="I157"/>
      <c r="J157"/>
      <c r="K157"/>
      <c r="L157"/>
    </row>
    <row r="158" spans="1:12" s="283" customFormat="1" ht="15" x14ac:dyDescent="0.25">
      <c r="A158"/>
      <c r="B158"/>
      <c r="C158"/>
      <c r="D158"/>
      <c r="E158"/>
      <c r="F158"/>
      <c r="G158"/>
      <c r="H158"/>
      <c r="I158"/>
      <c r="J158"/>
      <c r="K158"/>
      <c r="L158"/>
    </row>
    <row r="159" spans="1:12" s="283" customFormat="1" ht="15" x14ac:dyDescent="0.25">
      <c r="A159"/>
      <c r="B159"/>
      <c r="C159"/>
      <c r="D159"/>
      <c r="E159"/>
      <c r="F159"/>
      <c r="G159"/>
      <c r="H159"/>
      <c r="I159"/>
      <c r="J159"/>
      <c r="K159"/>
      <c r="L159"/>
    </row>
    <row r="160" spans="1:12" s="283" customFormat="1" ht="15" x14ac:dyDescent="0.25">
      <c r="A160"/>
      <c r="B160"/>
      <c r="C160"/>
      <c r="D160"/>
      <c r="E160"/>
      <c r="F160"/>
      <c r="G160"/>
      <c r="H160"/>
      <c r="I160"/>
      <c r="J160"/>
      <c r="K160"/>
      <c r="L160"/>
    </row>
    <row r="161" spans="1:12" s="283" customFormat="1" ht="15" x14ac:dyDescent="0.25">
      <c r="A161"/>
      <c r="B161"/>
      <c r="C161"/>
      <c r="D161"/>
      <c r="E161"/>
      <c r="F161"/>
      <c r="G161"/>
      <c r="H161"/>
      <c r="I161"/>
      <c r="J161"/>
      <c r="K161"/>
      <c r="L161"/>
    </row>
    <row r="162" spans="1:12" s="283" customFormat="1" ht="15" x14ac:dyDescent="0.25">
      <c r="A162"/>
      <c r="B162"/>
      <c r="C162"/>
      <c r="D162"/>
      <c r="E162"/>
      <c r="F162"/>
      <c r="G162"/>
      <c r="H162"/>
      <c r="I162"/>
      <c r="J162"/>
      <c r="K162"/>
      <c r="L162"/>
    </row>
    <row r="163" spans="1:12" s="283" customFormat="1" ht="15" x14ac:dyDescent="0.25">
      <c r="A163"/>
      <c r="B163"/>
      <c r="C163"/>
      <c r="D163"/>
      <c r="E163"/>
      <c r="F163"/>
      <c r="G163"/>
      <c r="H163"/>
      <c r="I163"/>
      <c r="J163"/>
      <c r="K163"/>
      <c r="L163"/>
    </row>
    <row r="164" spans="1:12" s="283" customFormat="1" ht="15" x14ac:dyDescent="0.25">
      <c r="A164"/>
      <c r="B164"/>
      <c r="C164"/>
      <c r="D164"/>
      <c r="E164"/>
      <c r="F164"/>
      <c r="G164"/>
      <c r="H164"/>
      <c r="I164"/>
      <c r="J164"/>
      <c r="K164"/>
      <c r="L164"/>
    </row>
    <row r="165" spans="1:12" s="283" customFormat="1" ht="15" x14ac:dyDescent="0.25">
      <c r="A165"/>
      <c r="B165"/>
      <c r="C165"/>
      <c r="D165"/>
      <c r="E165"/>
      <c r="F165"/>
      <c r="G165"/>
      <c r="H165"/>
      <c r="I165"/>
      <c r="J165"/>
      <c r="K165"/>
      <c r="L165"/>
    </row>
    <row r="166" spans="1:12" s="283" customFormat="1" ht="15" x14ac:dyDescent="0.25">
      <c r="A166"/>
      <c r="B166"/>
      <c r="C166"/>
      <c r="D166"/>
      <c r="E166"/>
      <c r="F166"/>
      <c r="G166"/>
      <c r="H166"/>
      <c r="I166"/>
      <c r="J166"/>
      <c r="K166"/>
      <c r="L166"/>
    </row>
    <row r="167" spans="1:12" s="283" customFormat="1" ht="15" x14ac:dyDescent="0.25">
      <c r="A167"/>
      <c r="B167"/>
      <c r="C167"/>
      <c r="D167"/>
      <c r="E167"/>
      <c r="F167"/>
      <c r="G167"/>
      <c r="H167"/>
      <c r="I167"/>
      <c r="J167"/>
      <c r="K167"/>
      <c r="L167"/>
    </row>
    <row r="168" spans="1:12" s="283" customFormat="1" ht="15" x14ac:dyDescent="0.25">
      <c r="A168"/>
      <c r="B168"/>
      <c r="C168"/>
      <c r="D168"/>
      <c r="E168"/>
      <c r="F168"/>
      <c r="G168"/>
      <c r="H168"/>
      <c r="I168"/>
      <c r="J168"/>
      <c r="K168"/>
      <c r="L168"/>
    </row>
    <row r="169" spans="1:12" s="283" customFormat="1" ht="15" x14ac:dyDescent="0.25">
      <c r="A169"/>
      <c r="B169"/>
      <c r="C169"/>
      <c r="D169"/>
      <c r="E169"/>
      <c r="F169"/>
      <c r="G169"/>
      <c r="H169"/>
      <c r="I169"/>
      <c r="J169"/>
      <c r="K169"/>
      <c r="L169"/>
    </row>
    <row r="170" spans="1:12" s="283" customFormat="1" ht="15" x14ac:dyDescent="0.25">
      <c r="A170"/>
      <c r="B170"/>
      <c r="C170"/>
      <c r="D170"/>
      <c r="E170"/>
      <c r="F170"/>
      <c r="G170"/>
      <c r="H170"/>
      <c r="I170"/>
      <c r="J170"/>
      <c r="K170"/>
      <c r="L170"/>
    </row>
    <row r="171" spans="1:12" s="283" customFormat="1" ht="15" x14ac:dyDescent="0.25">
      <c r="A171"/>
      <c r="B171"/>
      <c r="C171"/>
      <c r="D171"/>
      <c r="E171"/>
      <c r="F171"/>
      <c r="G171"/>
      <c r="H171"/>
      <c r="I171"/>
      <c r="J171"/>
      <c r="K171"/>
      <c r="L171"/>
    </row>
    <row r="172" spans="1:12" s="283" customFormat="1" ht="15" x14ac:dyDescent="0.25">
      <c r="A172"/>
      <c r="B172"/>
      <c r="C172"/>
      <c r="D172"/>
      <c r="E172"/>
      <c r="F172"/>
      <c r="G172"/>
      <c r="H172"/>
      <c r="I172"/>
      <c r="J172"/>
      <c r="K172"/>
      <c r="L172"/>
    </row>
    <row r="173" spans="1:12" s="283" customFormat="1" ht="15" x14ac:dyDescent="0.25">
      <c r="A173"/>
      <c r="B173"/>
      <c r="C173"/>
      <c r="D173"/>
      <c r="E173"/>
      <c r="F173"/>
      <c r="G173"/>
      <c r="H173"/>
      <c r="I173"/>
      <c r="J173"/>
      <c r="K173"/>
      <c r="L173"/>
    </row>
    <row r="174" spans="1:12" s="283" customFormat="1" ht="15" x14ac:dyDescent="0.25">
      <c r="A174"/>
      <c r="B174"/>
      <c r="C174"/>
      <c r="D174"/>
      <c r="E174"/>
      <c r="F174"/>
      <c r="G174"/>
      <c r="H174"/>
      <c r="I174"/>
      <c r="J174"/>
      <c r="K174"/>
      <c r="L174"/>
    </row>
    <row r="175" spans="1:12" s="283" customFormat="1" ht="15" x14ac:dyDescent="0.25">
      <c r="A175"/>
      <c r="B175"/>
      <c r="C175"/>
      <c r="D175"/>
      <c r="E175"/>
      <c r="F175"/>
      <c r="G175"/>
      <c r="H175"/>
      <c r="I175"/>
      <c r="J175"/>
      <c r="K175"/>
      <c r="L175"/>
    </row>
    <row r="176" spans="1:12" s="283" customFormat="1" ht="15" x14ac:dyDescent="0.25">
      <c r="A176"/>
      <c r="B176"/>
      <c r="C176"/>
      <c r="D176"/>
      <c r="E176"/>
      <c r="F176"/>
      <c r="G176"/>
      <c r="H176"/>
      <c r="I176"/>
      <c r="J176"/>
      <c r="K176"/>
      <c r="L176"/>
    </row>
    <row r="177" spans="1:12" s="283" customFormat="1" ht="15" x14ac:dyDescent="0.25">
      <c r="A177"/>
      <c r="B177"/>
      <c r="C177"/>
      <c r="D177"/>
      <c r="E177"/>
      <c r="F177"/>
      <c r="G177"/>
      <c r="H177"/>
      <c r="I177"/>
      <c r="J177"/>
      <c r="K177"/>
      <c r="L177"/>
    </row>
    <row r="178" spans="1:12" s="283" customFormat="1" ht="15" x14ac:dyDescent="0.25">
      <c r="A178"/>
      <c r="B178"/>
      <c r="C178"/>
      <c r="D178"/>
      <c r="E178"/>
      <c r="F178"/>
      <c r="G178"/>
      <c r="H178"/>
      <c r="I178"/>
      <c r="J178"/>
      <c r="K178"/>
      <c r="L178"/>
    </row>
    <row r="179" spans="1:12" s="283" customFormat="1" ht="15" x14ac:dyDescent="0.25">
      <c r="A179"/>
      <c r="B179"/>
      <c r="C179"/>
      <c r="D179"/>
      <c r="E179"/>
      <c r="F179"/>
      <c r="G179"/>
      <c r="H179"/>
      <c r="I179"/>
      <c r="J179"/>
      <c r="K179"/>
      <c r="L179"/>
    </row>
    <row r="180" spans="1:12" s="283" customFormat="1" ht="15" x14ac:dyDescent="0.25">
      <c r="A180"/>
      <c r="B180"/>
      <c r="C180"/>
      <c r="D180"/>
      <c r="E180"/>
      <c r="F180"/>
      <c r="G180"/>
      <c r="H180"/>
      <c r="I180"/>
      <c r="J180"/>
      <c r="K180"/>
      <c r="L180"/>
    </row>
    <row r="181" spans="1:12" s="283" customFormat="1" ht="15" x14ac:dyDescent="0.25">
      <c r="A181"/>
      <c r="B181"/>
      <c r="C181"/>
      <c r="D181"/>
      <c r="E181"/>
      <c r="F181"/>
      <c r="G181"/>
      <c r="H181"/>
      <c r="I181"/>
      <c r="J181"/>
      <c r="K181"/>
      <c r="L181"/>
    </row>
    <row r="182" spans="1:12" s="283" customFormat="1" ht="15" x14ac:dyDescent="0.25">
      <c r="A182"/>
      <c r="B182"/>
      <c r="C182"/>
      <c r="D182"/>
      <c r="E182"/>
      <c r="F182"/>
      <c r="G182"/>
      <c r="H182"/>
      <c r="I182"/>
      <c r="J182"/>
      <c r="K182"/>
      <c r="L182"/>
    </row>
    <row r="183" spans="1:12" s="283" customFormat="1" ht="15" x14ac:dyDescent="0.25">
      <c r="A183"/>
      <c r="B183"/>
      <c r="C183"/>
      <c r="D183"/>
      <c r="E183"/>
      <c r="F183"/>
      <c r="G183"/>
      <c r="H183"/>
      <c r="I183"/>
      <c r="J183"/>
      <c r="K183"/>
      <c r="L183"/>
    </row>
    <row r="184" spans="1:12" s="283" customFormat="1" ht="15" x14ac:dyDescent="0.25">
      <c r="A184"/>
      <c r="B184"/>
      <c r="C184"/>
      <c r="D184"/>
      <c r="E184"/>
      <c r="F184"/>
      <c r="G184"/>
      <c r="H184"/>
      <c r="I184"/>
      <c r="J184"/>
      <c r="K184"/>
      <c r="L184"/>
    </row>
    <row r="185" spans="1:12" s="283" customFormat="1" ht="15" x14ac:dyDescent="0.25">
      <c r="A185"/>
      <c r="B185"/>
      <c r="C185"/>
      <c r="D185"/>
      <c r="E185"/>
      <c r="F185"/>
      <c r="G185"/>
      <c r="H185"/>
      <c r="I185"/>
      <c r="J185"/>
      <c r="K185"/>
      <c r="L185"/>
    </row>
    <row r="186" spans="1:12" s="283" customFormat="1" ht="15" x14ac:dyDescent="0.25">
      <c r="A186"/>
      <c r="B186"/>
      <c r="C186"/>
      <c r="D186"/>
      <c r="E186"/>
      <c r="F186"/>
      <c r="G186"/>
      <c r="H186"/>
      <c r="I186"/>
      <c r="J186"/>
      <c r="K186"/>
      <c r="L186"/>
    </row>
    <row r="187" spans="1:12" s="283" customFormat="1" ht="15" x14ac:dyDescent="0.25">
      <c r="A187"/>
      <c r="B187"/>
      <c r="C187"/>
      <c r="D187"/>
      <c r="E187"/>
      <c r="F187"/>
      <c r="G187"/>
      <c r="H187"/>
      <c r="I187"/>
      <c r="J187"/>
      <c r="K187"/>
      <c r="L187"/>
    </row>
    <row r="188" spans="1:12" s="283" customFormat="1" ht="15" x14ac:dyDescent="0.25">
      <c r="A188"/>
      <c r="B188"/>
      <c r="C188"/>
      <c r="D188"/>
      <c r="E188"/>
      <c r="F188"/>
      <c r="G188"/>
      <c r="H188"/>
      <c r="I188"/>
      <c r="J188"/>
      <c r="K188"/>
      <c r="L188"/>
    </row>
    <row r="189" spans="1:12" s="283" customFormat="1" ht="15" x14ac:dyDescent="0.25">
      <c r="A189"/>
      <c r="B189"/>
      <c r="C189"/>
      <c r="D189"/>
      <c r="E189"/>
      <c r="F189"/>
      <c r="G189"/>
      <c r="H189"/>
      <c r="I189"/>
      <c r="J189"/>
      <c r="K189"/>
      <c r="L189"/>
    </row>
    <row r="190" spans="1:12" s="283" customFormat="1" ht="15" x14ac:dyDescent="0.25">
      <c r="A190"/>
      <c r="B190"/>
      <c r="C190"/>
      <c r="D190"/>
      <c r="E190"/>
      <c r="F190"/>
      <c r="G190"/>
      <c r="H190"/>
      <c r="I190"/>
      <c r="J190"/>
      <c r="K190"/>
      <c r="L190"/>
    </row>
    <row r="191" spans="1:12" s="283" customFormat="1" ht="15" x14ac:dyDescent="0.25">
      <c r="A191"/>
      <c r="B191"/>
      <c r="C191"/>
      <c r="D191"/>
      <c r="E191"/>
      <c r="F191"/>
      <c r="G191"/>
      <c r="H191"/>
      <c r="I191"/>
      <c r="J191"/>
      <c r="K191"/>
      <c r="L191"/>
    </row>
    <row r="192" spans="1:12" s="283" customFormat="1" ht="15" x14ac:dyDescent="0.25">
      <c r="A192"/>
      <c r="B192"/>
      <c r="C192"/>
      <c r="D192"/>
      <c r="E192"/>
      <c r="F192"/>
      <c r="G192"/>
      <c r="H192"/>
      <c r="I192"/>
      <c r="J192"/>
      <c r="K192"/>
      <c r="L192"/>
    </row>
    <row r="193" spans="1:12" s="283" customFormat="1" ht="15" x14ac:dyDescent="0.25">
      <c r="A193"/>
      <c r="B193"/>
      <c r="C193"/>
      <c r="D193"/>
      <c r="E193"/>
      <c r="F193"/>
      <c r="G193"/>
      <c r="H193"/>
      <c r="I193"/>
      <c r="J193"/>
      <c r="K193"/>
      <c r="L193"/>
    </row>
    <row r="194" spans="1:12" s="283" customFormat="1" ht="15" x14ac:dyDescent="0.25">
      <c r="A194"/>
      <c r="B194"/>
      <c r="C194"/>
      <c r="D194"/>
      <c r="E194"/>
      <c r="F194"/>
      <c r="G194"/>
      <c r="H194"/>
      <c r="I194"/>
      <c r="J194"/>
      <c r="K194"/>
      <c r="L194"/>
    </row>
    <row r="195" spans="1:12" s="283" customFormat="1" ht="15" x14ac:dyDescent="0.25">
      <c r="A195"/>
      <c r="B195"/>
      <c r="C195"/>
      <c r="D195"/>
      <c r="E195"/>
      <c r="F195"/>
      <c r="G195"/>
      <c r="H195"/>
      <c r="I195"/>
      <c r="J195"/>
      <c r="K195"/>
      <c r="L195"/>
    </row>
    <row r="196" spans="1:12" s="283" customFormat="1" ht="15" x14ac:dyDescent="0.25">
      <c r="A196"/>
      <c r="B196"/>
      <c r="C196"/>
      <c r="D196"/>
      <c r="E196"/>
      <c r="F196"/>
      <c r="G196"/>
      <c r="H196"/>
      <c r="I196"/>
      <c r="J196"/>
      <c r="K196"/>
      <c r="L196"/>
    </row>
    <row r="197" spans="1:12" s="283" customFormat="1" ht="15" x14ac:dyDescent="0.25">
      <c r="A197"/>
      <c r="B197"/>
      <c r="C197"/>
      <c r="D197"/>
      <c r="E197"/>
      <c r="F197"/>
      <c r="G197"/>
      <c r="H197"/>
      <c r="I197"/>
      <c r="J197"/>
      <c r="K197"/>
      <c r="L197"/>
    </row>
    <row r="198" spans="1:12" s="283" customFormat="1" ht="15" x14ac:dyDescent="0.25">
      <c r="A198"/>
      <c r="B198"/>
      <c r="C198"/>
      <c r="D198"/>
      <c r="E198"/>
      <c r="F198"/>
      <c r="G198"/>
      <c r="H198"/>
      <c r="I198"/>
      <c r="J198"/>
      <c r="K198"/>
      <c r="L198"/>
    </row>
    <row r="199" spans="1:12" s="283" customFormat="1" ht="15" x14ac:dyDescent="0.25">
      <c r="A199"/>
      <c r="B199"/>
      <c r="C199"/>
      <c r="D199"/>
      <c r="E199"/>
      <c r="F199"/>
      <c r="G199"/>
      <c r="H199"/>
      <c r="I199"/>
      <c r="J199"/>
      <c r="K199"/>
      <c r="L199"/>
    </row>
    <row r="200" spans="1:12" s="283" customFormat="1" ht="15" x14ac:dyDescent="0.25">
      <c r="A200"/>
      <c r="B200"/>
      <c r="C200"/>
      <c r="D200"/>
      <c r="E200"/>
      <c r="F200"/>
      <c r="G200"/>
      <c r="H200"/>
      <c r="I200"/>
      <c r="J200"/>
      <c r="K200"/>
      <c r="L200"/>
    </row>
    <row r="201" spans="1:12" s="283" customFormat="1" ht="15" x14ac:dyDescent="0.25">
      <c r="A201"/>
      <c r="B201"/>
      <c r="C201"/>
      <c r="D201"/>
      <c r="E201"/>
      <c r="F201"/>
      <c r="G201"/>
      <c r="H201"/>
      <c r="I201"/>
      <c r="J201"/>
      <c r="K201"/>
      <c r="L201"/>
    </row>
    <row r="202" spans="1:12" s="283" customFormat="1" ht="15" x14ac:dyDescent="0.25">
      <c r="A202"/>
      <c r="B202"/>
      <c r="C202"/>
      <c r="D202"/>
      <c r="E202"/>
      <c r="F202"/>
      <c r="G202"/>
      <c r="H202"/>
      <c r="I202"/>
      <c r="J202"/>
      <c r="K202"/>
      <c r="L202"/>
    </row>
    <row r="203" spans="1:12" s="283" customFormat="1" ht="15" x14ac:dyDescent="0.25">
      <c r="A203"/>
      <c r="B203"/>
      <c r="C203"/>
      <c r="D203"/>
      <c r="E203"/>
      <c r="F203"/>
      <c r="G203"/>
      <c r="H203"/>
      <c r="I203"/>
      <c r="J203"/>
      <c r="K203"/>
      <c r="L203"/>
    </row>
    <row r="204" spans="1:12" s="283" customFormat="1" ht="15" x14ac:dyDescent="0.25">
      <c r="A204"/>
      <c r="B204"/>
      <c r="C204"/>
      <c r="D204"/>
      <c r="E204"/>
      <c r="F204"/>
      <c r="G204"/>
      <c r="H204"/>
      <c r="I204"/>
      <c r="J204"/>
      <c r="K204"/>
      <c r="L204"/>
    </row>
    <row r="205" spans="1:12" s="283" customFormat="1" ht="15" x14ac:dyDescent="0.25">
      <c r="A205"/>
      <c r="B205"/>
      <c r="C205"/>
      <c r="D205"/>
      <c r="E205"/>
      <c r="F205"/>
      <c r="G205"/>
      <c r="H205"/>
      <c r="I205"/>
      <c r="J205"/>
      <c r="K205"/>
      <c r="L205"/>
    </row>
    <row r="206" spans="1:12" s="283" customFormat="1" ht="15" x14ac:dyDescent="0.25">
      <c r="A206"/>
      <c r="B206"/>
      <c r="C206"/>
      <c r="D206"/>
      <c r="E206"/>
      <c r="F206"/>
      <c r="G206"/>
      <c r="H206"/>
      <c r="I206"/>
      <c r="J206"/>
      <c r="K206"/>
      <c r="L206"/>
    </row>
    <row r="207" spans="1:12" s="283" customFormat="1" ht="15" x14ac:dyDescent="0.25">
      <c r="A207"/>
      <c r="B207"/>
      <c r="C207"/>
      <c r="D207"/>
      <c r="E207"/>
      <c r="F207"/>
      <c r="G207"/>
      <c r="H207"/>
      <c r="I207"/>
      <c r="J207"/>
      <c r="K207"/>
      <c r="L207"/>
    </row>
    <row r="208" spans="1:12" s="283" customFormat="1" ht="15" x14ac:dyDescent="0.25">
      <c r="A208"/>
      <c r="B208"/>
      <c r="C208"/>
      <c r="D208"/>
      <c r="E208"/>
      <c r="F208"/>
      <c r="G208"/>
      <c r="H208"/>
      <c r="I208"/>
      <c r="J208"/>
      <c r="K208"/>
      <c r="L208"/>
    </row>
    <row r="209" spans="1:12" s="283" customFormat="1" ht="15" x14ac:dyDescent="0.25">
      <c r="A209"/>
      <c r="B209"/>
      <c r="C209"/>
      <c r="D209"/>
      <c r="E209"/>
      <c r="F209"/>
      <c r="G209"/>
      <c r="H209"/>
      <c r="I209"/>
      <c r="J209"/>
      <c r="K209"/>
      <c r="L209"/>
    </row>
    <row r="210" spans="1:12" s="283" customFormat="1" ht="15" x14ac:dyDescent="0.25">
      <c r="A210"/>
      <c r="B210"/>
      <c r="C210"/>
      <c r="D210"/>
      <c r="E210"/>
      <c r="F210"/>
      <c r="G210"/>
      <c r="H210"/>
      <c r="I210"/>
      <c r="J210"/>
      <c r="K210"/>
      <c r="L210"/>
    </row>
    <row r="211" spans="1:12" s="283" customFormat="1" ht="15" x14ac:dyDescent="0.25">
      <c r="A211"/>
      <c r="B211"/>
      <c r="C211"/>
      <c r="D211"/>
      <c r="E211"/>
      <c r="F211"/>
      <c r="G211"/>
      <c r="H211"/>
      <c r="I211"/>
      <c r="J211"/>
      <c r="K211"/>
      <c r="L211"/>
    </row>
    <row r="212" spans="1:12" s="283" customFormat="1" ht="15" x14ac:dyDescent="0.25">
      <c r="A212"/>
      <c r="B212"/>
      <c r="C212"/>
      <c r="D212"/>
      <c r="E212"/>
      <c r="F212"/>
      <c r="G212"/>
      <c r="H212"/>
      <c r="I212"/>
      <c r="J212"/>
      <c r="K212"/>
      <c r="L212"/>
    </row>
    <row r="213" spans="1:12" s="283" customFormat="1" ht="15" x14ac:dyDescent="0.25">
      <c r="A213"/>
      <c r="B213"/>
      <c r="C213"/>
      <c r="D213"/>
      <c r="E213"/>
      <c r="F213"/>
      <c r="G213"/>
      <c r="H213"/>
      <c r="I213"/>
      <c r="J213"/>
      <c r="K213"/>
      <c r="L213"/>
    </row>
    <row r="214" spans="1:12" s="283" customFormat="1" ht="15" x14ac:dyDescent="0.25">
      <c r="A214"/>
      <c r="B214"/>
      <c r="C214"/>
      <c r="D214"/>
      <c r="E214"/>
      <c r="F214"/>
      <c r="G214"/>
      <c r="H214"/>
      <c r="I214"/>
      <c r="J214"/>
      <c r="K214"/>
      <c r="L214"/>
    </row>
    <row r="215" spans="1:12" s="283" customFormat="1" ht="15" x14ac:dyDescent="0.25">
      <c r="A215"/>
      <c r="B215"/>
      <c r="C215"/>
      <c r="D215"/>
      <c r="E215"/>
      <c r="F215"/>
      <c r="G215"/>
      <c r="H215"/>
      <c r="I215"/>
      <c r="J215"/>
      <c r="K215"/>
      <c r="L215"/>
    </row>
    <row r="216" spans="1:12" s="283" customFormat="1" ht="15" x14ac:dyDescent="0.25">
      <c r="A216"/>
      <c r="B216"/>
      <c r="C216"/>
      <c r="D216"/>
      <c r="E216"/>
      <c r="F216"/>
      <c r="G216"/>
      <c r="H216"/>
      <c r="I216"/>
      <c r="J216"/>
      <c r="K216"/>
      <c r="L216"/>
    </row>
    <row r="217" spans="1:12" s="283" customFormat="1" ht="15" x14ac:dyDescent="0.25">
      <c r="A217"/>
      <c r="B217"/>
      <c r="C217"/>
      <c r="D217"/>
      <c r="E217"/>
      <c r="F217"/>
      <c r="G217"/>
      <c r="H217"/>
      <c r="I217"/>
      <c r="J217"/>
      <c r="K217"/>
      <c r="L217"/>
    </row>
    <row r="218" spans="1:12" s="283" customFormat="1" ht="15" x14ac:dyDescent="0.25">
      <c r="A218"/>
      <c r="B218"/>
      <c r="C218"/>
      <c r="D218"/>
      <c r="E218"/>
      <c r="F218"/>
      <c r="G218"/>
      <c r="H218"/>
      <c r="I218"/>
      <c r="J218"/>
      <c r="K218"/>
      <c r="L218"/>
    </row>
    <row r="219" spans="1:12" s="283" customFormat="1" ht="15" x14ac:dyDescent="0.25">
      <c r="A219"/>
      <c r="B219"/>
      <c r="C219"/>
      <c r="D219"/>
      <c r="E219"/>
      <c r="F219"/>
      <c r="G219"/>
      <c r="H219"/>
      <c r="I219"/>
      <c r="J219"/>
      <c r="K219"/>
      <c r="L219"/>
    </row>
    <row r="220" spans="1:12" s="283" customFormat="1" ht="15" x14ac:dyDescent="0.25">
      <c r="A220"/>
      <c r="B220"/>
      <c r="C220"/>
      <c r="D220"/>
      <c r="E220"/>
      <c r="F220"/>
      <c r="G220"/>
      <c r="H220"/>
      <c r="I220"/>
      <c r="J220"/>
      <c r="K220"/>
      <c r="L220"/>
    </row>
    <row r="221" spans="1:12" s="283" customFormat="1" ht="15" x14ac:dyDescent="0.25">
      <c r="A221"/>
      <c r="B221"/>
      <c r="C221"/>
      <c r="D221"/>
      <c r="E221"/>
      <c r="F221"/>
      <c r="G221"/>
      <c r="H221"/>
      <c r="I221"/>
      <c r="J221"/>
      <c r="K221"/>
      <c r="L221"/>
    </row>
    <row r="222" spans="1:12" s="283" customFormat="1" ht="15" x14ac:dyDescent="0.25">
      <c r="A222"/>
      <c r="B222"/>
      <c r="C222"/>
      <c r="D222"/>
      <c r="E222"/>
      <c r="F222"/>
      <c r="G222"/>
      <c r="H222"/>
      <c r="I222"/>
      <c r="J222"/>
      <c r="K222"/>
      <c r="L222"/>
    </row>
    <row r="223" spans="1:12" s="283" customFormat="1" ht="15" x14ac:dyDescent="0.25">
      <c r="A223"/>
      <c r="B223"/>
      <c r="C223"/>
      <c r="D223"/>
      <c r="E223"/>
      <c r="F223"/>
      <c r="G223"/>
      <c r="H223"/>
      <c r="I223"/>
      <c r="J223"/>
      <c r="K223"/>
      <c r="L223"/>
    </row>
    <row r="224" spans="1:12" s="283" customFormat="1" ht="15" x14ac:dyDescent="0.25">
      <c r="A224"/>
      <c r="B224"/>
      <c r="C224"/>
      <c r="D224"/>
      <c r="E224"/>
      <c r="F224"/>
      <c r="G224"/>
      <c r="H224"/>
      <c r="I224"/>
      <c r="J224"/>
      <c r="K224"/>
      <c r="L224"/>
    </row>
    <row r="225" spans="1:12" s="283" customFormat="1" ht="15" x14ac:dyDescent="0.25">
      <c r="A225"/>
      <c r="B225"/>
      <c r="C225"/>
      <c r="D225"/>
      <c r="E225"/>
      <c r="F225"/>
      <c r="G225"/>
      <c r="H225"/>
      <c r="I225"/>
      <c r="J225"/>
      <c r="K225"/>
      <c r="L225"/>
    </row>
    <row r="226" spans="1:12" s="283" customFormat="1" ht="15" x14ac:dyDescent="0.25">
      <c r="A226"/>
      <c r="B226"/>
      <c r="C226"/>
      <c r="D226"/>
      <c r="E226"/>
      <c r="F226"/>
      <c r="G226"/>
      <c r="H226"/>
      <c r="I226"/>
      <c r="J226"/>
      <c r="K226"/>
      <c r="L226"/>
    </row>
    <row r="227" spans="1:12" s="283" customFormat="1" ht="15" x14ac:dyDescent="0.25">
      <c r="A227"/>
      <c r="B227"/>
      <c r="C227"/>
      <c r="D227"/>
      <c r="E227"/>
      <c r="F227"/>
      <c r="G227"/>
      <c r="H227"/>
      <c r="I227"/>
      <c r="J227"/>
      <c r="K227"/>
      <c r="L227"/>
    </row>
    <row r="228" spans="1:12" s="283" customFormat="1" ht="15" x14ac:dyDescent="0.25">
      <c r="A228"/>
      <c r="B228"/>
      <c r="C228"/>
      <c r="D228"/>
      <c r="E228"/>
      <c r="F228"/>
      <c r="G228"/>
      <c r="H228"/>
      <c r="I228"/>
      <c r="J228"/>
      <c r="K228"/>
      <c r="L228"/>
    </row>
    <row r="229" spans="1:12" s="283" customFormat="1" ht="15" x14ac:dyDescent="0.25">
      <c r="A229"/>
      <c r="B229"/>
      <c r="C229"/>
      <c r="D229"/>
      <c r="E229"/>
      <c r="F229"/>
      <c r="G229"/>
      <c r="H229"/>
      <c r="I229"/>
      <c r="J229"/>
      <c r="K229"/>
      <c r="L229"/>
    </row>
    <row r="230" spans="1:12" s="283" customFormat="1" ht="15" x14ac:dyDescent="0.25">
      <c r="A230"/>
      <c r="B230"/>
      <c r="C230"/>
      <c r="D230"/>
      <c r="E230"/>
      <c r="F230"/>
      <c r="G230"/>
      <c r="H230"/>
      <c r="I230"/>
      <c r="J230"/>
      <c r="K230"/>
      <c r="L230"/>
    </row>
    <row r="231" spans="1:12" s="283" customFormat="1" ht="15" x14ac:dyDescent="0.25">
      <c r="A231"/>
      <c r="B231"/>
      <c r="C231"/>
      <c r="D231"/>
      <c r="E231"/>
      <c r="F231"/>
      <c r="G231"/>
      <c r="H231"/>
      <c r="I231"/>
      <c r="J231"/>
      <c r="K231"/>
      <c r="L231"/>
    </row>
    <row r="232" spans="1:12" s="283" customFormat="1" ht="15" x14ac:dyDescent="0.25">
      <c r="A232"/>
      <c r="B232"/>
      <c r="C232"/>
      <c r="D232"/>
      <c r="E232"/>
      <c r="F232"/>
      <c r="G232"/>
      <c r="H232"/>
      <c r="I232"/>
      <c r="J232"/>
      <c r="K232"/>
      <c r="L232"/>
    </row>
    <row r="233" spans="1:12" s="283" customFormat="1" ht="15" x14ac:dyDescent="0.25">
      <c r="A233"/>
      <c r="B233"/>
      <c r="C233"/>
      <c r="D233"/>
      <c r="E233"/>
      <c r="F233"/>
      <c r="G233"/>
      <c r="H233"/>
      <c r="I233"/>
      <c r="J233"/>
      <c r="K233"/>
      <c r="L233"/>
    </row>
    <row r="234" spans="1:12" s="283" customFormat="1" ht="15" x14ac:dyDescent="0.25">
      <c r="A234"/>
      <c r="B234"/>
      <c r="C234"/>
      <c r="D234"/>
      <c r="E234"/>
      <c r="F234"/>
      <c r="G234"/>
      <c r="H234"/>
      <c r="I234"/>
      <c r="J234"/>
      <c r="K234"/>
      <c r="L234"/>
    </row>
    <row r="235" spans="1:12" s="283" customFormat="1" ht="15" x14ac:dyDescent="0.25">
      <c r="A235"/>
      <c r="B235"/>
      <c r="C235"/>
      <c r="D235"/>
      <c r="E235"/>
      <c r="F235"/>
      <c r="G235"/>
      <c r="H235"/>
      <c r="I235"/>
      <c r="J235"/>
      <c r="K235"/>
      <c r="L235"/>
    </row>
    <row r="236" spans="1:12" s="283" customFormat="1" ht="15" x14ac:dyDescent="0.25">
      <c r="A236"/>
      <c r="B236"/>
      <c r="C236"/>
      <c r="D236"/>
      <c r="E236"/>
      <c r="F236"/>
      <c r="G236"/>
      <c r="H236"/>
      <c r="I236"/>
      <c r="J236"/>
      <c r="K236"/>
      <c r="L236"/>
    </row>
    <row r="237" spans="1:12" s="283" customFormat="1" ht="15" x14ac:dyDescent="0.25">
      <c r="A237"/>
      <c r="B237"/>
      <c r="C237"/>
      <c r="D237"/>
      <c r="E237"/>
      <c r="F237"/>
      <c r="G237"/>
      <c r="H237"/>
      <c r="I237"/>
      <c r="J237"/>
      <c r="K237"/>
      <c r="L237"/>
    </row>
    <row r="238" spans="1:12" s="283" customFormat="1" ht="15" x14ac:dyDescent="0.25">
      <c r="A238"/>
      <c r="B238"/>
      <c r="C238"/>
      <c r="D238"/>
      <c r="E238"/>
      <c r="F238"/>
      <c r="G238"/>
      <c r="H238"/>
      <c r="I238"/>
      <c r="J238"/>
      <c r="K238"/>
      <c r="L238"/>
    </row>
    <row r="239" spans="1:12" s="283" customFormat="1" ht="15" x14ac:dyDescent="0.25">
      <c r="A239"/>
      <c r="B239"/>
      <c r="C239"/>
      <c r="D239"/>
      <c r="E239"/>
      <c r="F239"/>
      <c r="G239"/>
      <c r="H239"/>
      <c r="I239"/>
      <c r="J239"/>
      <c r="K239"/>
      <c r="L239"/>
    </row>
    <row r="240" spans="1:12" s="283" customFormat="1" ht="15" x14ac:dyDescent="0.25">
      <c r="A240"/>
      <c r="B240"/>
      <c r="C240"/>
      <c r="D240"/>
      <c r="E240"/>
      <c r="F240"/>
      <c r="G240"/>
      <c r="H240"/>
      <c r="I240"/>
      <c r="J240"/>
      <c r="K240"/>
      <c r="L240"/>
    </row>
    <row r="241" spans="1:12" s="283" customFormat="1" ht="15" x14ac:dyDescent="0.25">
      <c r="A241"/>
      <c r="B241"/>
      <c r="C241"/>
      <c r="D241"/>
      <c r="E241"/>
      <c r="F241"/>
      <c r="G241"/>
      <c r="H241"/>
      <c r="I241"/>
      <c r="J241"/>
      <c r="K241"/>
      <c r="L241"/>
    </row>
    <row r="242" spans="1:12" s="283" customFormat="1" ht="15" x14ac:dyDescent="0.25">
      <c r="A242"/>
      <c r="B242"/>
      <c r="C242"/>
      <c r="D242"/>
      <c r="E242"/>
      <c r="F242"/>
      <c r="G242"/>
      <c r="H242"/>
      <c r="I242"/>
      <c r="J242"/>
      <c r="K242"/>
      <c r="L242"/>
    </row>
    <row r="243" spans="1:12" s="283" customFormat="1" ht="15" x14ac:dyDescent="0.25">
      <c r="A243"/>
      <c r="B243"/>
      <c r="C243"/>
      <c r="D243"/>
      <c r="E243"/>
      <c r="F243"/>
      <c r="G243"/>
      <c r="H243"/>
      <c r="I243"/>
      <c r="J243"/>
      <c r="K243"/>
      <c r="L243"/>
    </row>
    <row r="244" spans="1:12" s="283" customFormat="1" ht="15" x14ac:dyDescent="0.25">
      <c r="A244"/>
      <c r="B244"/>
      <c r="C244"/>
      <c r="D244"/>
      <c r="E244"/>
      <c r="F244"/>
      <c r="G244"/>
      <c r="H244"/>
      <c r="I244"/>
      <c r="J244"/>
      <c r="K244"/>
      <c r="L244"/>
    </row>
    <row r="245" spans="1:12" s="283" customFormat="1" ht="15" x14ac:dyDescent="0.25">
      <c r="A245"/>
      <c r="B245"/>
      <c r="C245"/>
      <c r="D245"/>
      <c r="E245"/>
      <c r="F245"/>
      <c r="G245"/>
      <c r="H245"/>
      <c r="I245"/>
      <c r="J245"/>
      <c r="K245"/>
      <c r="L245"/>
    </row>
    <row r="246" spans="1:12" s="283" customFormat="1" ht="15" x14ac:dyDescent="0.25">
      <c r="A246"/>
      <c r="B246"/>
      <c r="C246"/>
      <c r="D246"/>
      <c r="E246"/>
      <c r="F246"/>
      <c r="G246"/>
      <c r="H246"/>
      <c r="I246"/>
      <c r="J246"/>
      <c r="K246"/>
      <c r="L246"/>
    </row>
    <row r="247" spans="1:12" s="283" customFormat="1" ht="15" x14ac:dyDescent="0.25">
      <c r="A247"/>
      <c r="B247"/>
      <c r="C247"/>
      <c r="D247"/>
      <c r="E247"/>
      <c r="F247"/>
      <c r="G247"/>
      <c r="H247"/>
      <c r="I247"/>
      <c r="J247"/>
      <c r="K247"/>
      <c r="L247"/>
    </row>
    <row r="248" spans="1:12" s="283" customFormat="1" ht="15" x14ac:dyDescent="0.25">
      <c r="A248"/>
      <c r="B248"/>
      <c r="C248"/>
      <c r="D248"/>
      <c r="E248"/>
      <c r="F248"/>
      <c r="G248"/>
      <c r="H248"/>
      <c r="I248"/>
      <c r="J248"/>
      <c r="K248"/>
      <c r="L248"/>
    </row>
    <row r="249" spans="1:12" s="283" customFormat="1" ht="15" x14ac:dyDescent="0.25">
      <c r="A249"/>
      <c r="B249"/>
      <c r="C249"/>
      <c r="D249"/>
      <c r="E249"/>
      <c r="F249"/>
      <c r="G249"/>
      <c r="H249"/>
      <c r="I249"/>
      <c r="J249"/>
      <c r="K249"/>
      <c r="L249"/>
    </row>
    <row r="250" spans="1:12" s="283" customFormat="1" ht="15" x14ac:dyDescent="0.25">
      <c r="A250"/>
      <c r="B250"/>
      <c r="C250"/>
      <c r="D250"/>
      <c r="E250"/>
      <c r="F250"/>
      <c r="G250"/>
      <c r="H250"/>
      <c r="I250"/>
      <c r="J250"/>
      <c r="K250"/>
      <c r="L250"/>
    </row>
    <row r="251" spans="1:12" s="283" customFormat="1" ht="15" x14ac:dyDescent="0.25">
      <c r="A251"/>
      <c r="B251"/>
      <c r="C251"/>
      <c r="D251"/>
      <c r="E251"/>
      <c r="F251"/>
      <c r="G251"/>
      <c r="H251"/>
      <c r="I251"/>
      <c r="J251"/>
      <c r="K251"/>
      <c r="L251"/>
    </row>
    <row r="252" spans="1:12" s="283" customFormat="1" ht="15" x14ac:dyDescent="0.25">
      <c r="A252"/>
      <c r="B252"/>
      <c r="C252"/>
      <c r="D252"/>
      <c r="E252"/>
      <c r="F252"/>
      <c r="G252"/>
      <c r="H252"/>
      <c r="I252"/>
      <c r="J252"/>
      <c r="K252"/>
      <c r="L252"/>
    </row>
    <row r="253" spans="1:12" s="283" customFormat="1" ht="15" x14ac:dyDescent="0.25">
      <c r="A253"/>
      <c r="B253"/>
      <c r="C253"/>
      <c r="D253"/>
      <c r="E253"/>
      <c r="F253"/>
      <c r="G253"/>
      <c r="H253"/>
      <c r="I253"/>
      <c r="J253"/>
      <c r="K253"/>
      <c r="L253"/>
    </row>
    <row r="254" spans="1:12" s="283" customFormat="1" ht="15" x14ac:dyDescent="0.25">
      <c r="A254"/>
      <c r="B254"/>
      <c r="C254"/>
      <c r="D254"/>
      <c r="E254"/>
      <c r="F254"/>
      <c r="G254"/>
      <c r="H254"/>
      <c r="I254"/>
      <c r="J254"/>
      <c r="K254"/>
      <c r="L254"/>
    </row>
    <row r="255" spans="1:12" s="283" customFormat="1" ht="15" x14ac:dyDescent="0.25">
      <c r="A255"/>
      <c r="B255"/>
      <c r="C255"/>
      <c r="D255"/>
      <c r="E255"/>
      <c r="F255"/>
      <c r="G255"/>
      <c r="H255"/>
      <c r="I255"/>
      <c r="J255"/>
      <c r="K255"/>
      <c r="L255"/>
    </row>
    <row r="256" spans="1:12" s="283" customFormat="1" ht="15" x14ac:dyDescent="0.25">
      <c r="A256"/>
      <c r="B256"/>
      <c r="C256"/>
      <c r="D256"/>
      <c r="E256"/>
      <c r="F256"/>
      <c r="G256"/>
      <c r="H256"/>
      <c r="I256"/>
      <c r="J256"/>
      <c r="K256"/>
      <c r="L256"/>
    </row>
    <row r="257" spans="1:12" s="283" customFormat="1" ht="15" x14ac:dyDescent="0.25">
      <c r="A257"/>
      <c r="B257"/>
      <c r="C257"/>
      <c r="D257"/>
      <c r="E257"/>
      <c r="F257"/>
      <c r="G257"/>
      <c r="H257"/>
      <c r="I257"/>
      <c r="J257"/>
      <c r="K257"/>
      <c r="L257"/>
    </row>
    <row r="258" spans="1:12" s="283" customFormat="1" ht="15" x14ac:dyDescent="0.25">
      <c r="A258"/>
      <c r="B258"/>
      <c r="C258"/>
      <c r="D258"/>
      <c r="E258"/>
      <c r="F258"/>
      <c r="G258"/>
      <c r="H258"/>
      <c r="I258"/>
      <c r="J258"/>
      <c r="K258"/>
      <c r="L258"/>
    </row>
    <row r="259" spans="1:12" s="283" customFormat="1" ht="15" x14ac:dyDescent="0.25">
      <c r="A259"/>
      <c r="B259"/>
      <c r="C259"/>
      <c r="D259"/>
      <c r="E259"/>
      <c r="F259"/>
      <c r="G259"/>
      <c r="H259"/>
      <c r="I259"/>
      <c r="J259"/>
      <c r="K259"/>
      <c r="L259"/>
    </row>
    <row r="260" spans="1:12" s="283" customFormat="1" ht="15" x14ac:dyDescent="0.25">
      <c r="A260"/>
      <c r="B260"/>
      <c r="C260"/>
      <c r="D260"/>
      <c r="E260"/>
      <c r="F260"/>
      <c r="G260"/>
      <c r="H260"/>
      <c r="I260"/>
      <c r="J260"/>
      <c r="K260"/>
      <c r="L260"/>
    </row>
    <row r="261" spans="1:12" s="283" customFormat="1" ht="15" x14ac:dyDescent="0.25">
      <c r="A261"/>
      <c r="B261"/>
      <c r="C261"/>
      <c r="D261"/>
      <c r="E261"/>
      <c r="F261"/>
      <c r="G261"/>
      <c r="H261"/>
      <c r="I261"/>
      <c r="J261"/>
      <c r="K261"/>
      <c r="L261"/>
    </row>
    <row r="262" spans="1:12" s="283" customFormat="1" ht="15" x14ac:dyDescent="0.25">
      <c r="A262"/>
      <c r="B262"/>
      <c r="C262"/>
      <c r="D262"/>
      <c r="E262"/>
      <c r="F262"/>
      <c r="G262"/>
      <c r="H262"/>
      <c r="I262"/>
      <c r="J262"/>
      <c r="K262"/>
      <c r="L262"/>
    </row>
    <row r="263" spans="1:12" s="283" customFormat="1" ht="15" x14ac:dyDescent="0.25">
      <c r="A263"/>
      <c r="B263"/>
      <c r="C263"/>
      <c r="D263"/>
      <c r="E263"/>
      <c r="F263"/>
      <c r="G263"/>
      <c r="H263"/>
      <c r="I263"/>
      <c r="J263"/>
      <c r="K263"/>
      <c r="L263"/>
    </row>
    <row r="264" spans="1:12" s="283" customFormat="1" ht="15" x14ac:dyDescent="0.25">
      <c r="A264"/>
      <c r="B264"/>
      <c r="C264"/>
      <c r="D264"/>
      <c r="E264"/>
      <c r="F264"/>
      <c r="G264"/>
      <c r="H264"/>
      <c r="I264"/>
      <c r="J264"/>
      <c r="K264"/>
      <c r="L264"/>
    </row>
    <row r="265" spans="1:12" s="283" customFormat="1" ht="15" x14ac:dyDescent="0.25">
      <c r="A265"/>
      <c r="B265"/>
      <c r="C265"/>
      <c r="D265"/>
      <c r="E265"/>
      <c r="F265"/>
      <c r="G265"/>
      <c r="H265"/>
      <c r="I265"/>
      <c r="J265"/>
      <c r="K265"/>
      <c r="L265"/>
    </row>
    <row r="266" spans="1:12" s="283" customFormat="1" ht="15" x14ac:dyDescent="0.25">
      <c r="A266"/>
      <c r="B266"/>
      <c r="C266"/>
      <c r="D266"/>
      <c r="E266"/>
      <c r="F266"/>
      <c r="G266"/>
      <c r="H266"/>
      <c r="I266"/>
      <c r="J266"/>
      <c r="K266"/>
      <c r="L266"/>
    </row>
    <row r="267" spans="1:12" s="283" customFormat="1" ht="15" x14ac:dyDescent="0.25">
      <c r="A267"/>
      <c r="B267"/>
      <c r="C267"/>
      <c r="D267"/>
      <c r="E267"/>
      <c r="F267"/>
      <c r="G267"/>
      <c r="H267"/>
      <c r="I267"/>
      <c r="J267"/>
      <c r="K267"/>
      <c r="L267"/>
    </row>
    <row r="268" spans="1:12" s="283" customFormat="1" ht="15" x14ac:dyDescent="0.25">
      <c r="A268"/>
      <c r="B268"/>
      <c r="C268"/>
      <c r="D268"/>
      <c r="E268"/>
      <c r="F268"/>
      <c r="G268"/>
      <c r="H268"/>
      <c r="I268"/>
      <c r="J268"/>
      <c r="K268"/>
      <c r="L268"/>
    </row>
    <row r="269" spans="1:12" s="283" customFormat="1" ht="15" x14ac:dyDescent="0.25">
      <c r="A269"/>
      <c r="B269"/>
      <c r="C269"/>
      <c r="D269"/>
      <c r="E269"/>
      <c r="F269"/>
      <c r="G269"/>
      <c r="H269"/>
      <c r="I269"/>
      <c r="J269"/>
      <c r="K269"/>
      <c r="L269"/>
    </row>
    <row r="270" spans="1:12" s="283" customFormat="1" ht="15" x14ac:dyDescent="0.25">
      <c r="A270"/>
      <c r="B270"/>
      <c r="C270"/>
      <c r="D270"/>
      <c r="E270"/>
      <c r="F270"/>
      <c r="G270"/>
      <c r="H270"/>
      <c r="I270"/>
      <c r="J270"/>
      <c r="K270"/>
      <c r="L270"/>
    </row>
    <row r="271" spans="1:12" s="283" customFormat="1" ht="15" x14ac:dyDescent="0.25">
      <c r="A271"/>
      <c r="B271"/>
      <c r="C271"/>
      <c r="D271"/>
      <c r="E271"/>
      <c r="F271"/>
      <c r="G271"/>
      <c r="H271"/>
      <c r="I271"/>
      <c r="J271"/>
      <c r="K271"/>
      <c r="L271"/>
    </row>
    <row r="272" spans="1:12" s="283" customFormat="1" ht="15" x14ac:dyDescent="0.25">
      <c r="A272"/>
      <c r="B272"/>
      <c r="C272"/>
      <c r="D272"/>
      <c r="E272"/>
      <c r="F272"/>
      <c r="G272"/>
      <c r="H272"/>
      <c r="I272"/>
      <c r="J272"/>
      <c r="K272"/>
      <c r="L272"/>
    </row>
    <row r="273" spans="1:12" s="283" customFormat="1" ht="15" x14ac:dyDescent="0.25">
      <c r="A273"/>
      <c r="B273"/>
      <c r="C273"/>
      <c r="D273"/>
      <c r="E273"/>
      <c r="F273"/>
      <c r="G273"/>
      <c r="H273"/>
      <c r="I273"/>
      <c r="J273"/>
      <c r="K273"/>
      <c r="L273"/>
    </row>
    <row r="274" spans="1:12" s="283" customFormat="1" ht="15" x14ac:dyDescent="0.25">
      <c r="A274"/>
      <c r="B274"/>
      <c r="C274"/>
      <c r="D274"/>
      <c r="E274"/>
      <c r="F274"/>
      <c r="G274"/>
      <c r="H274"/>
      <c r="I274"/>
      <c r="J274"/>
      <c r="K274"/>
      <c r="L274"/>
    </row>
    <row r="275" spans="1:12" s="283" customFormat="1" ht="15" x14ac:dyDescent="0.25">
      <c r="A275"/>
      <c r="B275"/>
      <c r="C275"/>
      <c r="D275"/>
      <c r="E275"/>
      <c r="F275"/>
      <c r="G275"/>
      <c r="H275"/>
      <c r="I275"/>
      <c r="J275"/>
      <c r="K275"/>
      <c r="L275"/>
    </row>
    <row r="276" spans="1:12" s="283" customFormat="1" ht="15" x14ac:dyDescent="0.25">
      <c r="A276"/>
      <c r="B276"/>
      <c r="C276"/>
      <c r="D276"/>
      <c r="E276"/>
      <c r="F276"/>
      <c r="G276"/>
      <c r="H276"/>
      <c r="I276"/>
      <c r="J276"/>
      <c r="K276"/>
      <c r="L276"/>
    </row>
    <row r="277" spans="1:12" s="283" customFormat="1" ht="15" x14ac:dyDescent="0.25">
      <c r="A277"/>
      <c r="B277"/>
      <c r="C277"/>
      <c r="D277"/>
      <c r="E277"/>
      <c r="F277"/>
      <c r="G277"/>
      <c r="H277"/>
      <c r="I277"/>
      <c r="J277"/>
      <c r="K277"/>
      <c r="L277"/>
    </row>
    <row r="278" spans="1:12" s="283" customFormat="1" ht="15" x14ac:dyDescent="0.25">
      <c r="A278"/>
      <c r="B278"/>
      <c r="C278"/>
      <c r="D278"/>
      <c r="E278"/>
      <c r="F278"/>
      <c r="G278"/>
      <c r="H278"/>
      <c r="I278"/>
      <c r="J278"/>
      <c r="K278"/>
      <c r="L278"/>
    </row>
    <row r="279" spans="1:12" s="283" customFormat="1" ht="15" x14ac:dyDescent="0.25">
      <c r="A279"/>
      <c r="B279"/>
      <c r="C279"/>
      <c r="D279"/>
      <c r="E279"/>
      <c r="F279"/>
      <c r="G279"/>
      <c r="H279"/>
      <c r="I279"/>
      <c r="J279"/>
      <c r="K279"/>
      <c r="L279"/>
    </row>
    <row r="280" spans="1:12" s="283" customFormat="1" ht="15" x14ac:dyDescent="0.25">
      <c r="A280"/>
      <c r="B280"/>
      <c r="C280"/>
      <c r="D280"/>
      <c r="E280"/>
      <c r="F280"/>
      <c r="G280"/>
      <c r="H280"/>
      <c r="I280"/>
      <c r="J280"/>
      <c r="K280"/>
      <c r="L280"/>
    </row>
    <row r="281" spans="1:12" s="283" customFormat="1" ht="15" x14ac:dyDescent="0.25">
      <c r="A281"/>
      <c r="B281"/>
      <c r="C281"/>
      <c r="D281"/>
      <c r="E281"/>
      <c r="F281"/>
      <c r="G281"/>
      <c r="H281"/>
      <c r="I281"/>
      <c r="J281"/>
      <c r="K281"/>
      <c r="L281"/>
    </row>
    <row r="282" spans="1:12" s="283" customFormat="1" ht="15" x14ac:dyDescent="0.25">
      <c r="A282"/>
      <c r="B282"/>
      <c r="C282"/>
      <c r="D282"/>
      <c r="E282"/>
      <c r="F282"/>
      <c r="G282"/>
      <c r="H282"/>
      <c r="I282"/>
      <c r="J282"/>
      <c r="K282"/>
      <c r="L282"/>
    </row>
    <row r="283" spans="1:12" s="283" customFormat="1" ht="15" x14ac:dyDescent="0.25">
      <c r="A283"/>
      <c r="B283"/>
      <c r="C283"/>
      <c r="D283"/>
      <c r="E283"/>
      <c r="F283"/>
      <c r="G283"/>
      <c r="H283"/>
      <c r="I283"/>
      <c r="J283"/>
      <c r="K283"/>
      <c r="L283"/>
    </row>
    <row r="284" spans="1:12" s="283" customFormat="1" ht="15" x14ac:dyDescent="0.25">
      <c r="A284"/>
      <c r="B284"/>
      <c r="C284"/>
      <c r="D284"/>
      <c r="E284"/>
      <c r="F284"/>
      <c r="G284"/>
      <c r="H284"/>
      <c r="I284"/>
      <c r="J284"/>
      <c r="K284"/>
      <c r="L284"/>
    </row>
    <row r="285" spans="1:12" s="283" customFormat="1" ht="15" x14ac:dyDescent="0.25">
      <c r="A285"/>
      <c r="B285"/>
      <c r="C285"/>
      <c r="D285"/>
      <c r="E285"/>
      <c r="F285"/>
      <c r="G285"/>
      <c r="H285"/>
      <c r="I285"/>
      <c r="J285"/>
      <c r="K285"/>
      <c r="L285"/>
    </row>
    <row r="286" spans="1:12" s="283" customFormat="1" ht="15" x14ac:dyDescent="0.25">
      <c r="A286"/>
      <c r="B286"/>
      <c r="C286"/>
      <c r="D286"/>
      <c r="E286"/>
      <c r="F286"/>
      <c r="G286"/>
      <c r="H286"/>
      <c r="I286"/>
      <c r="J286"/>
      <c r="K286"/>
      <c r="L286"/>
    </row>
    <row r="287" spans="1:12" s="283" customFormat="1" ht="15" x14ac:dyDescent="0.25">
      <c r="A287"/>
      <c r="B287"/>
      <c r="C287"/>
      <c r="D287"/>
      <c r="E287"/>
      <c r="F287"/>
      <c r="G287"/>
      <c r="H287"/>
      <c r="I287"/>
      <c r="J287"/>
      <c r="K287"/>
      <c r="L287"/>
    </row>
    <row r="288" spans="1:12" s="283" customFormat="1" ht="15" x14ac:dyDescent="0.25">
      <c r="A288"/>
      <c r="B288"/>
      <c r="C288"/>
      <c r="D288"/>
      <c r="E288"/>
      <c r="F288"/>
      <c r="G288"/>
      <c r="H288"/>
      <c r="I288"/>
      <c r="J288"/>
      <c r="K288"/>
      <c r="L288"/>
    </row>
    <row r="289" spans="1:12" s="283" customFormat="1" ht="15" x14ac:dyDescent="0.25">
      <c r="A289"/>
      <c r="B289"/>
      <c r="C289"/>
      <c r="D289"/>
      <c r="E289"/>
      <c r="F289"/>
      <c r="G289"/>
      <c r="H289"/>
      <c r="I289"/>
      <c r="J289"/>
      <c r="K289"/>
      <c r="L289"/>
    </row>
    <row r="290" spans="1:12" s="283" customFormat="1" ht="15" x14ac:dyDescent="0.25">
      <c r="A290"/>
      <c r="B290"/>
      <c r="C290"/>
      <c r="D290"/>
      <c r="E290"/>
      <c r="F290"/>
      <c r="G290"/>
      <c r="H290"/>
      <c r="I290"/>
      <c r="J290"/>
      <c r="K290"/>
      <c r="L290"/>
    </row>
    <row r="291" spans="1:12" s="283" customFormat="1" ht="15" x14ac:dyDescent="0.25">
      <c r="A291"/>
      <c r="B291"/>
      <c r="C291"/>
      <c r="D291"/>
      <c r="E291"/>
      <c r="F291"/>
      <c r="G291"/>
      <c r="H291"/>
      <c r="I291"/>
      <c r="J291"/>
      <c r="K291"/>
      <c r="L291"/>
    </row>
    <row r="292" spans="1:12" s="283" customFormat="1" ht="15" x14ac:dyDescent="0.25">
      <c r="A292"/>
      <c r="B292"/>
      <c r="C292"/>
      <c r="D292"/>
      <c r="E292"/>
      <c r="F292"/>
      <c r="G292"/>
      <c r="H292"/>
      <c r="I292"/>
      <c r="J292"/>
      <c r="K292"/>
      <c r="L292"/>
    </row>
    <row r="293" spans="1:12" s="283" customFormat="1" ht="15" x14ac:dyDescent="0.25">
      <c r="A293"/>
      <c r="B293"/>
      <c r="C293"/>
      <c r="D293"/>
      <c r="E293"/>
      <c r="F293"/>
      <c r="G293"/>
      <c r="H293"/>
      <c r="I293"/>
      <c r="J293"/>
      <c r="K293"/>
      <c r="L293"/>
    </row>
    <row r="294" spans="1:12" s="283" customFormat="1" ht="15" x14ac:dyDescent="0.25">
      <c r="A294"/>
      <c r="B294"/>
      <c r="C294"/>
      <c r="D294"/>
      <c r="E294"/>
      <c r="F294"/>
      <c r="G294"/>
      <c r="H294"/>
      <c r="I294"/>
      <c r="J294"/>
      <c r="K294"/>
      <c r="L294"/>
    </row>
    <row r="295" spans="1:12" s="283" customFormat="1" ht="15" x14ac:dyDescent="0.25">
      <c r="A295"/>
      <c r="B295"/>
      <c r="C295"/>
      <c r="D295"/>
      <c r="E295"/>
      <c r="F295"/>
      <c r="G295"/>
      <c r="H295"/>
      <c r="I295"/>
      <c r="J295"/>
      <c r="K295"/>
      <c r="L295"/>
    </row>
    <row r="296" spans="1:12" s="283" customFormat="1" ht="15" x14ac:dyDescent="0.25">
      <c r="A296"/>
      <c r="B296"/>
      <c r="C296"/>
      <c r="D296"/>
      <c r="E296"/>
      <c r="F296"/>
      <c r="G296"/>
      <c r="H296"/>
      <c r="I296"/>
      <c r="J296"/>
      <c r="K296"/>
      <c r="L296"/>
    </row>
    <row r="297" spans="1:12" s="283" customFormat="1" ht="15" x14ac:dyDescent="0.25">
      <c r="A297"/>
      <c r="B297"/>
      <c r="C297"/>
      <c r="D297"/>
      <c r="E297"/>
      <c r="F297"/>
      <c r="G297"/>
      <c r="H297"/>
      <c r="I297"/>
      <c r="J297"/>
      <c r="K297"/>
      <c r="L297"/>
    </row>
    <row r="298" spans="1:12" s="283" customFormat="1" ht="15" x14ac:dyDescent="0.25">
      <c r="A298"/>
      <c r="B298"/>
      <c r="C298"/>
      <c r="D298"/>
      <c r="E298"/>
      <c r="F298"/>
      <c r="G298"/>
      <c r="H298"/>
      <c r="I298"/>
      <c r="J298"/>
      <c r="K298"/>
      <c r="L298"/>
    </row>
    <row r="299" spans="1:12" s="283" customFormat="1" ht="15" x14ac:dyDescent="0.25">
      <c r="A299"/>
      <c r="B299"/>
      <c r="C299"/>
      <c r="D299"/>
      <c r="E299"/>
      <c r="F299"/>
      <c r="G299"/>
      <c r="H299"/>
      <c r="I299"/>
      <c r="J299"/>
      <c r="K299"/>
      <c r="L299"/>
    </row>
    <row r="300" spans="1:12" s="283" customFormat="1" ht="15" x14ac:dyDescent="0.25">
      <c r="A300"/>
      <c r="B300"/>
      <c r="C300"/>
      <c r="D300"/>
      <c r="E300"/>
      <c r="F300"/>
      <c r="G300"/>
      <c r="H300"/>
      <c r="I300"/>
      <c r="J300"/>
      <c r="K300"/>
      <c r="L300"/>
    </row>
    <row r="301" spans="1:12" s="283" customFormat="1" ht="15" x14ac:dyDescent="0.25">
      <c r="A301"/>
      <c r="B301"/>
      <c r="C301"/>
      <c r="D301"/>
      <c r="E301"/>
      <c r="F301"/>
      <c r="G301"/>
      <c r="H301"/>
      <c r="I301"/>
      <c r="J301"/>
      <c r="K301"/>
      <c r="L301"/>
    </row>
    <row r="302" spans="1:12" s="283" customFormat="1" ht="15" x14ac:dyDescent="0.25">
      <c r="A302"/>
      <c r="B302"/>
      <c r="C302"/>
      <c r="D302"/>
      <c r="E302"/>
      <c r="F302"/>
      <c r="G302"/>
      <c r="H302"/>
      <c r="I302"/>
      <c r="J302"/>
      <c r="K302"/>
      <c r="L302"/>
    </row>
    <row r="303" spans="1:12" s="283" customFormat="1" ht="15" x14ac:dyDescent="0.25">
      <c r="A303"/>
      <c r="B303"/>
      <c r="C303"/>
      <c r="D303"/>
      <c r="E303"/>
      <c r="F303"/>
      <c r="G303"/>
      <c r="H303"/>
      <c r="I303"/>
      <c r="J303"/>
      <c r="K303"/>
      <c r="L303"/>
    </row>
    <row r="304" spans="1:12" s="283" customFormat="1" ht="15" x14ac:dyDescent="0.25">
      <c r="A304"/>
      <c r="B304"/>
      <c r="C304"/>
      <c r="D304"/>
      <c r="E304"/>
      <c r="F304"/>
      <c r="G304"/>
      <c r="H304"/>
      <c r="I304"/>
      <c r="J304"/>
      <c r="K304"/>
      <c r="L304"/>
    </row>
    <row r="305" spans="1:12" s="283" customFormat="1" ht="15" x14ac:dyDescent="0.25">
      <c r="A305"/>
      <c r="B305"/>
      <c r="C305"/>
      <c r="D305"/>
      <c r="E305"/>
      <c r="F305"/>
      <c r="G305"/>
      <c r="H305"/>
      <c r="I305"/>
      <c r="J305"/>
      <c r="K305"/>
      <c r="L305"/>
    </row>
    <row r="306" spans="1:12" s="283" customFormat="1" ht="15" x14ac:dyDescent="0.25">
      <c r="A306"/>
      <c r="B306"/>
      <c r="C306"/>
      <c r="D306"/>
      <c r="E306"/>
      <c r="F306"/>
      <c r="G306"/>
      <c r="H306"/>
      <c r="I306"/>
      <c r="J306"/>
      <c r="K306"/>
      <c r="L306"/>
    </row>
    <row r="307" spans="1:12" s="283" customFormat="1" ht="15" x14ac:dyDescent="0.25">
      <c r="A307"/>
      <c r="B307"/>
      <c r="C307"/>
      <c r="D307"/>
      <c r="E307"/>
      <c r="F307"/>
      <c r="G307"/>
      <c r="H307"/>
      <c r="I307"/>
      <c r="J307"/>
      <c r="K307"/>
      <c r="L307"/>
    </row>
    <row r="308" spans="1:12" s="283" customFormat="1" ht="15" x14ac:dyDescent="0.25">
      <c r="A308"/>
      <c r="B308"/>
      <c r="C308"/>
      <c r="D308"/>
      <c r="E308"/>
      <c r="F308"/>
      <c r="G308"/>
      <c r="H308"/>
      <c r="I308"/>
      <c r="J308"/>
      <c r="K308"/>
      <c r="L308"/>
    </row>
    <row r="309" spans="1:12" s="283" customFormat="1" ht="15" x14ac:dyDescent="0.25">
      <c r="A309"/>
      <c r="B309"/>
      <c r="C309"/>
      <c r="D309"/>
      <c r="E309"/>
      <c r="F309"/>
      <c r="G309"/>
      <c r="H309"/>
      <c r="I309"/>
      <c r="J309"/>
      <c r="K309"/>
      <c r="L309"/>
    </row>
    <row r="310" spans="1:12" s="283" customFormat="1" ht="15" x14ac:dyDescent="0.25">
      <c r="A310"/>
      <c r="B310"/>
      <c r="C310"/>
      <c r="D310"/>
      <c r="E310"/>
      <c r="F310"/>
      <c r="G310"/>
      <c r="H310"/>
      <c r="I310"/>
      <c r="J310"/>
      <c r="K310"/>
      <c r="L310"/>
    </row>
    <row r="311" spans="1:12" s="283" customFormat="1" ht="15" x14ac:dyDescent="0.25">
      <c r="A311"/>
      <c r="B311"/>
      <c r="C311"/>
      <c r="D311"/>
      <c r="E311"/>
      <c r="F311"/>
      <c r="G311"/>
      <c r="H311"/>
      <c r="I311"/>
      <c r="J311"/>
      <c r="K311"/>
      <c r="L311"/>
    </row>
    <row r="312" spans="1:12" s="283" customFormat="1" ht="15" x14ac:dyDescent="0.25">
      <c r="A312"/>
      <c r="B312"/>
      <c r="C312"/>
      <c r="D312"/>
      <c r="E312"/>
      <c r="F312"/>
      <c r="G312"/>
      <c r="H312"/>
      <c r="I312"/>
      <c r="J312"/>
      <c r="K312"/>
      <c r="L312"/>
    </row>
    <row r="313" spans="1:12" s="283" customFormat="1" ht="15" x14ac:dyDescent="0.25">
      <c r="A313"/>
      <c r="B313"/>
      <c r="C313"/>
      <c r="D313"/>
      <c r="E313"/>
      <c r="F313"/>
      <c r="G313"/>
      <c r="H313"/>
      <c r="I313"/>
      <c r="J313"/>
      <c r="K313"/>
      <c r="L313"/>
    </row>
    <row r="314" spans="1:12" s="283" customFormat="1" ht="15" x14ac:dyDescent="0.25">
      <c r="A314"/>
      <c r="B314"/>
      <c r="C314"/>
      <c r="D314"/>
      <c r="E314"/>
      <c r="F314"/>
      <c r="G314"/>
      <c r="H314"/>
      <c r="I314"/>
      <c r="J314"/>
      <c r="K314"/>
      <c r="L314"/>
    </row>
    <row r="315" spans="1:12" s="283" customFormat="1" ht="15" x14ac:dyDescent="0.25">
      <c r="A315"/>
      <c r="B315"/>
      <c r="C315"/>
      <c r="D315"/>
      <c r="E315"/>
      <c r="F315"/>
      <c r="G315"/>
      <c r="H315"/>
      <c r="I315"/>
      <c r="J315"/>
      <c r="K315"/>
      <c r="L315"/>
    </row>
    <row r="316" spans="1:12" s="283" customFormat="1" ht="15" x14ac:dyDescent="0.25">
      <c r="A316"/>
      <c r="B316"/>
      <c r="C316"/>
      <c r="D316"/>
      <c r="E316"/>
      <c r="F316"/>
      <c r="G316"/>
      <c r="H316"/>
      <c r="I316"/>
      <c r="J316"/>
      <c r="K316"/>
      <c r="L316"/>
    </row>
    <row r="317" spans="1:12" s="283" customFormat="1" ht="15" x14ac:dyDescent="0.25">
      <c r="A317"/>
      <c r="B317"/>
      <c r="C317"/>
      <c r="D317"/>
      <c r="E317"/>
      <c r="F317"/>
      <c r="G317"/>
      <c r="H317"/>
      <c r="I317"/>
      <c r="J317"/>
      <c r="K317"/>
      <c r="L317"/>
    </row>
    <row r="318" spans="1:12" s="283" customFormat="1" ht="15" x14ac:dyDescent="0.25">
      <c r="A318"/>
      <c r="B318"/>
      <c r="C318"/>
      <c r="D318"/>
      <c r="E318"/>
      <c r="F318"/>
      <c r="G318"/>
      <c r="H318"/>
      <c r="I318"/>
      <c r="J318"/>
      <c r="K318"/>
      <c r="L318"/>
    </row>
    <row r="319" spans="1:12" s="283" customFormat="1" ht="15" x14ac:dyDescent="0.25">
      <c r="A319"/>
      <c r="B319"/>
      <c r="C319"/>
      <c r="D319"/>
      <c r="E319"/>
      <c r="F319"/>
      <c r="G319"/>
      <c r="H319"/>
      <c r="I319"/>
      <c r="J319"/>
      <c r="K319"/>
      <c r="L319"/>
    </row>
    <row r="320" spans="1:12" s="283" customFormat="1" ht="15" x14ac:dyDescent="0.25">
      <c r="A320"/>
      <c r="B320"/>
      <c r="C320"/>
      <c r="D320"/>
      <c r="E320"/>
      <c r="F320"/>
      <c r="G320"/>
      <c r="H320"/>
      <c r="I320"/>
      <c r="J320"/>
      <c r="K320"/>
      <c r="L320"/>
    </row>
    <row r="321" spans="1:12" s="283" customFormat="1" ht="15" x14ac:dyDescent="0.25">
      <c r="A321"/>
      <c r="B321"/>
      <c r="C321"/>
      <c r="D321"/>
      <c r="E321"/>
      <c r="F321"/>
      <c r="G321"/>
      <c r="H321"/>
      <c r="I321"/>
      <c r="J321"/>
      <c r="K321"/>
      <c r="L321"/>
    </row>
    <row r="322" spans="1:12" s="283" customFormat="1" ht="15" x14ac:dyDescent="0.25">
      <c r="A322"/>
      <c r="B322"/>
      <c r="C322"/>
      <c r="D322"/>
      <c r="E322"/>
      <c r="F322"/>
      <c r="G322"/>
      <c r="H322"/>
      <c r="I322"/>
      <c r="J322"/>
      <c r="K322"/>
      <c r="L322"/>
    </row>
    <row r="323" spans="1:12" s="283" customFormat="1" ht="15" x14ac:dyDescent="0.25">
      <c r="A323"/>
      <c r="B323"/>
      <c r="C323"/>
      <c r="D323"/>
      <c r="E323"/>
      <c r="F323"/>
      <c r="G323"/>
      <c r="H323"/>
      <c r="I323"/>
      <c r="J323"/>
      <c r="K323"/>
      <c r="L323"/>
    </row>
    <row r="324" spans="1:12" s="283" customFormat="1" ht="15" x14ac:dyDescent="0.25">
      <c r="A324"/>
      <c r="B324"/>
      <c r="C324"/>
      <c r="D324"/>
      <c r="E324"/>
      <c r="F324"/>
      <c r="G324"/>
      <c r="H324"/>
      <c r="I324"/>
      <c r="J324"/>
      <c r="K324"/>
      <c r="L324"/>
    </row>
    <row r="325" spans="1:12" s="283" customFormat="1" ht="15" x14ac:dyDescent="0.25">
      <c r="A325"/>
      <c r="B325"/>
      <c r="C325"/>
      <c r="D325"/>
      <c r="E325"/>
      <c r="F325"/>
      <c r="G325"/>
      <c r="H325"/>
      <c r="I325"/>
      <c r="J325"/>
      <c r="K325"/>
      <c r="L325"/>
    </row>
    <row r="326" spans="1:12" s="283" customFormat="1" ht="15" x14ac:dyDescent="0.25">
      <c r="A326"/>
      <c r="B326"/>
      <c r="C326"/>
      <c r="D326"/>
      <c r="E326"/>
      <c r="F326"/>
      <c r="G326"/>
      <c r="H326"/>
      <c r="I326"/>
      <c r="J326"/>
      <c r="K326"/>
      <c r="L326"/>
    </row>
    <row r="327" spans="1:12" s="283" customFormat="1" ht="15" x14ac:dyDescent="0.25">
      <c r="A327"/>
      <c r="B327"/>
      <c r="C327"/>
      <c r="D327"/>
      <c r="E327"/>
      <c r="F327"/>
      <c r="G327"/>
      <c r="H327"/>
      <c r="I327"/>
      <c r="J327"/>
      <c r="K327"/>
      <c r="L327"/>
    </row>
    <row r="328" spans="1:12" s="283" customFormat="1" ht="15" x14ac:dyDescent="0.25">
      <c r="A328"/>
      <c r="B328"/>
      <c r="C328"/>
      <c r="D328"/>
      <c r="E328"/>
      <c r="F328"/>
      <c r="G328"/>
      <c r="H328"/>
      <c r="I328"/>
      <c r="J328"/>
      <c r="K328"/>
      <c r="L328"/>
    </row>
    <row r="329" spans="1:12" s="283" customFormat="1" ht="15" x14ac:dyDescent="0.25">
      <c r="A329"/>
      <c r="B329"/>
      <c r="C329"/>
      <c r="D329"/>
      <c r="E329"/>
      <c r="F329"/>
      <c r="G329"/>
      <c r="H329"/>
      <c r="I329"/>
      <c r="J329"/>
      <c r="K329"/>
      <c r="L329"/>
    </row>
    <row r="330" spans="1:12" s="283" customFormat="1" ht="15" x14ac:dyDescent="0.25">
      <c r="A330"/>
      <c r="B330"/>
      <c r="C330"/>
      <c r="D330"/>
      <c r="E330"/>
      <c r="F330"/>
      <c r="G330"/>
      <c r="H330"/>
      <c r="I330"/>
      <c r="J330"/>
      <c r="K330"/>
      <c r="L330"/>
    </row>
    <row r="331" spans="1:12" s="283" customFormat="1" ht="15" x14ac:dyDescent="0.25">
      <c r="A331"/>
      <c r="B331"/>
      <c r="C331"/>
      <c r="D331"/>
      <c r="E331"/>
      <c r="F331"/>
      <c r="G331"/>
      <c r="H331"/>
      <c r="I331"/>
      <c r="J331"/>
      <c r="K331"/>
      <c r="L331"/>
    </row>
    <row r="332" spans="1:12" s="283" customFormat="1" ht="15" x14ac:dyDescent="0.25">
      <c r="A332"/>
      <c r="B332"/>
      <c r="C332"/>
      <c r="D332"/>
      <c r="E332"/>
      <c r="F332"/>
      <c r="G332"/>
      <c r="H332"/>
      <c r="I332"/>
      <c r="J332"/>
      <c r="K332"/>
      <c r="L332"/>
    </row>
    <row r="333" spans="1:12" s="283" customFormat="1" ht="15" x14ac:dyDescent="0.25">
      <c r="A333"/>
      <c r="B333"/>
      <c r="C333"/>
      <c r="D333"/>
      <c r="E333"/>
      <c r="F333"/>
      <c r="G333"/>
      <c r="H333"/>
      <c r="I333"/>
      <c r="J333"/>
      <c r="K333"/>
      <c r="L333"/>
    </row>
    <row r="334" spans="1:12" s="283" customFormat="1" ht="15" x14ac:dyDescent="0.25">
      <c r="A334"/>
      <c r="B334"/>
      <c r="C334"/>
      <c r="D334"/>
      <c r="E334"/>
      <c r="F334"/>
      <c r="G334"/>
      <c r="H334"/>
      <c r="I334"/>
      <c r="J334"/>
      <c r="K334"/>
      <c r="L334"/>
    </row>
    <row r="335" spans="1:12" s="283" customFormat="1" ht="15" x14ac:dyDescent="0.25">
      <c r="A335"/>
      <c r="B335"/>
      <c r="C335"/>
      <c r="D335"/>
      <c r="E335"/>
      <c r="F335"/>
      <c r="G335"/>
      <c r="H335"/>
      <c r="I335"/>
      <c r="J335"/>
      <c r="K335"/>
      <c r="L335"/>
    </row>
    <row r="336" spans="1:12" s="283" customFormat="1" ht="15" x14ac:dyDescent="0.25">
      <c r="A336"/>
      <c r="B336"/>
      <c r="C336"/>
      <c r="D336"/>
      <c r="E336"/>
      <c r="F336"/>
      <c r="G336"/>
      <c r="H336"/>
      <c r="I336"/>
      <c r="J336"/>
      <c r="K336"/>
      <c r="L336"/>
    </row>
    <row r="337" spans="1:12" s="283" customFormat="1" ht="15" x14ac:dyDescent="0.25">
      <c r="A337"/>
      <c r="B337"/>
      <c r="C337"/>
      <c r="D337"/>
      <c r="E337"/>
      <c r="F337"/>
      <c r="G337"/>
      <c r="H337"/>
      <c r="I337"/>
      <c r="J337"/>
      <c r="K337"/>
      <c r="L337"/>
    </row>
    <row r="338" spans="1:12" s="283" customFormat="1" ht="15" x14ac:dyDescent="0.25">
      <c r="A338"/>
      <c r="B338"/>
      <c r="C338"/>
      <c r="D338"/>
      <c r="E338"/>
      <c r="F338"/>
      <c r="G338"/>
      <c r="H338"/>
      <c r="I338"/>
      <c r="J338"/>
      <c r="K338"/>
      <c r="L338"/>
    </row>
    <row r="339" spans="1:12" s="283" customFormat="1" ht="15" x14ac:dyDescent="0.25">
      <c r="A339"/>
      <c r="B339"/>
      <c r="C339"/>
      <c r="D339"/>
      <c r="E339"/>
      <c r="F339"/>
      <c r="G339"/>
      <c r="H339"/>
      <c r="I339"/>
      <c r="J339"/>
      <c r="K339"/>
      <c r="L339"/>
    </row>
    <row r="340" spans="1:12" s="283" customFormat="1" ht="15" x14ac:dyDescent="0.25">
      <c r="A340"/>
      <c r="B340"/>
      <c r="C340"/>
      <c r="D340"/>
      <c r="E340"/>
      <c r="F340"/>
      <c r="G340"/>
      <c r="H340"/>
      <c r="I340"/>
      <c r="J340"/>
      <c r="K340"/>
      <c r="L340"/>
    </row>
    <row r="341" spans="1:12" s="283" customFormat="1" ht="15" x14ac:dyDescent="0.25">
      <c r="A341"/>
      <c r="B341"/>
      <c r="C341"/>
      <c r="D341"/>
      <c r="E341"/>
      <c r="F341"/>
      <c r="G341"/>
      <c r="H341"/>
      <c r="I341"/>
      <c r="J341"/>
      <c r="K341"/>
      <c r="L341"/>
    </row>
    <row r="342" spans="1:12" s="283" customFormat="1" ht="15" x14ac:dyDescent="0.25">
      <c r="A342"/>
      <c r="B342"/>
      <c r="C342"/>
      <c r="D342"/>
      <c r="E342"/>
      <c r="F342"/>
      <c r="G342"/>
      <c r="H342"/>
      <c r="I342"/>
      <c r="J342"/>
      <c r="K342"/>
      <c r="L342"/>
    </row>
    <row r="343" spans="1:12" s="283" customFormat="1" ht="15" x14ac:dyDescent="0.25">
      <c r="A343"/>
      <c r="B343"/>
      <c r="C343"/>
      <c r="D343"/>
      <c r="E343"/>
      <c r="F343"/>
      <c r="G343"/>
      <c r="H343"/>
      <c r="I343"/>
      <c r="J343"/>
      <c r="K343"/>
      <c r="L343"/>
    </row>
    <row r="344" spans="1:12" s="283" customFormat="1" ht="15" x14ac:dyDescent="0.25">
      <c r="A344"/>
      <c r="B344"/>
      <c r="C344"/>
      <c r="D344"/>
      <c r="E344"/>
      <c r="F344"/>
      <c r="G344"/>
      <c r="H344"/>
      <c r="I344"/>
      <c r="J344"/>
      <c r="K344"/>
      <c r="L344"/>
    </row>
    <row r="345" spans="1:12" s="283" customFormat="1" ht="15" x14ac:dyDescent="0.25">
      <c r="A345"/>
      <c r="B345"/>
      <c r="C345"/>
      <c r="D345"/>
      <c r="E345"/>
      <c r="F345"/>
      <c r="G345"/>
      <c r="H345"/>
      <c r="I345"/>
      <c r="J345"/>
      <c r="K345"/>
      <c r="L345"/>
    </row>
    <row r="346" spans="1:12" s="283" customFormat="1" ht="15" x14ac:dyDescent="0.25">
      <c r="A346"/>
      <c r="B346"/>
      <c r="C346"/>
      <c r="D346"/>
      <c r="E346"/>
      <c r="F346"/>
      <c r="G346"/>
      <c r="H346"/>
      <c r="I346"/>
      <c r="J346"/>
      <c r="K346"/>
      <c r="L346"/>
    </row>
    <row r="347" spans="1:12" s="283" customFormat="1" ht="15" x14ac:dyDescent="0.25">
      <c r="A347"/>
      <c r="B347"/>
      <c r="C347"/>
      <c r="D347"/>
      <c r="E347"/>
      <c r="F347"/>
      <c r="G347"/>
      <c r="H347"/>
      <c r="I347"/>
      <c r="J347"/>
      <c r="K347"/>
      <c r="L347"/>
    </row>
    <row r="348" spans="1:12" s="283" customFormat="1" ht="15" x14ac:dyDescent="0.25">
      <c r="A348"/>
      <c r="B348"/>
      <c r="C348"/>
      <c r="D348"/>
      <c r="E348"/>
      <c r="F348"/>
      <c r="G348"/>
      <c r="H348"/>
      <c r="I348"/>
      <c r="J348"/>
      <c r="K348"/>
      <c r="L348"/>
    </row>
    <row r="349" spans="1:12" s="283" customFormat="1" ht="15" x14ac:dyDescent="0.25">
      <c r="A349"/>
      <c r="B349"/>
      <c r="C349"/>
      <c r="D349"/>
      <c r="E349"/>
      <c r="F349"/>
      <c r="G349"/>
      <c r="H349"/>
      <c r="I349"/>
      <c r="J349"/>
      <c r="K349"/>
      <c r="L349"/>
    </row>
    <row r="350" spans="1:12" s="283" customFormat="1" ht="15" x14ac:dyDescent="0.25">
      <c r="A350"/>
      <c r="B350"/>
      <c r="C350"/>
      <c r="D350"/>
      <c r="E350"/>
      <c r="F350"/>
      <c r="G350"/>
      <c r="H350"/>
      <c r="I350"/>
      <c r="J350"/>
      <c r="K350"/>
      <c r="L350"/>
    </row>
    <row r="351" spans="1:12" s="283" customFormat="1" ht="15" x14ac:dyDescent="0.25">
      <c r="A351"/>
      <c r="B351"/>
      <c r="C351"/>
      <c r="D351"/>
      <c r="E351"/>
      <c r="F351"/>
      <c r="G351"/>
      <c r="H351"/>
      <c r="I351"/>
      <c r="J351"/>
      <c r="K351"/>
      <c r="L351"/>
    </row>
    <row r="352" spans="1:12" s="283" customFormat="1" ht="15" x14ac:dyDescent="0.25">
      <c r="A352"/>
      <c r="B352"/>
      <c r="C352"/>
      <c r="D352"/>
      <c r="E352"/>
      <c r="F352"/>
      <c r="G352"/>
      <c r="H352"/>
      <c r="I352"/>
      <c r="J352"/>
      <c r="K352"/>
      <c r="L352"/>
    </row>
    <row r="353" spans="1:12" s="283" customFormat="1" ht="15" x14ac:dyDescent="0.25">
      <c r="A353"/>
      <c r="B353"/>
      <c r="C353"/>
      <c r="D353"/>
      <c r="E353"/>
      <c r="F353"/>
      <c r="G353"/>
      <c r="H353"/>
      <c r="I353"/>
      <c r="J353"/>
      <c r="K353"/>
      <c r="L353"/>
    </row>
    <row r="354" spans="1:12" s="283" customFormat="1" ht="15" x14ac:dyDescent="0.25">
      <c r="A354"/>
      <c r="B354"/>
      <c r="C354"/>
      <c r="D354"/>
      <c r="E354"/>
      <c r="F354"/>
      <c r="G354"/>
      <c r="H354"/>
      <c r="I354"/>
      <c r="J354"/>
      <c r="K354"/>
      <c r="L354"/>
    </row>
    <row r="355" spans="1:12" s="283" customFormat="1" ht="15" x14ac:dyDescent="0.25">
      <c r="A355"/>
      <c r="B355"/>
      <c r="C355"/>
      <c r="D355"/>
      <c r="E355"/>
      <c r="F355"/>
      <c r="G355"/>
      <c r="H355"/>
      <c r="I355"/>
      <c r="J355"/>
      <c r="K355"/>
      <c r="L355"/>
    </row>
    <row r="356" spans="1:12" s="283" customFormat="1" ht="15" x14ac:dyDescent="0.25">
      <c r="A356"/>
      <c r="B356"/>
      <c r="C356"/>
      <c r="D356"/>
      <c r="E356"/>
      <c r="F356"/>
      <c r="G356"/>
      <c r="H356"/>
      <c r="I356"/>
      <c r="J356"/>
      <c r="K356"/>
      <c r="L356"/>
    </row>
    <row r="357" spans="1:12" s="283" customFormat="1" ht="15" x14ac:dyDescent="0.25">
      <c r="A357"/>
      <c r="B357"/>
      <c r="C357"/>
      <c r="D357"/>
      <c r="E357"/>
      <c r="F357"/>
      <c r="G357"/>
      <c r="H357"/>
      <c r="I357"/>
      <c r="J357"/>
      <c r="K357"/>
      <c r="L357"/>
    </row>
    <row r="358" spans="1:12" s="283" customFormat="1" ht="15" x14ac:dyDescent="0.25">
      <c r="A358"/>
      <c r="B358"/>
      <c r="C358"/>
      <c r="D358"/>
      <c r="E358"/>
      <c r="F358"/>
      <c r="G358"/>
      <c r="H358"/>
      <c r="I358"/>
      <c r="J358"/>
      <c r="K358"/>
      <c r="L358"/>
    </row>
    <row r="359" spans="1:12" s="283" customFormat="1" ht="15" x14ac:dyDescent="0.25">
      <c r="A359"/>
      <c r="B359"/>
      <c r="C359"/>
      <c r="D359"/>
      <c r="E359"/>
      <c r="F359"/>
      <c r="G359"/>
      <c r="H359"/>
      <c r="I359"/>
      <c r="J359"/>
      <c r="K359"/>
      <c r="L359"/>
    </row>
    <row r="360" spans="1:12" s="283" customFormat="1" ht="15" x14ac:dyDescent="0.25">
      <c r="A360"/>
      <c r="B360"/>
      <c r="C360"/>
      <c r="D360"/>
      <c r="E360"/>
      <c r="F360"/>
      <c r="G360"/>
      <c r="H360"/>
      <c r="I360"/>
      <c r="J360"/>
      <c r="K360"/>
      <c r="L360"/>
    </row>
    <row r="361" spans="1:12" s="283" customFormat="1" ht="15" x14ac:dyDescent="0.25">
      <c r="A361"/>
      <c r="B361"/>
      <c r="C361"/>
      <c r="D361"/>
      <c r="E361"/>
      <c r="F361"/>
      <c r="G361"/>
      <c r="H361"/>
      <c r="I361"/>
      <c r="J361"/>
      <c r="K361"/>
      <c r="L361"/>
    </row>
    <row r="362" spans="1:12" s="283" customFormat="1" ht="15" x14ac:dyDescent="0.25">
      <c r="A362"/>
      <c r="B362"/>
      <c r="C362"/>
      <c r="D362"/>
      <c r="E362"/>
      <c r="F362"/>
      <c r="G362"/>
      <c r="H362"/>
      <c r="I362"/>
      <c r="J362"/>
      <c r="K362"/>
      <c r="L362"/>
    </row>
    <row r="363" spans="1:12" s="283" customFormat="1" ht="15" x14ac:dyDescent="0.25">
      <c r="A363"/>
      <c r="B363"/>
      <c r="C363"/>
      <c r="D363"/>
      <c r="E363"/>
      <c r="F363"/>
      <c r="G363"/>
      <c r="H363"/>
      <c r="I363"/>
      <c r="J363"/>
      <c r="K363"/>
      <c r="L363"/>
    </row>
    <row r="364" spans="1:12" s="283" customFormat="1" ht="15" x14ac:dyDescent="0.25">
      <c r="A364"/>
      <c r="B364"/>
      <c r="C364"/>
      <c r="D364"/>
      <c r="E364"/>
      <c r="F364"/>
      <c r="G364"/>
      <c r="H364"/>
      <c r="I364"/>
      <c r="J364"/>
      <c r="K364"/>
      <c r="L364"/>
    </row>
    <row r="365" spans="1:12" s="283" customFormat="1" ht="15" x14ac:dyDescent="0.25">
      <c r="A365"/>
      <c r="B365"/>
      <c r="C365"/>
      <c r="D365"/>
      <c r="E365"/>
      <c r="F365"/>
      <c r="G365"/>
      <c r="H365"/>
      <c r="I365"/>
      <c r="J365"/>
      <c r="K365"/>
      <c r="L365"/>
    </row>
    <row r="366" spans="1:12" s="283" customFormat="1" ht="15" x14ac:dyDescent="0.25">
      <c r="A366"/>
      <c r="B366"/>
      <c r="C366"/>
      <c r="D366"/>
      <c r="E366"/>
      <c r="F366"/>
      <c r="G366"/>
      <c r="H366"/>
      <c r="I366"/>
      <c r="J366"/>
      <c r="K366"/>
      <c r="L366"/>
    </row>
    <row r="367" spans="1:12" s="283" customFormat="1" ht="15" x14ac:dyDescent="0.25">
      <c r="A367"/>
      <c r="B367"/>
      <c r="C367"/>
      <c r="D367"/>
      <c r="E367"/>
      <c r="F367"/>
      <c r="G367"/>
      <c r="H367"/>
      <c r="I367"/>
      <c r="J367"/>
      <c r="K367"/>
      <c r="L367"/>
    </row>
    <row r="368" spans="1:12" s="283" customFormat="1" ht="15" x14ac:dyDescent="0.25">
      <c r="A368"/>
      <c r="B368"/>
      <c r="C368"/>
      <c r="D368"/>
      <c r="E368"/>
      <c r="F368"/>
      <c r="G368"/>
      <c r="H368"/>
      <c r="I368"/>
      <c r="J368"/>
      <c r="K368"/>
      <c r="L368"/>
    </row>
    <row r="369" spans="1:12" s="283" customFormat="1" ht="15" x14ac:dyDescent="0.25">
      <c r="A369"/>
      <c r="B369"/>
      <c r="C369"/>
      <c r="D369"/>
      <c r="E369"/>
      <c r="F369"/>
      <c r="G369"/>
      <c r="H369"/>
      <c r="I369"/>
      <c r="J369"/>
      <c r="K369"/>
      <c r="L369"/>
    </row>
    <row r="370" spans="1:12" s="283" customFormat="1" ht="15" x14ac:dyDescent="0.25">
      <c r="A370"/>
      <c r="B370"/>
      <c r="C370"/>
      <c r="D370"/>
      <c r="E370"/>
      <c r="F370"/>
      <c r="G370"/>
      <c r="H370"/>
      <c r="I370"/>
      <c r="J370"/>
      <c r="K370"/>
      <c r="L370"/>
    </row>
    <row r="371" spans="1:12" s="283" customFormat="1" ht="15" x14ac:dyDescent="0.25">
      <c r="A371"/>
      <c r="B371"/>
      <c r="C371"/>
      <c r="D371"/>
      <c r="E371"/>
      <c r="F371"/>
      <c r="G371"/>
      <c r="H371"/>
      <c r="I371"/>
      <c r="J371"/>
      <c r="K371"/>
      <c r="L371"/>
    </row>
    <row r="372" spans="1:12" s="283" customFormat="1" ht="15" x14ac:dyDescent="0.25">
      <c r="A372"/>
      <c r="B372"/>
      <c r="C372"/>
      <c r="D372"/>
      <c r="E372"/>
      <c r="F372"/>
      <c r="G372"/>
      <c r="H372"/>
      <c r="I372"/>
      <c r="J372"/>
      <c r="K372"/>
      <c r="L372"/>
    </row>
    <row r="373" spans="1:12" s="283" customFormat="1" ht="15" x14ac:dyDescent="0.25">
      <c r="A373"/>
      <c r="B373"/>
      <c r="C373"/>
      <c r="D373"/>
      <c r="E373"/>
      <c r="F373"/>
      <c r="G373"/>
      <c r="H373"/>
      <c r="I373"/>
      <c r="J373"/>
      <c r="K373"/>
      <c r="L373"/>
    </row>
    <row r="374" spans="1:12" s="283" customFormat="1" ht="15" x14ac:dyDescent="0.25">
      <c r="A374"/>
      <c r="B374"/>
      <c r="C374"/>
      <c r="D374"/>
      <c r="E374"/>
      <c r="F374"/>
      <c r="G374"/>
      <c r="H374"/>
      <c r="I374"/>
      <c r="J374"/>
      <c r="K374"/>
      <c r="L374"/>
    </row>
    <row r="375" spans="1:12" s="283" customFormat="1" ht="15" x14ac:dyDescent="0.25">
      <c r="A375"/>
      <c r="B375"/>
      <c r="C375"/>
      <c r="D375"/>
      <c r="E375"/>
      <c r="F375"/>
      <c r="G375"/>
      <c r="H375"/>
      <c r="I375"/>
      <c r="J375"/>
      <c r="K375"/>
      <c r="L375"/>
    </row>
    <row r="376" spans="1:12" s="283" customFormat="1" ht="15" x14ac:dyDescent="0.25">
      <c r="A376"/>
      <c r="B376"/>
      <c r="C376"/>
      <c r="D376"/>
      <c r="E376"/>
      <c r="F376"/>
      <c r="G376"/>
      <c r="H376"/>
      <c r="I376"/>
      <c r="J376"/>
      <c r="K376"/>
      <c r="L376"/>
    </row>
    <row r="377" spans="1:12" s="283" customFormat="1" ht="15" x14ac:dyDescent="0.25">
      <c r="A377"/>
      <c r="B377"/>
      <c r="C377"/>
      <c r="D377"/>
      <c r="E377"/>
      <c r="F377"/>
      <c r="G377"/>
      <c r="H377"/>
      <c r="I377"/>
      <c r="J377"/>
      <c r="K377"/>
      <c r="L377"/>
    </row>
    <row r="378" spans="1:12" s="283" customFormat="1" ht="15" x14ac:dyDescent="0.25">
      <c r="A378"/>
      <c r="B378"/>
      <c r="C378"/>
      <c r="D378"/>
      <c r="E378"/>
      <c r="F378"/>
      <c r="G378"/>
      <c r="H378"/>
      <c r="I378"/>
      <c r="J378"/>
      <c r="K378"/>
      <c r="L378"/>
    </row>
    <row r="379" spans="1:12" s="283" customFormat="1" ht="15" x14ac:dyDescent="0.25">
      <c r="A379"/>
      <c r="B379"/>
      <c r="C379"/>
      <c r="D379"/>
      <c r="E379"/>
      <c r="F379"/>
      <c r="G379"/>
      <c r="H379"/>
      <c r="I379"/>
      <c r="J379"/>
      <c r="K379"/>
      <c r="L379"/>
    </row>
    <row r="380" spans="1:12" s="283" customFormat="1" ht="15" x14ac:dyDescent="0.25">
      <c r="A380"/>
      <c r="B380"/>
      <c r="C380"/>
      <c r="D380"/>
      <c r="E380"/>
      <c r="F380"/>
      <c r="G380"/>
      <c r="H380"/>
      <c r="I380"/>
      <c r="J380"/>
      <c r="K380"/>
      <c r="L380"/>
    </row>
    <row r="381" spans="1:12" s="283" customFormat="1" ht="15" x14ac:dyDescent="0.25">
      <c r="A381"/>
      <c r="B381"/>
      <c r="C381"/>
      <c r="D381"/>
      <c r="E381"/>
      <c r="F381"/>
      <c r="G381"/>
      <c r="H381"/>
      <c r="I381"/>
      <c r="J381"/>
      <c r="K381"/>
      <c r="L381"/>
    </row>
    <row r="382" spans="1:12" s="283" customFormat="1" ht="15" x14ac:dyDescent="0.25">
      <c r="A382"/>
      <c r="B382"/>
      <c r="C382"/>
      <c r="D382"/>
      <c r="E382"/>
      <c r="F382"/>
      <c r="G382"/>
      <c r="H382"/>
      <c r="I382"/>
      <c r="J382"/>
      <c r="K382"/>
      <c r="L382"/>
    </row>
    <row r="383" spans="1:12" s="283" customFormat="1" ht="15" x14ac:dyDescent="0.25">
      <c r="A383"/>
      <c r="B383"/>
      <c r="C383"/>
      <c r="D383"/>
      <c r="E383"/>
      <c r="F383"/>
      <c r="G383"/>
      <c r="H383"/>
      <c r="I383"/>
      <c r="J383"/>
      <c r="K383"/>
      <c r="L383"/>
    </row>
    <row r="384" spans="1:12" s="283" customFormat="1" ht="15" x14ac:dyDescent="0.25">
      <c r="A384"/>
      <c r="B384"/>
      <c r="C384"/>
      <c r="D384"/>
      <c r="E384"/>
      <c r="F384"/>
      <c r="G384"/>
      <c r="H384"/>
      <c r="I384"/>
      <c r="J384"/>
      <c r="K384"/>
      <c r="L384"/>
    </row>
    <row r="385" spans="1:12" s="283" customFormat="1" ht="15" x14ac:dyDescent="0.25">
      <c r="A385"/>
      <c r="B385"/>
      <c r="C385"/>
      <c r="D385"/>
      <c r="E385"/>
      <c r="F385"/>
      <c r="G385"/>
      <c r="H385"/>
      <c r="I385"/>
      <c r="J385"/>
      <c r="K385"/>
      <c r="L385"/>
    </row>
    <row r="386" spans="1:12" s="283" customFormat="1" ht="15" x14ac:dyDescent="0.25">
      <c r="A386"/>
      <c r="B386"/>
      <c r="C386"/>
      <c r="D386"/>
      <c r="E386"/>
      <c r="F386"/>
      <c r="G386"/>
      <c r="H386"/>
      <c r="I386"/>
      <c r="J386"/>
      <c r="K386"/>
      <c r="L386"/>
    </row>
    <row r="387" spans="1:12" s="283" customFormat="1" ht="15" x14ac:dyDescent="0.25">
      <c r="A387"/>
      <c r="B387"/>
      <c r="C387"/>
      <c r="D387"/>
      <c r="E387"/>
      <c r="F387"/>
      <c r="G387"/>
      <c r="H387"/>
      <c r="I387"/>
      <c r="J387"/>
      <c r="K387"/>
      <c r="L387"/>
    </row>
    <row r="388" spans="1:12" s="283" customFormat="1" ht="15" x14ac:dyDescent="0.25">
      <c r="A388"/>
      <c r="B388"/>
      <c r="C388"/>
      <c r="D388"/>
      <c r="E388"/>
      <c r="F388"/>
      <c r="G388"/>
      <c r="H388"/>
      <c r="I388"/>
      <c r="J388"/>
      <c r="K388"/>
      <c r="L388"/>
    </row>
    <row r="389" spans="1:12" s="283" customFormat="1" ht="15" x14ac:dyDescent="0.25">
      <c r="A389"/>
      <c r="B389"/>
      <c r="C389"/>
      <c r="D389"/>
      <c r="E389"/>
      <c r="F389"/>
      <c r="G389"/>
      <c r="H389"/>
      <c r="I389"/>
      <c r="J389"/>
      <c r="K389"/>
      <c r="L389"/>
    </row>
    <row r="390" spans="1:12" s="283" customFormat="1" ht="15" x14ac:dyDescent="0.25">
      <c r="A390"/>
      <c r="B390"/>
      <c r="C390"/>
      <c r="D390"/>
      <c r="E390"/>
      <c r="F390"/>
      <c r="G390"/>
      <c r="H390"/>
      <c r="I390"/>
      <c r="J390"/>
      <c r="K390"/>
      <c r="L390"/>
    </row>
    <row r="391" spans="1:12" s="283" customFormat="1" ht="15" x14ac:dyDescent="0.25">
      <c r="A391"/>
      <c r="B391"/>
      <c r="C391"/>
      <c r="D391"/>
      <c r="E391"/>
      <c r="F391"/>
      <c r="G391"/>
      <c r="H391"/>
      <c r="I391"/>
      <c r="J391"/>
      <c r="K391"/>
      <c r="L391"/>
    </row>
    <row r="392" spans="1:12" s="283" customFormat="1" ht="15" x14ac:dyDescent="0.25">
      <c r="A392"/>
      <c r="B392"/>
      <c r="C392"/>
      <c r="D392"/>
      <c r="E392"/>
      <c r="F392"/>
      <c r="G392"/>
      <c r="H392"/>
      <c r="I392"/>
      <c r="J392"/>
      <c r="K392"/>
      <c r="L392"/>
    </row>
    <row r="393" spans="1:12" s="283" customFormat="1" ht="15" x14ac:dyDescent="0.25">
      <c r="A393"/>
      <c r="B393"/>
      <c r="C393"/>
      <c r="D393"/>
      <c r="E393"/>
      <c r="F393"/>
      <c r="G393"/>
      <c r="H393"/>
      <c r="I393"/>
      <c r="J393"/>
      <c r="K393"/>
      <c r="L393"/>
    </row>
    <row r="394" spans="1:12" s="283" customFormat="1" ht="15" x14ac:dyDescent="0.25">
      <c r="A394"/>
      <c r="B394"/>
      <c r="C394"/>
      <c r="D394"/>
      <c r="E394"/>
      <c r="F394"/>
      <c r="G394"/>
      <c r="H394"/>
      <c r="I394"/>
      <c r="J394"/>
      <c r="K394"/>
      <c r="L394"/>
    </row>
    <row r="395" spans="1:12" s="283" customFormat="1" ht="15" x14ac:dyDescent="0.25">
      <c r="A395"/>
      <c r="B395"/>
      <c r="C395"/>
      <c r="D395"/>
      <c r="E395"/>
      <c r="F395"/>
      <c r="G395"/>
      <c r="H395"/>
      <c r="I395"/>
      <c r="J395"/>
      <c r="K395"/>
      <c r="L395"/>
    </row>
    <row r="396" spans="1:12" s="283" customFormat="1" ht="15" x14ac:dyDescent="0.25">
      <c r="A396"/>
      <c r="B396"/>
      <c r="C396"/>
      <c r="D396"/>
      <c r="E396"/>
      <c r="F396"/>
      <c r="G396"/>
      <c r="H396"/>
      <c r="I396"/>
      <c r="J396"/>
      <c r="K396"/>
      <c r="L396"/>
    </row>
    <row r="397" spans="1:12" s="283" customFormat="1" ht="15" x14ac:dyDescent="0.25">
      <c r="A397"/>
      <c r="B397"/>
      <c r="C397"/>
      <c r="D397"/>
      <c r="E397"/>
      <c r="F397"/>
      <c r="G397"/>
      <c r="H397"/>
      <c r="I397"/>
      <c r="J397"/>
      <c r="K397"/>
      <c r="L397"/>
    </row>
    <row r="398" spans="1:12" s="283" customFormat="1" ht="15" x14ac:dyDescent="0.25">
      <c r="A398"/>
      <c r="B398"/>
      <c r="C398"/>
      <c r="D398"/>
      <c r="E398"/>
      <c r="F398"/>
      <c r="G398"/>
      <c r="H398"/>
      <c r="I398"/>
      <c r="J398"/>
      <c r="K398"/>
      <c r="L398"/>
    </row>
    <row r="399" spans="1:12" s="283" customFormat="1" ht="15" x14ac:dyDescent="0.25">
      <c r="A399"/>
      <c r="B399"/>
      <c r="C399"/>
      <c r="D399"/>
      <c r="E399"/>
      <c r="F399"/>
      <c r="G399"/>
      <c r="H399"/>
      <c r="I399"/>
      <c r="J399"/>
      <c r="K399"/>
      <c r="L399"/>
    </row>
    <row r="400" spans="1:12" s="283" customFormat="1" ht="15" x14ac:dyDescent="0.25">
      <c r="A400"/>
      <c r="B400"/>
      <c r="C400"/>
      <c r="D400"/>
      <c r="E400"/>
      <c r="F400"/>
      <c r="G400"/>
      <c r="H400"/>
      <c r="I400"/>
      <c r="J400"/>
      <c r="K400"/>
      <c r="L400"/>
    </row>
    <row r="401" spans="1:12" s="283" customFormat="1" ht="15" x14ac:dyDescent="0.25">
      <c r="A401"/>
      <c r="B401"/>
      <c r="C401"/>
      <c r="D401"/>
      <c r="E401"/>
      <c r="F401"/>
      <c r="G401"/>
      <c r="H401"/>
      <c r="I401"/>
      <c r="J401"/>
      <c r="K401"/>
      <c r="L401"/>
    </row>
    <row r="402" spans="1:12" s="283" customFormat="1" ht="15" x14ac:dyDescent="0.25">
      <c r="A402"/>
      <c r="B402"/>
      <c r="C402"/>
      <c r="D402"/>
      <c r="E402"/>
      <c r="F402"/>
      <c r="G402"/>
      <c r="H402"/>
      <c r="I402"/>
      <c r="J402"/>
      <c r="K402"/>
      <c r="L402"/>
    </row>
    <row r="403" spans="1:12" s="283" customFormat="1" ht="15" x14ac:dyDescent="0.25">
      <c r="A403"/>
      <c r="B403"/>
      <c r="C403"/>
      <c r="D403"/>
      <c r="E403"/>
      <c r="F403"/>
      <c r="G403"/>
      <c r="H403"/>
      <c r="I403"/>
      <c r="J403"/>
      <c r="K403"/>
      <c r="L403"/>
    </row>
    <row r="404" spans="1:12" s="283" customFormat="1" ht="15" x14ac:dyDescent="0.25">
      <c r="A404"/>
      <c r="B404"/>
      <c r="C404"/>
      <c r="D404"/>
      <c r="E404"/>
      <c r="F404"/>
      <c r="G404"/>
      <c r="H404"/>
      <c r="I404"/>
      <c r="J404"/>
      <c r="K404"/>
      <c r="L404"/>
    </row>
    <row r="405" spans="1:12" s="283" customFormat="1" ht="15" x14ac:dyDescent="0.25">
      <c r="A405"/>
      <c r="B405"/>
      <c r="C405"/>
      <c r="D405"/>
      <c r="E405"/>
      <c r="F405"/>
      <c r="G405"/>
      <c r="H405"/>
      <c r="I405"/>
      <c r="J405"/>
      <c r="K405"/>
      <c r="L405"/>
    </row>
    <row r="406" spans="1:12" s="283" customFormat="1" ht="15" x14ac:dyDescent="0.25">
      <c r="A406"/>
      <c r="B406"/>
      <c r="C406"/>
      <c r="D406"/>
      <c r="E406"/>
      <c r="F406"/>
      <c r="G406"/>
      <c r="H406"/>
      <c r="I406"/>
      <c r="J406"/>
      <c r="K406"/>
      <c r="L406"/>
    </row>
    <row r="407" spans="1:12" s="283" customFormat="1" ht="15" x14ac:dyDescent="0.25">
      <c r="A407"/>
      <c r="B407"/>
      <c r="C407"/>
      <c r="D407"/>
      <c r="E407"/>
      <c r="F407"/>
      <c r="G407"/>
      <c r="H407"/>
      <c r="I407"/>
      <c r="J407"/>
      <c r="K407"/>
      <c r="L407"/>
    </row>
    <row r="408" spans="1:12" s="283" customFormat="1" ht="15" x14ac:dyDescent="0.25">
      <c r="A408"/>
      <c r="B408"/>
      <c r="C408"/>
      <c r="D408"/>
      <c r="E408"/>
      <c r="F408"/>
      <c r="G408"/>
      <c r="H408"/>
      <c r="I408"/>
      <c r="J408"/>
      <c r="K408"/>
      <c r="L408"/>
    </row>
    <row r="409" spans="1:12" s="283" customFormat="1" ht="15" x14ac:dyDescent="0.25">
      <c r="A409"/>
      <c r="B409"/>
      <c r="C409"/>
      <c r="D409"/>
      <c r="E409"/>
      <c r="F409"/>
      <c r="G409"/>
      <c r="H409"/>
      <c r="I409"/>
      <c r="J409"/>
      <c r="K409"/>
      <c r="L409"/>
    </row>
    <row r="410" spans="1:12" s="283" customFormat="1" ht="15" x14ac:dyDescent="0.25">
      <c r="A410"/>
      <c r="B410"/>
      <c r="C410"/>
      <c r="D410"/>
      <c r="E410"/>
      <c r="F410"/>
      <c r="G410"/>
      <c r="H410"/>
      <c r="I410"/>
      <c r="J410"/>
      <c r="K410"/>
      <c r="L410"/>
    </row>
    <row r="411" spans="1:12" s="283" customFormat="1" ht="15" x14ac:dyDescent="0.25">
      <c r="A411"/>
      <c r="B411"/>
      <c r="C411"/>
      <c r="D411"/>
      <c r="E411"/>
      <c r="F411"/>
      <c r="G411"/>
      <c r="H411"/>
      <c r="I411"/>
      <c r="J411"/>
      <c r="K411"/>
      <c r="L411"/>
    </row>
    <row r="412" spans="1:12" s="283" customFormat="1" ht="15" x14ac:dyDescent="0.25">
      <c r="A412"/>
      <c r="B412"/>
      <c r="C412"/>
      <c r="D412"/>
      <c r="E412"/>
      <c r="F412"/>
      <c r="G412"/>
      <c r="H412"/>
      <c r="I412"/>
      <c r="J412"/>
      <c r="K412"/>
      <c r="L412"/>
    </row>
    <row r="413" spans="1:12" s="283" customFormat="1" ht="15" x14ac:dyDescent="0.25">
      <c r="A413"/>
      <c r="B413"/>
      <c r="C413"/>
      <c r="D413"/>
      <c r="E413"/>
      <c r="F413"/>
      <c r="G413"/>
      <c r="H413"/>
      <c r="I413"/>
      <c r="J413"/>
      <c r="K413"/>
      <c r="L413"/>
    </row>
    <row r="414" spans="1:12" s="283" customFormat="1" ht="15" x14ac:dyDescent="0.25">
      <c r="A414"/>
      <c r="B414"/>
      <c r="C414"/>
      <c r="D414"/>
      <c r="E414"/>
      <c r="F414"/>
      <c r="G414"/>
      <c r="H414"/>
      <c r="I414"/>
      <c r="J414"/>
      <c r="K414"/>
      <c r="L414"/>
    </row>
    <row r="415" spans="1:12" s="283" customFormat="1" ht="15" x14ac:dyDescent="0.25">
      <c r="A415"/>
      <c r="B415"/>
      <c r="C415"/>
      <c r="D415"/>
      <c r="E415"/>
      <c r="F415"/>
      <c r="G415"/>
      <c r="H415"/>
      <c r="I415"/>
      <c r="J415"/>
      <c r="K415"/>
      <c r="L415"/>
    </row>
    <row r="416" spans="1:12" s="283" customFormat="1" ht="15" x14ac:dyDescent="0.25">
      <c r="A416"/>
      <c r="B416"/>
      <c r="C416"/>
      <c r="D416"/>
      <c r="E416"/>
      <c r="F416"/>
      <c r="G416"/>
      <c r="H416"/>
      <c r="I416"/>
      <c r="J416"/>
      <c r="K416"/>
      <c r="L416"/>
    </row>
    <row r="417" spans="1:12" s="283" customFormat="1" ht="15" x14ac:dyDescent="0.25">
      <c r="A417"/>
      <c r="B417"/>
      <c r="C417"/>
      <c r="D417"/>
      <c r="E417"/>
      <c r="F417"/>
      <c r="G417"/>
      <c r="H417"/>
      <c r="I417"/>
      <c r="J417"/>
      <c r="K417"/>
      <c r="L417"/>
    </row>
    <row r="418" spans="1:12" s="283" customFormat="1" ht="15" x14ac:dyDescent="0.25">
      <c r="A418"/>
      <c r="B418"/>
      <c r="C418"/>
      <c r="D418"/>
      <c r="E418"/>
      <c r="F418"/>
      <c r="G418"/>
      <c r="H418"/>
      <c r="I418"/>
      <c r="J418"/>
      <c r="K418"/>
      <c r="L418"/>
    </row>
    <row r="419" spans="1:12" s="283" customFormat="1" ht="15" x14ac:dyDescent="0.25">
      <c r="A419"/>
      <c r="B419"/>
      <c r="C419"/>
      <c r="D419"/>
      <c r="E419"/>
      <c r="F419"/>
      <c r="G419"/>
      <c r="H419"/>
      <c r="I419"/>
      <c r="J419"/>
      <c r="K419"/>
      <c r="L419"/>
    </row>
    <row r="420" spans="1:12" s="283" customFormat="1" ht="15" x14ac:dyDescent="0.25">
      <c r="A420"/>
      <c r="B420"/>
      <c r="C420"/>
      <c r="D420"/>
      <c r="E420"/>
      <c r="F420"/>
      <c r="G420"/>
      <c r="H420"/>
      <c r="I420"/>
      <c r="J420"/>
      <c r="K420"/>
      <c r="L420"/>
    </row>
    <row r="421" spans="1:12" s="283" customFormat="1" ht="15" x14ac:dyDescent="0.25">
      <c r="A421"/>
      <c r="B421"/>
      <c r="C421"/>
      <c r="D421"/>
      <c r="E421"/>
      <c r="F421"/>
      <c r="G421"/>
      <c r="H421"/>
      <c r="I421"/>
      <c r="J421"/>
      <c r="K421"/>
      <c r="L421"/>
    </row>
    <row r="422" spans="1:12" s="283" customFormat="1" ht="15" x14ac:dyDescent="0.25">
      <c r="A422"/>
      <c r="B422"/>
      <c r="C422"/>
      <c r="D422"/>
      <c r="E422"/>
      <c r="F422"/>
      <c r="G422"/>
      <c r="H422"/>
      <c r="I422"/>
      <c r="J422"/>
      <c r="K422"/>
      <c r="L422"/>
    </row>
    <row r="423" spans="1:12" s="283" customFormat="1" ht="15" x14ac:dyDescent="0.25">
      <c r="A423"/>
      <c r="B423"/>
      <c r="C423"/>
      <c r="D423"/>
      <c r="E423"/>
      <c r="F423"/>
      <c r="G423"/>
      <c r="H423"/>
      <c r="I423"/>
      <c r="J423"/>
      <c r="K423"/>
      <c r="L423"/>
    </row>
    <row r="424" spans="1:12" s="283" customFormat="1" ht="15" x14ac:dyDescent="0.25">
      <c r="A424"/>
      <c r="B424"/>
      <c r="C424"/>
      <c r="D424"/>
      <c r="E424"/>
      <c r="F424"/>
      <c r="G424"/>
      <c r="H424"/>
      <c r="I424"/>
      <c r="J424"/>
      <c r="K424"/>
      <c r="L424"/>
    </row>
    <row r="425" spans="1:12" s="283" customFormat="1" ht="15" x14ac:dyDescent="0.25">
      <c r="A425"/>
      <c r="B425"/>
      <c r="C425"/>
      <c r="D425"/>
      <c r="E425"/>
      <c r="F425"/>
      <c r="G425"/>
      <c r="H425"/>
      <c r="I425"/>
      <c r="J425"/>
      <c r="K425"/>
      <c r="L425"/>
    </row>
    <row r="426" spans="1:12" s="283" customFormat="1" ht="15" x14ac:dyDescent="0.25">
      <c r="A426"/>
      <c r="B426"/>
      <c r="C426"/>
      <c r="D426"/>
      <c r="E426"/>
      <c r="F426"/>
      <c r="G426"/>
      <c r="H426"/>
      <c r="I426"/>
      <c r="J426"/>
      <c r="K426"/>
      <c r="L426"/>
    </row>
    <row r="427" spans="1:12" s="283" customFormat="1" ht="15" x14ac:dyDescent="0.25">
      <c r="A427"/>
      <c r="B427"/>
      <c r="C427"/>
      <c r="D427"/>
      <c r="E427"/>
      <c r="F427"/>
      <c r="G427"/>
      <c r="H427"/>
      <c r="I427"/>
      <c r="J427"/>
      <c r="K427"/>
      <c r="L427"/>
    </row>
    <row r="428" spans="1:12" s="283" customFormat="1" ht="15" x14ac:dyDescent="0.25">
      <c r="A428"/>
      <c r="B428"/>
      <c r="C428"/>
      <c r="D428"/>
      <c r="E428"/>
      <c r="F428"/>
      <c r="G428"/>
      <c r="H428"/>
      <c r="I428"/>
      <c r="J428"/>
      <c r="K428"/>
      <c r="L428"/>
    </row>
    <row r="429" spans="1:12" s="283" customFormat="1" ht="15" x14ac:dyDescent="0.25">
      <c r="A429"/>
      <c r="B429"/>
      <c r="C429"/>
      <c r="D429"/>
      <c r="E429"/>
      <c r="F429"/>
      <c r="G429"/>
      <c r="H429"/>
      <c r="I429"/>
      <c r="J429"/>
      <c r="K429"/>
      <c r="L429"/>
    </row>
    <row r="430" spans="1:12" s="283" customFormat="1" ht="15" x14ac:dyDescent="0.25">
      <c r="A430"/>
      <c r="B430"/>
      <c r="C430"/>
      <c r="D430"/>
      <c r="E430"/>
      <c r="F430"/>
      <c r="G430"/>
      <c r="H430"/>
      <c r="I430"/>
      <c r="J430"/>
      <c r="K430"/>
      <c r="L430"/>
    </row>
    <row r="431" spans="1:12" s="283" customFormat="1" ht="15" x14ac:dyDescent="0.25">
      <c r="A431"/>
      <c r="B431"/>
      <c r="C431"/>
      <c r="D431"/>
      <c r="E431"/>
      <c r="F431"/>
      <c r="G431"/>
      <c r="H431"/>
      <c r="I431"/>
      <c r="J431"/>
      <c r="K431"/>
      <c r="L431"/>
    </row>
    <row r="432" spans="1:12" s="283" customFormat="1" ht="15" x14ac:dyDescent="0.25">
      <c r="A432"/>
      <c r="B432"/>
      <c r="C432"/>
      <c r="D432"/>
      <c r="E432"/>
      <c r="F432"/>
      <c r="G432"/>
      <c r="H432"/>
      <c r="I432"/>
      <c r="J432"/>
      <c r="K432"/>
      <c r="L432"/>
    </row>
    <row r="433" spans="1:12" s="283" customFormat="1" ht="15" x14ac:dyDescent="0.25">
      <c r="A433"/>
      <c r="B433"/>
      <c r="C433"/>
      <c r="D433"/>
      <c r="E433"/>
      <c r="F433"/>
      <c r="G433"/>
      <c r="H433"/>
      <c r="I433"/>
      <c r="J433"/>
      <c r="K433"/>
      <c r="L433"/>
    </row>
    <row r="434" spans="1:12" s="283" customFormat="1" ht="15" x14ac:dyDescent="0.25">
      <c r="A434"/>
      <c r="B434"/>
      <c r="C434"/>
      <c r="D434"/>
      <c r="E434"/>
      <c r="F434"/>
      <c r="G434"/>
      <c r="H434"/>
      <c r="I434"/>
      <c r="J434"/>
      <c r="K434"/>
      <c r="L434"/>
    </row>
    <row r="435" spans="1:12" s="283" customFormat="1" ht="15" x14ac:dyDescent="0.25">
      <c r="A435"/>
      <c r="B435"/>
      <c r="C435"/>
      <c r="D435"/>
      <c r="E435"/>
      <c r="F435"/>
      <c r="G435"/>
      <c r="H435"/>
      <c r="I435"/>
      <c r="J435"/>
      <c r="K435"/>
      <c r="L435"/>
    </row>
    <row r="436" spans="1:12" s="283" customFormat="1" ht="15" x14ac:dyDescent="0.25">
      <c r="A436"/>
      <c r="B436"/>
      <c r="C436"/>
      <c r="D436"/>
      <c r="E436"/>
      <c r="F436"/>
      <c r="G436"/>
      <c r="H436"/>
      <c r="I436"/>
      <c r="J436"/>
      <c r="K436"/>
      <c r="L436"/>
    </row>
    <row r="437" spans="1:12" s="283" customFormat="1" ht="15" x14ac:dyDescent="0.25">
      <c r="A437"/>
      <c r="B437"/>
      <c r="C437"/>
      <c r="D437"/>
      <c r="E437"/>
      <c r="F437"/>
      <c r="G437"/>
      <c r="H437"/>
      <c r="I437"/>
      <c r="J437"/>
      <c r="K437"/>
      <c r="L437"/>
    </row>
    <row r="438" spans="1:12" s="283" customFormat="1" ht="15" x14ac:dyDescent="0.25">
      <c r="A438"/>
      <c r="B438"/>
      <c r="C438"/>
      <c r="D438"/>
      <c r="E438"/>
      <c r="F438"/>
      <c r="G438"/>
      <c r="H438"/>
      <c r="I438"/>
      <c r="J438"/>
      <c r="K438"/>
      <c r="L438"/>
    </row>
    <row r="439" spans="1:12" s="283" customFormat="1" ht="15" x14ac:dyDescent="0.25">
      <c r="A439"/>
      <c r="B439"/>
      <c r="C439"/>
      <c r="D439"/>
      <c r="E439"/>
      <c r="F439"/>
      <c r="G439"/>
      <c r="H439"/>
      <c r="I439"/>
      <c r="J439"/>
      <c r="K439"/>
      <c r="L439"/>
    </row>
    <row r="440" spans="1:12" s="283" customFormat="1" ht="15" x14ac:dyDescent="0.25">
      <c r="A440"/>
      <c r="B440"/>
      <c r="C440"/>
      <c r="D440"/>
      <c r="E440"/>
      <c r="F440"/>
      <c r="G440"/>
      <c r="H440"/>
      <c r="I440"/>
      <c r="J440"/>
      <c r="K440"/>
      <c r="L440"/>
    </row>
    <row r="441" spans="1:12" s="283" customFormat="1" ht="15" x14ac:dyDescent="0.25">
      <c r="A441"/>
      <c r="B441"/>
      <c r="C441"/>
      <c r="D441"/>
      <c r="E441"/>
      <c r="F441"/>
      <c r="G441"/>
      <c r="H441"/>
      <c r="I441"/>
      <c r="J441"/>
      <c r="K441"/>
      <c r="L441"/>
    </row>
    <row r="442" spans="1:12" s="283" customFormat="1" ht="15" x14ac:dyDescent="0.25">
      <c r="A442"/>
      <c r="B442"/>
      <c r="C442"/>
      <c r="D442"/>
      <c r="E442"/>
      <c r="F442"/>
      <c r="G442"/>
      <c r="H442"/>
      <c r="I442"/>
      <c r="J442"/>
      <c r="K442"/>
      <c r="L442"/>
    </row>
    <row r="443" spans="1:12" s="283" customFormat="1" ht="15" x14ac:dyDescent="0.25">
      <c r="A443"/>
      <c r="B443"/>
      <c r="C443"/>
      <c r="D443"/>
      <c r="E443"/>
      <c r="F443"/>
      <c r="G443"/>
      <c r="H443"/>
      <c r="I443"/>
      <c r="J443"/>
      <c r="K443"/>
      <c r="L443"/>
    </row>
    <row r="444" spans="1:12" s="283" customFormat="1" ht="15" x14ac:dyDescent="0.25">
      <c r="A444"/>
      <c r="B444"/>
      <c r="C444"/>
      <c r="D444"/>
      <c r="E444"/>
      <c r="F444"/>
      <c r="G444"/>
      <c r="H444"/>
      <c r="I444"/>
      <c r="J444"/>
      <c r="K444"/>
      <c r="L444"/>
    </row>
    <row r="445" spans="1:12" s="283" customFormat="1" ht="15" x14ac:dyDescent="0.25">
      <c r="A445"/>
      <c r="B445"/>
      <c r="C445"/>
      <c r="D445"/>
      <c r="E445"/>
      <c r="F445"/>
      <c r="G445"/>
      <c r="H445"/>
      <c r="I445"/>
      <c r="J445"/>
      <c r="K445"/>
      <c r="L445"/>
    </row>
    <row r="446" spans="1:12" s="283" customFormat="1" ht="15" x14ac:dyDescent="0.25">
      <c r="A446"/>
      <c r="B446"/>
      <c r="C446"/>
      <c r="D446"/>
      <c r="E446"/>
      <c r="F446"/>
      <c r="G446"/>
      <c r="H446"/>
      <c r="I446"/>
      <c r="J446"/>
      <c r="K446"/>
      <c r="L446"/>
    </row>
    <row r="447" spans="1:12" s="283" customFormat="1" ht="15" x14ac:dyDescent="0.25">
      <c r="A447"/>
      <c r="B447"/>
      <c r="C447"/>
      <c r="D447"/>
      <c r="E447"/>
      <c r="F447"/>
      <c r="G447"/>
      <c r="H447"/>
      <c r="I447"/>
      <c r="J447"/>
      <c r="K447"/>
      <c r="L447"/>
    </row>
    <row r="448" spans="1:12" s="283" customFormat="1" ht="15" x14ac:dyDescent="0.25">
      <c r="A448"/>
      <c r="B448"/>
      <c r="C448"/>
      <c r="D448"/>
      <c r="E448"/>
      <c r="F448"/>
      <c r="G448"/>
      <c r="H448"/>
      <c r="I448"/>
      <c r="J448"/>
      <c r="K448"/>
      <c r="L448"/>
    </row>
    <row r="449" spans="1:12" s="283" customFormat="1" ht="15" x14ac:dyDescent="0.25">
      <c r="A449"/>
      <c r="B449"/>
      <c r="C449"/>
      <c r="D449"/>
      <c r="E449"/>
      <c r="F449"/>
      <c r="G449"/>
      <c r="H449"/>
      <c r="I449"/>
      <c r="J449"/>
      <c r="K449"/>
      <c r="L449"/>
    </row>
    <row r="450" spans="1:12" s="283" customFormat="1" ht="15" x14ac:dyDescent="0.25">
      <c r="A450"/>
      <c r="B450"/>
      <c r="C450"/>
      <c r="D450"/>
      <c r="E450"/>
      <c r="F450"/>
      <c r="G450"/>
      <c r="H450"/>
      <c r="I450"/>
      <c r="J450"/>
      <c r="K450"/>
      <c r="L450"/>
    </row>
    <row r="451" spans="1:12" s="283" customFormat="1" ht="15" x14ac:dyDescent="0.25">
      <c r="A451"/>
      <c r="B451"/>
      <c r="C451"/>
      <c r="D451"/>
      <c r="E451"/>
      <c r="F451"/>
      <c r="G451"/>
      <c r="H451"/>
      <c r="I451"/>
      <c r="J451"/>
      <c r="K451"/>
      <c r="L451"/>
    </row>
    <row r="452" spans="1:12" s="283" customFormat="1" ht="15" x14ac:dyDescent="0.25">
      <c r="A452"/>
      <c r="B452"/>
      <c r="C452"/>
      <c r="D452"/>
      <c r="E452"/>
      <c r="F452"/>
      <c r="G452"/>
      <c r="H452"/>
      <c r="I452"/>
      <c r="J452"/>
      <c r="K452"/>
      <c r="L452"/>
    </row>
    <row r="453" spans="1:12" s="283" customFormat="1" ht="15" x14ac:dyDescent="0.25">
      <c r="A453"/>
      <c r="B453"/>
      <c r="C453"/>
      <c r="D453"/>
      <c r="E453"/>
      <c r="F453"/>
      <c r="G453"/>
      <c r="H453"/>
      <c r="I453"/>
      <c r="J453"/>
      <c r="K453"/>
      <c r="L453"/>
    </row>
    <row r="454" spans="1:12" s="283" customFormat="1" ht="15" x14ac:dyDescent="0.25">
      <c r="A454"/>
      <c r="B454"/>
      <c r="C454"/>
      <c r="D454"/>
      <c r="E454"/>
      <c r="F454"/>
      <c r="G454"/>
      <c r="H454"/>
      <c r="I454"/>
      <c r="J454"/>
      <c r="K454"/>
      <c r="L454"/>
    </row>
    <row r="455" spans="1:12" s="283" customFormat="1" ht="15" x14ac:dyDescent="0.25">
      <c r="A455"/>
      <c r="B455"/>
      <c r="C455"/>
      <c r="D455"/>
      <c r="E455"/>
      <c r="F455"/>
      <c r="G455"/>
      <c r="H455"/>
      <c r="I455"/>
      <c r="J455"/>
      <c r="K455"/>
      <c r="L455"/>
    </row>
    <row r="456" spans="1:12" s="283" customFormat="1" ht="15" x14ac:dyDescent="0.25">
      <c r="A456"/>
      <c r="B456"/>
      <c r="C456"/>
      <c r="D456"/>
      <c r="E456"/>
      <c r="F456"/>
      <c r="G456"/>
      <c r="H456"/>
      <c r="I456"/>
      <c r="J456"/>
      <c r="K456"/>
      <c r="L456"/>
    </row>
    <row r="457" spans="1:12" s="283" customFormat="1" ht="15" x14ac:dyDescent="0.25">
      <c r="A457"/>
      <c r="B457"/>
      <c r="C457"/>
      <c r="D457"/>
      <c r="E457"/>
      <c r="F457"/>
      <c r="G457"/>
      <c r="H457"/>
      <c r="I457"/>
      <c r="J457"/>
      <c r="K457"/>
      <c r="L457"/>
    </row>
    <row r="458" spans="1:12" s="283" customFormat="1" ht="15" x14ac:dyDescent="0.25">
      <c r="A458"/>
      <c r="B458"/>
      <c r="C458"/>
      <c r="D458"/>
      <c r="E458"/>
      <c r="F458"/>
      <c r="G458"/>
      <c r="H458"/>
      <c r="I458"/>
      <c r="J458"/>
      <c r="K458"/>
      <c r="L458"/>
    </row>
    <row r="459" spans="1:12" s="283" customFormat="1" ht="15" x14ac:dyDescent="0.25">
      <c r="A459"/>
      <c r="B459"/>
      <c r="C459"/>
      <c r="D459"/>
      <c r="E459"/>
      <c r="F459"/>
      <c r="G459"/>
      <c r="H459"/>
      <c r="I459"/>
      <c r="J459"/>
      <c r="K459"/>
      <c r="L459"/>
    </row>
    <row r="460" spans="1:12" s="283" customFormat="1" ht="15" x14ac:dyDescent="0.25">
      <c r="A460"/>
      <c r="B460"/>
      <c r="C460"/>
      <c r="D460"/>
      <c r="E460"/>
      <c r="F460"/>
      <c r="G460"/>
      <c r="H460"/>
      <c r="I460"/>
      <c r="J460"/>
      <c r="K460"/>
      <c r="L460"/>
    </row>
    <row r="461" spans="1:12" s="283" customFormat="1" ht="15" x14ac:dyDescent="0.25">
      <c r="A461"/>
      <c r="B461"/>
      <c r="C461"/>
      <c r="D461"/>
      <c r="E461"/>
      <c r="F461"/>
      <c r="G461"/>
      <c r="H461"/>
      <c r="I461"/>
      <c r="J461"/>
      <c r="K461"/>
      <c r="L461"/>
    </row>
    <row r="462" spans="1:12" s="283" customFormat="1" ht="15" x14ac:dyDescent="0.25">
      <c r="A462"/>
      <c r="B462"/>
      <c r="C462"/>
      <c r="D462"/>
      <c r="E462"/>
      <c r="F462"/>
      <c r="G462"/>
      <c r="H462"/>
      <c r="I462"/>
      <c r="J462"/>
      <c r="K462"/>
      <c r="L462"/>
    </row>
    <row r="463" spans="1:12" s="283" customFormat="1" ht="15" x14ac:dyDescent="0.25">
      <c r="A463"/>
      <c r="B463"/>
      <c r="C463"/>
      <c r="D463"/>
      <c r="E463"/>
      <c r="F463"/>
      <c r="G463"/>
      <c r="H463"/>
      <c r="I463"/>
      <c r="J463"/>
      <c r="K463"/>
      <c r="L463"/>
    </row>
    <row r="464" spans="1:12" s="283" customFormat="1" ht="15" x14ac:dyDescent="0.25">
      <c r="A464"/>
      <c r="B464"/>
      <c r="C464"/>
      <c r="D464"/>
      <c r="E464"/>
      <c r="F464"/>
      <c r="G464"/>
      <c r="H464"/>
      <c r="I464"/>
      <c r="J464"/>
      <c r="K464"/>
      <c r="L464"/>
    </row>
    <row r="465" spans="1:12" s="283" customFormat="1" ht="15" x14ac:dyDescent="0.25">
      <c r="A465"/>
      <c r="B465"/>
      <c r="C465"/>
      <c r="D465"/>
      <c r="E465"/>
      <c r="F465"/>
      <c r="G465"/>
      <c r="H465"/>
      <c r="I465"/>
      <c r="J465"/>
      <c r="K465"/>
      <c r="L465"/>
    </row>
    <row r="466" spans="1:12" s="283" customFormat="1" ht="15" x14ac:dyDescent="0.25">
      <c r="A466"/>
      <c r="B466"/>
      <c r="C466"/>
      <c r="D466"/>
      <c r="E466"/>
      <c r="F466"/>
      <c r="G466"/>
      <c r="H466"/>
      <c r="I466"/>
      <c r="J466"/>
      <c r="K466"/>
      <c r="L466"/>
    </row>
    <row r="467" spans="1:12" s="283" customFormat="1" ht="15" x14ac:dyDescent="0.25">
      <c r="A467"/>
      <c r="B467"/>
      <c r="C467"/>
      <c r="D467"/>
      <c r="E467"/>
      <c r="F467"/>
      <c r="G467"/>
      <c r="H467"/>
      <c r="I467"/>
      <c r="J467"/>
      <c r="K467"/>
      <c r="L467"/>
    </row>
    <row r="468" spans="1:12" s="283" customFormat="1" ht="15" x14ac:dyDescent="0.25">
      <c r="A468"/>
      <c r="B468"/>
      <c r="C468"/>
      <c r="D468"/>
      <c r="E468"/>
      <c r="F468"/>
      <c r="G468"/>
      <c r="H468"/>
      <c r="I468"/>
      <c r="J468"/>
      <c r="K468"/>
      <c r="L468"/>
    </row>
    <row r="469" spans="1:12" s="283" customFormat="1" ht="15" x14ac:dyDescent="0.25">
      <c r="A469"/>
      <c r="B469"/>
      <c r="C469"/>
      <c r="D469"/>
      <c r="E469"/>
      <c r="F469"/>
      <c r="G469"/>
      <c r="H469"/>
      <c r="I469"/>
      <c r="J469"/>
      <c r="K469"/>
      <c r="L469"/>
    </row>
    <row r="470" spans="1:12" s="283" customFormat="1" ht="15" x14ac:dyDescent="0.25">
      <c r="A470"/>
      <c r="B470"/>
      <c r="C470"/>
      <c r="D470"/>
      <c r="E470"/>
      <c r="F470"/>
      <c r="G470"/>
      <c r="H470"/>
      <c r="I470"/>
      <c r="J470"/>
      <c r="K470"/>
      <c r="L470"/>
    </row>
    <row r="471" spans="1:12" s="283" customFormat="1" ht="15" x14ac:dyDescent="0.25">
      <c r="A471"/>
      <c r="B471"/>
      <c r="C471"/>
      <c r="D471"/>
      <c r="E471"/>
      <c r="F471"/>
      <c r="G471"/>
      <c r="H471"/>
      <c r="I471"/>
      <c r="J471"/>
      <c r="K471"/>
      <c r="L471"/>
    </row>
    <row r="472" spans="1:12" s="283" customFormat="1" ht="15" x14ac:dyDescent="0.25">
      <c r="A472"/>
      <c r="B472"/>
      <c r="C472"/>
      <c r="D472"/>
      <c r="E472"/>
      <c r="F472"/>
      <c r="G472"/>
      <c r="H472"/>
      <c r="I472"/>
      <c r="J472"/>
      <c r="K472"/>
      <c r="L472"/>
    </row>
    <row r="473" spans="1:12" s="283" customFormat="1" ht="15" x14ac:dyDescent="0.25">
      <c r="A473"/>
      <c r="B473"/>
      <c r="C473"/>
      <c r="D473"/>
      <c r="E473"/>
      <c r="F473"/>
      <c r="G473"/>
      <c r="H473"/>
      <c r="I473"/>
      <c r="J473"/>
      <c r="K473"/>
      <c r="L473"/>
    </row>
    <row r="474" spans="1:12" s="283" customFormat="1" ht="15" x14ac:dyDescent="0.25">
      <c r="A474"/>
      <c r="B474"/>
      <c r="C474"/>
      <c r="D474"/>
      <c r="E474"/>
      <c r="F474"/>
      <c r="G474"/>
      <c r="H474"/>
      <c r="I474"/>
      <c r="J474"/>
      <c r="K474"/>
      <c r="L474"/>
    </row>
    <row r="475" spans="1:12" s="283" customFormat="1" ht="15" x14ac:dyDescent="0.25">
      <c r="A475"/>
      <c r="B475"/>
      <c r="C475"/>
      <c r="D475"/>
      <c r="E475"/>
      <c r="F475"/>
      <c r="G475"/>
      <c r="H475"/>
      <c r="I475"/>
      <c r="J475"/>
      <c r="K475"/>
      <c r="L475"/>
    </row>
    <row r="476" spans="1:12" s="283" customFormat="1" ht="15" x14ac:dyDescent="0.25">
      <c r="A476"/>
      <c r="B476"/>
      <c r="C476"/>
      <c r="D476"/>
      <c r="E476"/>
      <c r="F476"/>
      <c r="G476"/>
      <c r="H476"/>
      <c r="I476"/>
      <c r="J476"/>
      <c r="K476"/>
      <c r="L476"/>
    </row>
    <row r="477" spans="1:12" s="283" customFormat="1" ht="15" x14ac:dyDescent="0.25">
      <c r="A477"/>
      <c r="B477"/>
      <c r="C477"/>
      <c r="D477"/>
      <c r="E477"/>
      <c r="F477"/>
      <c r="G477"/>
      <c r="H477"/>
      <c r="I477"/>
      <c r="J477"/>
      <c r="K477"/>
      <c r="L477"/>
    </row>
    <row r="478" spans="1:12" s="283" customFormat="1" ht="15" x14ac:dyDescent="0.25">
      <c r="A478"/>
      <c r="B478"/>
      <c r="C478"/>
      <c r="D478"/>
      <c r="E478"/>
      <c r="F478"/>
      <c r="G478"/>
      <c r="H478"/>
      <c r="I478"/>
      <c r="J478"/>
      <c r="K478"/>
      <c r="L478"/>
    </row>
    <row r="479" spans="1:12" s="283" customFormat="1" ht="15" x14ac:dyDescent="0.25">
      <c r="A479"/>
      <c r="B479"/>
      <c r="C479"/>
      <c r="D479"/>
      <c r="E479"/>
      <c r="F479"/>
      <c r="G479"/>
      <c r="H479"/>
      <c r="I479"/>
      <c r="J479"/>
      <c r="K479"/>
      <c r="L479"/>
    </row>
    <row r="480" spans="1:12" s="283" customFormat="1" ht="15" x14ac:dyDescent="0.25">
      <c r="A480"/>
      <c r="B480"/>
      <c r="C480"/>
      <c r="D480"/>
      <c r="E480"/>
      <c r="F480"/>
      <c r="G480"/>
      <c r="H480"/>
      <c r="I480"/>
      <c r="J480"/>
      <c r="K480"/>
      <c r="L480"/>
    </row>
    <row r="481" spans="1:12" s="283" customFormat="1" ht="15" x14ac:dyDescent="0.25">
      <c r="A481"/>
      <c r="B481"/>
      <c r="C481"/>
      <c r="D481"/>
      <c r="E481"/>
      <c r="F481"/>
      <c r="G481"/>
      <c r="H481"/>
      <c r="I481"/>
      <c r="J481"/>
      <c r="K481"/>
      <c r="L481"/>
    </row>
    <row r="482" spans="1:12" s="283" customFormat="1" ht="15" x14ac:dyDescent="0.25">
      <c r="A482"/>
      <c r="B482"/>
      <c r="C482"/>
      <c r="D482"/>
      <c r="E482"/>
      <c r="F482"/>
      <c r="G482"/>
      <c r="H482"/>
      <c r="I482"/>
      <c r="J482"/>
      <c r="K482"/>
      <c r="L482"/>
    </row>
    <row r="483" spans="1:12" s="283" customFormat="1" ht="15" x14ac:dyDescent="0.25">
      <c r="A483"/>
      <c r="B483"/>
      <c r="C483"/>
      <c r="D483"/>
      <c r="E483"/>
      <c r="F483"/>
      <c r="G483"/>
      <c r="H483"/>
      <c r="I483"/>
      <c r="J483"/>
      <c r="K483"/>
      <c r="L483"/>
    </row>
    <row r="484" spans="1:12" s="283" customFormat="1" ht="15" x14ac:dyDescent="0.25">
      <c r="A484"/>
      <c r="B484"/>
      <c r="C484"/>
      <c r="D484"/>
      <c r="E484"/>
      <c r="F484"/>
      <c r="G484"/>
      <c r="H484"/>
      <c r="I484"/>
      <c r="J484"/>
      <c r="K484"/>
      <c r="L484"/>
    </row>
    <row r="485" spans="1:12" s="283" customFormat="1" ht="15" x14ac:dyDescent="0.25">
      <c r="A485"/>
      <c r="B485"/>
      <c r="C485"/>
      <c r="D485"/>
      <c r="E485"/>
      <c r="F485"/>
      <c r="G485"/>
      <c r="H485"/>
      <c r="I485"/>
      <c r="J485"/>
      <c r="K485"/>
      <c r="L485"/>
    </row>
    <row r="486" spans="1:12" s="283" customFormat="1" ht="15" x14ac:dyDescent="0.25">
      <c r="A486"/>
      <c r="B486"/>
      <c r="C486"/>
      <c r="D486"/>
      <c r="E486"/>
      <c r="F486"/>
      <c r="G486"/>
      <c r="H486"/>
      <c r="I486"/>
      <c r="J486"/>
      <c r="K486"/>
      <c r="L486"/>
    </row>
    <row r="487" spans="1:12" s="283" customFormat="1" ht="15" x14ac:dyDescent="0.25">
      <c r="A487"/>
      <c r="B487"/>
      <c r="C487"/>
      <c r="D487"/>
      <c r="E487"/>
      <c r="F487"/>
      <c r="G487"/>
      <c r="H487"/>
      <c r="I487"/>
      <c r="J487"/>
      <c r="K487"/>
      <c r="L487"/>
    </row>
    <row r="488" spans="1:12" s="283" customFormat="1" ht="15" x14ac:dyDescent="0.25">
      <c r="A488"/>
      <c r="B488"/>
      <c r="C488"/>
      <c r="D488"/>
      <c r="E488"/>
      <c r="F488"/>
      <c r="G488"/>
      <c r="H488"/>
      <c r="I488"/>
      <c r="J488"/>
      <c r="K488"/>
      <c r="L488"/>
    </row>
    <row r="489" spans="1:12" s="283" customFormat="1" ht="15" x14ac:dyDescent="0.25">
      <c r="A489"/>
      <c r="B489"/>
      <c r="C489"/>
      <c r="D489"/>
      <c r="E489"/>
      <c r="F489"/>
      <c r="G489"/>
      <c r="H489"/>
      <c r="I489"/>
      <c r="J489"/>
      <c r="K489"/>
      <c r="L489"/>
    </row>
    <row r="490" spans="1:12" s="283" customFormat="1" ht="15" x14ac:dyDescent="0.25">
      <c r="A490"/>
      <c r="B490"/>
      <c r="C490"/>
      <c r="D490"/>
      <c r="E490"/>
      <c r="F490"/>
      <c r="G490"/>
      <c r="H490"/>
      <c r="I490"/>
      <c r="J490"/>
      <c r="K490"/>
      <c r="L490"/>
    </row>
    <row r="491" spans="1:12" s="283" customFormat="1" ht="15" x14ac:dyDescent="0.25">
      <c r="A491"/>
      <c r="B491"/>
      <c r="C491"/>
      <c r="D491"/>
      <c r="E491"/>
      <c r="F491"/>
      <c r="G491"/>
      <c r="H491"/>
      <c r="I491"/>
      <c r="J491"/>
      <c r="K491"/>
      <c r="L491"/>
    </row>
    <row r="492" spans="1:12" s="283" customFormat="1" ht="15" x14ac:dyDescent="0.25">
      <c r="A492"/>
      <c r="B492"/>
      <c r="C492"/>
      <c r="D492"/>
      <c r="E492"/>
      <c r="F492"/>
      <c r="G492"/>
      <c r="H492"/>
      <c r="I492"/>
      <c r="J492"/>
      <c r="K492"/>
      <c r="L492"/>
    </row>
    <row r="493" spans="1:12" s="283" customFormat="1" ht="15" x14ac:dyDescent="0.25">
      <c r="A493"/>
      <c r="B493"/>
      <c r="C493"/>
      <c r="D493"/>
      <c r="E493"/>
      <c r="F493"/>
      <c r="G493"/>
      <c r="H493"/>
      <c r="I493"/>
      <c r="J493"/>
      <c r="K493"/>
      <c r="L493"/>
    </row>
    <row r="494" spans="1:12" s="283" customFormat="1" ht="15" x14ac:dyDescent="0.25">
      <c r="A494"/>
      <c r="B494"/>
      <c r="C494"/>
      <c r="D494"/>
      <c r="E494"/>
      <c r="F494"/>
      <c r="G494"/>
      <c r="H494"/>
      <c r="I494"/>
      <c r="J494"/>
      <c r="K494"/>
      <c r="L494"/>
    </row>
    <row r="495" spans="1:12" s="283" customFormat="1" ht="15" x14ac:dyDescent="0.25">
      <c r="A495"/>
      <c r="B495"/>
      <c r="C495"/>
      <c r="D495"/>
      <c r="E495"/>
      <c r="F495"/>
      <c r="G495"/>
      <c r="H495"/>
      <c r="I495"/>
      <c r="J495"/>
      <c r="K495"/>
      <c r="L495"/>
    </row>
    <row r="496" spans="1:12" s="283" customFormat="1" ht="15" x14ac:dyDescent="0.25">
      <c r="A496"/>
      <c r="B496"/>
      <c r="C496"/>
      <c r="D496"/>
      <c r="E496"/>
      <c r="F496"/>
      <c r="G496"/>
      <c r="H496"/>
      <c r="I496"/>
      <c r="J496"/>
      <c r="K496"/>
      <c r="L496"/>
    </row>
    <row r="497" spans="1:12" s="283" customFormat="1" ht="15" x14ac:dyDescent="0.25">
      <c r="A497"/>
      <c r="B497"/>
      <c r="C497"/>
      <c r="D497"/>
      <c r="E497"/>
      <c r="F497"/>
      <c r="G497"/>
      <c r="H497"/>
      <c r="I497"/>
      <c r="J497"/>
      <c r="K497"/>
      <c r="L497"/>
    </row>
    <row r="498" spans="1:12" s="283" customFormat="1" ht="15" x14ac:dyDescent="0.25">
      <c r="A498"/>
      <c r="B498"/>
      <c r="C498"/>
      <c r="D498"/>
      <c r="E498"/>
      <c r="F498"/>
      <c r="G498"/>
      <c r="H498"/>
      <c r="I498"/>
      <c r="J498"/>
      <c r="K498"/>
      <c r="L498"/>
    </row>
    <row r="499" spans="1:12" s="283" customFormat="1" ht="15" x14ac:dyDescent="0.25">
      <c r="A499"/>
      <c r="B499"/>
      <c r="C499"/>
      <c r="D499"/>
      <c r="E499"/>
      <c r="F499"/>
      <c r="G499"/>
      <c r="H499"/>
      <c r="I499"/>
      <c r="J499"/>
      <c r="K499"/>
      <c r="L499"/>
    </row>
    <row r="500" spans="1:12" s="283" customFormat="1" ht="15" x14ac:dyDescent="0.25">
      <c r="A500"/>
      <c r="B500"/>
      <c r="C500"/>
      <c r="D500"/>
      <c r="E500"/>
      <c r="F500"/>
      <c r="G500"/>
      <c r="H500"/>
      <c r="I500"/>
      <c r="J500"/>
      <c r="K500"/>
      <c r="L500"/>
    </row>
    <row r="501" spans="1:12" s="283" customFormat="1" ht="15" x14ac:dyDescent="0.25">
      <c r="A501"/>
      <c r="B501"/>
      <c r="C501"/>
      <c r="D501"/>
      <c r="E501"/>
      <c r="F501"/>
      <c r="G501"/>
      <c r="H501"/>
      <c r="I501"/>
      <c r="J501"/>
      <c r="K501"/>
      <c r="L501"/>
    </row>
    <row r="502" spans="1:12" s="283" customFormat="1" ht="15" x14ac:dyDescent="0.25">
      <c r="A502"/>
      <c r="B502"/>
      <c r="C502"/>
      <c r="D502"/>
      <c r="E502"/>
      <c r="F502"/>
      <c r="G502"/>
      <c r="H502"/>
      <c r="I502"/>
      <c r="J502"/>
      <c r="K502"/>
      <c r="L502"/>
    </row>
    <row r="503" spans="1:12" s="283" customFormat="1" ht="15" x14ac:dyDescent="0.25">
      <c r="A503"/>
      <c r="B503"/>
      <c r="C503"/>
      <c r="D503"/>
      <c r="E503"/>
      <c r="F503"/>
      <c r="G503"/>
      <c r="H503"/>
      <c r="I503"/>
      <c r="J503"/>
      <c r="K503"/>
      <c r="L503"/>
    </row>
    <row r="504" spans="1:12" s="283" customFormat="1" ht="15" x14ac:dyDescent="0.25">
      <c r="A504"/>
      <c r="B504"/>
      <c r="C504"/>
      <c r="D504"/>
      <c r="E504"/>
      <c r="F504"/>
      <c r="G504"/>
      <c r="H504"/>
      <c r="I504"/>
      <c r="J504"/>
      <c r="K504"/>
      <c r="L504"/>
    </row>
    <row r="505" spans="1:12" s="283" customFormat="1" ht="15" x14ac:dyDescent="0.25">
      <c r="A505"/>
      <c r="B505"/>
      <c r="C505"/>
      <c r="D505"/>
      <c r="E505"/>
      <c r="F505"/>
      <c r="G505"/>
      <c r="H505"/>
      <c r="I505"/>
      <c r="J505"/>
      <c r="K505"/>
      <c r="L505"/>
    </row>
    <row r="506" spans="1:12" s="283" customFormat="1" ht="15" x14ac:dyDescent="0.25">
      <c r="A506"/>
      <c r="B506"/>
      <c r="C506"/>
      <c r="D506"/>
      <c r="E506"/>
      <c r="F506"/>
      <c r="G506"/>
      <c r="H506"/>
      <c r="I506"/>
      <c r="J506"/>
      <c r="K506"/>
      <c r="L506"/>
    </row>
    <row r="507" spans="1:12" s="283" customFormat="1" ht="15" x14ac:dyDescent="0.25">
      <c r="A507"/>
      <c r="B507"/>
      <c r="C507"/>
      <c r="D507"/>
      <c r="E507"/>
      <c r="F507"/>
      <c r="G507"/>
      <c r="H507"/>
      <c r="I507"/>
      <c r="J507"/>
      <c r="K507"/>
      <c r="L507"/>
    </row>
    <row r="508" spans="1:12" s="283" customFormat="1" ht="15" x14ac:dyDescent="0.25">
      <c r="A508"/>
      <c r="B508"/>
      <c r="C508"/>
      <c r="D508"/>
      <c r="E508"/>
      <c r="F508"/>
      <c r="G508"/>
      <c r="H508"/>
      <c r="I508"/>
      <c r="J508"/>
      <c r="K508"/>
      <c r="L508"/>
    </row>
    <row r="509" spans="1:12" s="283" customFormat="1" ht="15" x14ac:dyDescent="0.25">
      <c r="A509"/>
      <c r="B509"/>
      <c r="C509"/>
      <c r="D509"/>
      <c r="E509"/>
      <c r="F509"/>
      <c r="G509"/>
      <c r="H509"/>
      <c r="I509"/>
      <c r="J509"/>
      <c r="K509"/>
      <c r="L509"/>
    </row>
    <row r="510" spans="1:12" s="283" customFormat="1" ht="15" x14ac:dyDescent="0.25">
      <c r="A510"/>
      <c r="B510"/>
      <c r="C510"/>
      <c r="D510"/>
      <c r="E510"/>
      <c r="F510"/>
      <c r="G510"/>
      <c r="H510"/>
      <c r="I510"/>
      <c r="J510"/>
      <c r="K510"/>
      <c r="L510"/>
    </row>
    <row r="511" spans="1:12" s="283" customFormat="1" ht="15" x14ac:dyDescent="0.25">
      <c r="A511"/>
      <c r="B511"/>
      <c r="C511"/>
      <c r="D511"/>
      <c r="E511"/>
      <c r="F511"/>
      <c r="G511"/>
      <c r="H511"/>
      <c r="I511"/>
      <c r="J511"/>
      <c r="K511"/>
      <c r="L511"/>
    </row>
    <row r="512" spans="1:12" s="283" customFormat="1" ht="15" x14ac:dyDescent="0.25">
      <c r="A512"/>
      <c r="B512"/>
      <c r="C512"/>
      <c r="D512"/>
      <c r="E512"/>
      <c r="F512"/>
      <c r="G512"/>
      <c r="H512"/>
      <c r="I512"/>
      <c r="J512"/>
      <c r="K512"/>
      <c r="L512"/>
    </row>
    <row r="513" spans="1:12" s="283" customFormat="1" ht="15" x14ac:dyDescent="0.25">
      <c r="A513"/>
      <c r="B513"/>
      <c r="C513"/>
      <c r="D513"/>
      <c r="E513"/>
      <c r="F513"/>
      <c r="G513"/>
      <c r="H513"/>
      <c r="I513"/>
      <c r="J513"/>
      <c r="K513"/>
      <c r="L513"/>
    </row>
    <row r="514" spans="1:12" s="283" customFormat="1" ht="15" x14ac:dyDescent="0.25">
      <c r="A514"/>
      <c r="B514"/>
      <c r="C514"/>
      <c r="D514"/>
      <c r="E514"/>
      <c r="F514"/>
      <c r="G514"/>
      <c r="H514"/>
      <c r="I514"/>
      <c r="J514"/>
      <c r="K514"/>
      <c r="L514"/>
    </row>
    <row r="515" spans="1:12" s="283" customFormat="1" ht="15" x14ac:dyDescent="0.25">
      <c r="A515"/>
      <c r="B515"/>
      <c r="C515"/>
      <c r="D515"/>
      <c r="E515"/>
      <c r="F515"/>
      <c r="G515"/>
      <c r="H515"/>
      <c r="I515"/>
      <c r="J515"/>
      <c r="K515"/>
      <c r="L515"/>
    </row>
    <row r="516" spans="1:12" s="283" customFormat="1" ht="15" x14ac:dyDescent="0.25">
      <c r="A516"/>
      <c r="B516"/>
      <c r="C516"/>
      <c r="D516"/>
      <c r="E516"/>
      <c r="F516"/>
      <c r="G516"/>
      <c r="H516"/>
      <c r="I516"/>
      <c r="J516"/>
      <c r="K516"/>
      <c r="L516"/>
    </row>
    <row r="517" spans="1:12" s="283" customFormat="1" ht="15" x14ac:dyDescent="0.25">
      <c r="A517"/>
      <c r="B517"/>
      <c r="C517"/>
      <c r="D517"/>
      <c r="E517"/>
      <c r="F517"/>
      <c r="G517"/>
      <c r="H517"/>
      <c r="I517"/>
      <c r="J517"/>
      <c r="K517"/>
      <c r="L517"/>
    </row>
    <row r="518" spans="1:12" s="283" customFormat="1" ht="15" x14ac:dyDescent="0.25">
      <c r="A518"/>
      <c r="B518"/>
      <c r="C518"/>
      <c r="D518"/>
      <c r="E518"/>
      <c r="F518"/>
      <c r="G518"/>
      <c r="H518"/>
      <c r="I518"/>
      <c r="J518"/>
      <c r="K518"/>
      <c r="L518"/>
    </row>
    <row r="519" spans="1:12" s="283" customFormat="1" ht="15" x14ac:dyDescent="0.25">
      <c r="A519"/>
      <c r="B519"/>
      <c r="C519"/>
      <c r="D519"/>
      <c r="E519"/>
      <c r="F519"/>
      <c r="G519"/>
      <c r="H519"/>
      <c r="I519"/>
      <c r="J519"/>
      <c r="K519"/>
      <c r="L519"/>
    </row>
    <row r="520" spans="1:12" s="283" customFormat="1" ht="15" x14ac:dyDescent="0.25">
      <c r="A520"/>
      <c r="B520"/>
      <c r="C520"/>
      <c r="D520"/>
      <c r="E520"/>
      <c r="F520"/>
      <c r="G520"/>
      <c r="H520"/>
      <c r="I520"/>
      <c r="J520"/>
      <c r="K520"/>
      <c r="L520"/>
    </row>
    <row r="521" spans="1:12" s="283" customFormat="1" ht="15" x14ac:dyDescent="0.25">
      <c r="A521"/>
      <c r="B521"/>
      <c r="C521"/>
      <c r="D521"/>
      <c r="E521"/>
      <c r="F521"/>
      <c r="G521"/>
      <c r="H521"/>
      <c r="I521"/>
      <c r="J521"/>
      <c r="K521"/>
      <c r="L521"/>
    </row>
    <row r="522" spans="1:12" s="283" customFormat="1" ht="15" x14ac:dyDescent="0.25">
      <c r="A522"/>
      <c r="B522"/>
      <c r="C522"/>
      <c r="D522"/>
      <c r="E522"/>
      <c r="F522"/>
      <c r="G522"/>
      <c r="H522"/>
      <c r="I522"/>
      <c r="J522"/>
      <c r="K522"/>
      <c r="L522"/>
    </row>
    <row r="523" spans="1:12" s="283" customFormat="1" ht="15" x14ac:dyDescent="0.25">
      <c r="A523"/>
      <c r="B523"/>
      <c r="C523"/>
      <c r="D523"/>
      <c r="E523"/>
      <c r="F523"/>
      <c r="G523"/>
      <c r="H523"/>
      <c r="I523"/>
      <c r="J523"/>
      <c r="K523"/>
      <c r="L523"/>
    </row>
    <row r="524" spans="1:12" s="283" customFormat="1" ht="15" x14ac:dyDescent="0.25">
      <c r="A524"/>
      <c r="B524"/>
      <c r="C524"/>
      <c r="D524"/>
      <c r="E524"/>
      <c r="F524"/>
      <c r="G524"/>
      <c r="H524"/>
      <c r="I524"/>
      <c r="J524"/>
      <c r="K524"/>
      <c r="L524"/>
    </row>
    <row r="525" spans="1:12" s="283" customFormat="1" ht="15" x14ac:dyDescent="0.25">
      <c r="A525"/>
      <c r="B525"/>
      <c r="C525"/>
      <c r="D525"/>
      <c r="E525"/>
      <c r="F525"/>
      <c r="G525"/>
      <c r="H525"/>
      <c r="I525"/>
      <c r="J525"/>
      <c r="K525"/>
      <c r="L525"/>
    </row>
    <row r="526" spans="1:12" s="283" customFormat="1" ht="15" x14ac:dyDescent="0.25">
      <c r="A526"/>
      <c r="B526"/>
      <c r="C526"/>
      <c r="D526"/>
      <c r="E526"/>
      <c r="F526"/>
      <c r="G526"/>
      <c r="H526"/>
      <c r="I526"/>
      <c r="J526"/>
      <c r="K526"/>
      <c r="L526"/>
    </row>
    <row r="527" spans="1:12" s="283" customFormat="1" ht="15" x14ac:dyDescent="0.25">
      <c r="A527"/>
      <c r="B527"/>
      <c r="C527"/>
      <c r="D527"/>
      <c r="E527"/>
      <c r="F527"/>
      <c r="G527"/>
      <c r="H527"/>
      <c r="I527"/>
      <c r="J527"/>
      <c r="K527"/>
      <c r="L527"/>
    </row>
    <row r="528" spans="1:12" s="283" customFormat="1" ht="15" x14ac:dyDescent="0.25">
      <c r="A528"/>
      <c r="B528"/>
      <c r="C528"/>
      <c r="D528"/>
      <c r="E528"/>
      <c r="F528"/>
      <c r="G528"/>
      <c r="H528"/>
      <c r="I528"/>
      <c r="J528"/>
      <c r="K528"/>
      <c r="L528"/>
    </row>
    <row r="529" spans="1:12" s="283" customFormat="1" ht="15" x14ac:dyDescent="0.25">
      <c r="A529"/>
      <c r="B529"/>
      <c r="C529"/>
      <c r="D529"/>
      <c r="E529"/>
      <c r="F529"/>
      <c r="G529"/>
      <c r="H529"/>
      <c r="I529"/>
      <c r="J529"/>
      <c r="K529"/>
      <c r="L529"/>
    </row>
    <row r="530" spans="1:12" s="283" customFormat="1" ht="15" x14ac:dyDescent="0.25">
      <c r="A530"/>
      <c r="B530"/>
      <c r="C530"/>
      <c r="D530"/>
      <c r="E530"/>
      <c r="F530"/>
      <c r="G530"/>
      <c r="H530"/>
      <c r="I530"/>
      <c r="J530"/>
      <c r="K530"/>
      <c r="L530"/>
    </row>
    <row r="531" spans="1:12" s="283" customFormat="1" ht="15" x14ac:dyDescent="0.25">
      <c r="A531"/>
      <c r="B531"/>
      <c r="C531"/>
      <c r="D531"/>
      <c r="E531"/>
      <c r="F531"/>
      <c r="G531"/>
      <c r="H531"/>
      <c r="I531"/>
      <c r="J531"/>
      <c r="K531"/>
      <c r="L531"/>
    </row>
    <row r="532" spans="1:12" s="283" customFormat="1" ht="15" x14ac:dyDescent="0.25">
      <c r="A532"/>
      <c r="B532"/>
      <c r="C532"/>
      <c r="D532"/>
      <c r="E532"/>
      <c r="F532"/>
      <c r="G532"/>
      <c r="H532"/>
      <c r="I532"/>
      <c r="J532"/>
      <c r="K532"/>
      <c r="L532"/>
    </row>
    <row r="533" spans="1:12" s="283" customFormat="1" ht="15" x14ac:dyDescent="0.25">
      <c r="A533"/>
      <c r="B533"/>
      <c r="C533"/>
      <c r="D533"/>
      <c r="E533"/>
      <c r="F533"/>
      <c r="G533"/>
      <c r="H533"/>
      <c r="I533"/>
      <c r="J533"/>
      <c r="K533"/>
      <c r="L533"/>
    </row>
    <row r="534" spans="1:12" s="283" customFormat="1" ht="15" x14ac:dyDescent="0.25">
      <c r="A534"/>
      <c r="B534"/>
      <c r="C534"/>
      <c r="D534"/>
      <c r="E534"/>
      <c r="F534"/>
      <c r="G534"/>
      <c r="H534"/>
      <c r="I534"/>
      <c r="J534"/>
      <c r="K534"/>
      <c r="L534"/>
    </row>
    <row r="535" spans="1:12" s="283" customFormat="1" ht="15" x14ac:dyDescent="0.25">
      <c r="A535"/>
      <c r="B535"/>
      <c r="C535"/>
      <c r="D535"/>
      <c r="E535"/>
      <c r="F535"/>
      <c r="G535"/>
      <c r="H535"/>
      <c r="I535"/>
      <c r="J535"/>
      <c r="K535"/>
      <c r="L535"/>
    </row>
    <row r="536" spans="1:12" s="283" customFormat="1" ht="15" x14ac:dyDescent="0.25">
      <c r="A536"/>
      <c r="B536"/>
      <c r="C536"/>
      <c r="D536"/>
      <c r="E536"/>
      <c r="F536"/>
      <c r="G536"/>
      <c r="H536"/>
      <c r="I536"/>
      <c r="J536"/>
      <c r="K536"/>
      <c r="L536"/>
    </row>
    <row r="537" spans="1:12" s="283" customFormat="1" ht="15" x14ac:dyDescent="0.25">
      <c r="A537"/>
      <c r="B537"/>
      <c r="C537"/>
      <c r="D537"/>
      <c r="E537"/>
      <c r="F537"/>
      <c r="G537"/>
      <c r="H537"/>
      <c r="I537"/>
      <c r="J537"/>
      <c r="K537"/>
      <c r="L537"/>
    </row>
    <row r="538" spans="1:12" s="283" customFormat="1" ht="15" x14ac:dyDescent="0.25">
      <c r="A538"/>
      <c r="B538"/>
      <c r="C538"/>
      <c r="D538"/>
      <c r="E538"/>
      <c r="F538"/>
      <c r="G538"/>
      <c r="H538"/>
      <c r="I538"/>
      <c r="J538"/>
      <c r="K538"/>
      <c r="L538"/>
    </row>
    <row r="539" spans="1:12" s="283" customFormat="1" ht="15" x14ac:dyDescent="0.25">
      <c r="A539"/>
      <c r="B539"/>
      <c r="C539"/>
      <c r="D539"/>
      <c r="E539"/>
      <c r="F539"/>
      <c r="G539"/>
      <c r="H539"/>
      <c r="I539"/>
      <c r="J539"/>
      <c r="K539"/>
      <c r="L539"/>
    </row>
    <row r="540" spans="1:12" s="283" customFormat="1" ht="15" x14ac:dyDescent="0.25">
      <c r="A540"/>
      <c r="B540"/>
      <c r="C540"/>
      <c r="D540"/>
      <c r="E540"/>
      <c r="F540"/>
      <c r="G540"/>
      <c r="H540"/>
      <c r="I540"/>
      <c r="J540"/>
      <c r="K540"/>
      <c r="L540"/>
    </row>
    <row r="541" spans="1:12" s="283" customFormat="1" ht="15" x14ac:dyDescent="0.25">
      <c r="A541"/>
      <c r="B541"/>
      <c r="C541"/>
      <c r="D541"/>
      <c r="E541"/>
      <c r="F541"/>
      <c r="G541"/>
      <c r="H541"/>
      <c r="I541"/>
      <c r="J541"/>
      <c r="K541"/>
      <c r="L541"/>
    </row>
    <row r="542" spans="1:12" s="283" customFormat="1" ht="15" x14ac:dyDescent="0.25">
      <c r="A542"/>
      <c r="B542"/>
      <c r="C542"/>
      <c r="D542"/>
      <c r="E542"/>
      <c r="F542"/>
      <c r="G542"/>
      <c r="H542"/>
      <c r="I542"/>
      <c r="J542"/>
      <c r="K542"/>
      <c r="L542"/>
    </row>
    <row r="543" spans="1:12" s="283" customFormat="1" ht="15" x14ac:dyDescent="0.25">
      <c r="A543"/>
      <c r="B543"/>
      <c r="C543"/>
      <c r="D543"/>
      <c r="E543"/>
      <c r="F543"/>
      <c r="G543"/>
      <c r="H543"/>
      <c r="I543"/>
      <c r="J543"/>
      <c r="K543"/>
      <c r="L543"/>
    </row>
    <row r="544" spans="1:12" s="283" customFormat="1" ht="15" x14ac:dyDescent="0.25">
      <c r="A544"/>
      <c r="B544"/>
      <c r="C544"/>
      <c r="D544"/>
      <c r="E544"/>
      <c r="F544"/>
      <c r="G544"/>
      <c r="H544"/>
      <c r="I544"/>
      <c r="J544"/>
      <c r="K544"/>
      <c r="L544"/>
    </row>
    <row r="545" spans="1:12" s="283" customFormat="1" ht="15" x14ac:dyDescent="0.25">
      <c r="A545"/>
      <c r="B545"/>
      <c r="C545"/>
      <c r="D545"/>
      <c r="E545"/>
      <c r="F545"/>
      <c r="G545"/>
      <c r="H545"/>
      <c r="I545"/>
      <c r="J545"/>
      <c r="K545"/>
      <c r="L545"/>
    </row>
    <row r="546" spans="1:12" s="283" customFormat="1" ht="15" x14ac:dyDescent="0.25">
      <c r="A546"/>
      <c r="B546"/>
      <c r="C546"/>
      <c r="D546"/>
      <c r="E546"/>
      <c r="F546"/>
      <c r="G546"/>
      <c r="H546"/>
      <c r="I546"/>
      <c r="J546"/>
      <c r="K546"/>
      <c r="L546"/>
    </row>
    <row r="547" spans="1:12" s="283" customFormat="1" ht="15" x14ac:dyDescent="0.25">
      <c r="A547"/>
      <c r="B547"/>
      <c r="C547"/>
      <c r="D547"/>
      <c r="E547"/>
      <c r="F547"/>
      <c r="G547"/>
      <c r="H547"/>
      <c r="I547"/>
      <c r="J547"/>
      <c r="K547"/>
      <c r="L547"/>
    </row>
    <row r="548" spans="1:12" s="283" customFormat="1" ht="15" x14ac:dyDescent="0.25">
      <c r="A548"/>
      <c r="B548"/>
      <c r="C548"/>
      <c r="D548"/>
      <c r="E548"/>
      <c r="F548"/>
      <c r="G548"/>
      <c r="H548"/>
      <c r="I548"/>
      <c r="J548"/>
      <c r="K548"/>
      <c r="L548"/>
    </row>
    <row r="549" spans="1:12" s="283" customFormat="1" ht="15" x14ac:dyDescent="0.25">
      <c r="A549"/>
      <c r="B549"/>
      <c r="C549"/>
      <c r="D549"/>
      <c r="E549"/>
      <c r="F549"/>
      <c r="G549"/>
      <c r="H549"/>
      <c r="I549"/>
      <c r="J549"/>
      <c r="K549"/>
      <c r="L549"/>
    </row>
    <row r="550" spans="1:12" s="283" customFormat="1" ht="15" x14ac:dyDescent="0.25">
      <c r="A550"/>
      <c r="B550"/>
      <c r="C550"/>
      <c r="D550"/>
      <c r="E550"/>
      <c r="F550"/>
      <c r="G550"/>
      <c r="H550"/>
      <c r="I550"/>
      <c r="J550"/>
      <c r="K550"/>
      <c r="L550"/>
    </row>
    <row r="551" spans="1:12" s="283" customFormat="1" ht="15" x14ac:dyDescent="0.25">
      <c r="A551"/>
      <c r="B551"/>
      <c r="C551"/>
      <c r="D551"/>
      <c r="E551"/>
      <c r="F551"/>
      <c r="G551"/>
      <c r="H551"/>
      <c r="I551"/>
      <c r="J551"/>
      <c r="K551"/>
      <c r="L551"/>
    </row>
    <row r="552" spans="1:12" s="283" customFormat="1" ht="15" x14ac:dyDescent="0.25">
      <c r="A552"/>
      <c r="B552"/>
      <c r="C552"/>
      <c r="D552"/>
      <c r="E552"/>
      <c r="F552"/>
      <c r="G552"/>
      <c r="H552"/>
      <c r="I552"/>
      <c r="J552"/>
      <c r="K552"/>
      <c r="L552"/>
    </row>
    <row r="553" spans="1:12" s="283" customFormat="1" ht="15" x14ac:dyDescent="0.25">
      <c r="A553"/>
      <c r="B553"/>
      <c r="C553"/>
      <c r="D553"/>
      <c r="E553"/>
      <c r="F553"/>
      <c r="G553"/>
      <c r="H553"/>
      <c r="I553"/>
      <c r="J553"/>
      <c r="K553"/>
      <c r="L553"/>
    </row>
    <row r="554" spans="1:12" s="283" customFormat="1" ht="15" x14ac:dyDescent="0.25">
      <c r="A554"/>
      <c r="B554"/>
      <c r="C554"/>
      <c r="D554"/>
      <c r="E554"/>
      <c r="F554"/>
      <c r="G554"/>
      <c r="H554"/>
      <c r="I554"/>
      <c r="J554"/>
      <c r="K554"/>
      <c r="L554"/>
    </row>
    <row r="555" spans="1:12" s="283" customFormat="1" ht="15" x14ac:dyDescent="0.25">
      <c r="A555"/>
      <c r="B555"/>
      <c r="C555"/>
      <c r="D555"/>
      <c r="E555"/>
      <c r="F555"/>
      <c r="G555"/>
      <c r="H555"/>
      <c r="I555"/>
      <c r="J555"/>
      <c r="K555"/>
      <c r="L555"/>
    </row>
    <row r="556" spans="1:12" s="283" customFormat="1" ht="15" x14ac:dyDescent="0.25">
      <c r="A556"/>
      <c r="B556"/>
      <c r="C556"/>
      <c r="D556"/>
      <c r="E556"/>
      <c r="F556"/>
      <c r="G556"/>
      <c r="H556"/>
      <c r="I556"/>
      <c r="J556"/>
      <c r="K556"/>
      <c r="L556"/>
    </row>
    <row r="557" spans="1:12" s="283" customFormat="1" ht="15" x14ac:dyDescent="0.25">
      <c r="A557"/>
      <c r="B557"/>
      <c r="C557"/>
      <c r="D557"/>
      <c r="E557"/>
      <c r="F557"/>
      <c r="G557"/>
      <c r="H557"/>
      <c r="I557"/>
      <c r="J557"/>
      <c r="K557"/>
      <c r="L557"/>
    </row>
    <row r="558" spans="1:12" s="283" customFormat="1" ht="15" x14ac:dyDescent="0.25">
      <c r="A558"/>
      <c r="B558"/>
      <c r="C558"/>
      <c r="D558"/>
      <c r="E558"/>
      <c r="F558"/>
      <c r="G558"/>
      <c r="H558"/>
      <c r="I558"/>
      <c r="J558"/>
      <c r="K558"/>
      <c r="L558"/>
    </row>
    <row r="559" spans="1:12" s="283" customFormat="1" ht="15" x14ac:dyDescent="0.25">
      <c r="A559"/>
      <c r="B559"/>
      <c r="C559"/>
      <c r="D559"/>
      <c r="E559"/>
      <c r="F559"/>
      <c r="G559"/>
      <c r="H559"/>
      <c r="I559"/>
      <c r="J559"/>
      <c r="K559"/>
      <c r="L559"/>
    </row>
    <row r="560" spans="1:12" s="283" customFormat="1" ht="15" x14ac:dyDescent="0.25">
      <c r="A560"/>
      <c r="B560"/>
      <c r="C560"/>
      <c r="D560"/>
      <c r="E560"/>
      <c r="F560"/>
      <c r="G560"/>
      <c r="H560"/>
      <c r="I560"/>
      <c r="J560"/>
      <c r="K560"/>
      <c r="L560"/>
    </row>
    <row r="561" spans="1:12" s="283" customFormat="1" ht="15" x14ac:dyDescent="0.25">
      <c r="A561"/>
      <c r="B561"/>
      <c r="C561"/>
      <c r="D561"/>
      <c r="E561"/>
      <c r="F561"/>
      <c r="G561"/>
      <c r="H561"/>
      <c r="I561"/>
      <c r="J561"/>
      <c r="K561"/>
      <c r="L561"/>
    </row>
    <row r="562" spans="1:12" s="283" customFormat="1" ht="15" x14ac:dyDescent="0.25">
      <c r="A562"/>
      <c r="B562"/>
      <c r="C562"/>
      <c r="D562"/>
      <c r="E562"/>
      <c r="F562"/>
      <c r="G562"/>
      <c r="H562"/>
      <c r="I562"/>
      <c r="J562"/>
      <c r="K562"/>
      <c r="L562"/>
    </row>
    <row r="563" spans="1:12" s="283" customFormat="1" ht="15" x14ac:dyDescent="0.25">
      <c r="A563"/>
      <c r="B563"/>
      <c r="C563"/>
      <c r="D563"/>
      <c r="E563"/>
      <c r="F563"/>
      <c r="G563"/>
      <c r="H563"/>
      <c r="I563"/>
      <c r="J563"/>
      <c r="K563"/>
      <c r="L563"/>
    </row>
    <row r="564" spans="1:12" s="283" customFormat="1" ht="15" x14ac:dyDescent="0.25">
      <c r="A564"/>
      <c r="B564"/>
      <c r="C564"/>
      <c r="D564"/>
      <c r="E564"/>
      <c r="F564"/>
      <c r="G564"/>
      <c r="H564"/>
      <c r="I564"/>
      <c r="J564"/>
      <c r="K564"/>
      <c r="L564"/>
    </row>
    <row r="565" spans="1:12" s="283" customFormat="1" ht="15" x14ac:dyDescent="0.25">
      <c r="A565"/>
      <c r="B565"/>
      <c r="C565"/>
      <c r="D565"/>
      <c r="E565"/>
      <c r="F565"/>
      <c r="G565"/>
      <c r="H565"/>
      <c r="I565"/>
      <c r="J565"/>
      <c r="K565"/>
      <c r="L565"/>
    </row>
    <row r="566" spans="1:12" s="283" customFormat="1" ht="15" x14ac:dyDescent="0.25">
      <c r="A566"/>
      <c r="B566"/>
      <c r="C566"/>
      <c r="D566"/>
      <c r="E566"/>
      <c r="F566"/>
      <c r="G566"/>
      <c r="H566"/>
      <c r="I566"/>
      <c r="J566"/>
      <c r="K566"/>
      <c r="L566"/>
    </row>
    <row r="567" spans="1:12" s="283" customFormat="1" ht="15" x14ac:dyDescent="0.25">
      <c r="A567"/>
      <c r="B567"/>
      <c r="C567"/>
      <c r="D567"/>
      <c r="E567"/>
      <c r="F567"/>
      <c r="G567"/>
      <c r="H567"/>
      <c r="I567"/>
      <c r="J567"/>
      <c r="K567"/>
      <c r="L567"/>
    </row>
    <row r="568" spans="1:12" s="283" customFormat="1" ht="15" x14ac:dyDescent="0.25">
      <c r="A568"/>
      <c r="B568"/>
      <c r="C568"/>
      <c r="D568"/>
      <c r="E568"/>
      <c r="F568"/>
      <c r="G568"/>
      <c r="H568"/>
      <c r="I568"/>
      <c r="J568"/>
      <c r="K568"/>
      <c r="L568"/>
    </row>
    <row r="569" spans="1:12" s="283" customFormat="1" ht="15" x14ac:dyDescent="0.25">
      <c r="A569"/>
      <c r="B569"/>
      <c r="C569"/>
      <c r="D569"/>
      <c r="E569"/>
      <c r="F569"/>
      <c r="G569"/>
      <c r="H569"/>
      <c r="I569"/>
      <c r="J569"/>
      <c r="K569"/>
      <c r="L569"/>
    </row>
    <row r="570" spans="1:12" s="283" customFormat="1" ht="15" x14ac:dyDescent="0.25">
      <c r="A570"/>
      <c r="B570"/>
      <c r="C570"/>
      <c r="D570"/>
      <c r="E570"/>
      <c r="F570"/>
      <c r="G570"/>
      <c r="H570"/>
      <c r="I570"/>
      <c r="J570"/>
      <c r="K570"/>
      <c r="L570"/>
    </row>
    <row r="571" spans="1:12" s="283" customFormat="1" ht="15" x14ac:dyDescent="0.25">
      <c r="A571"/>
      <c r="B571"/>
      <c r="C571"/>
      <c r="D571"/>
      <c r="E571"/>
      <c r="F571"/>
      <c r="G571"/>
      <c r="H571"/>
      <c r="I571"/>
      <c r="J571"/>
      <c r="K571"/>
      <c r="L571"/>
    </row>
    <row r="572" spans="1:12" s="283" customFormat="1" ht="15" x14ac:dyDescent="0.25">
      <c r="A572"/>
      <c r="B572"/>
      <c r="C572"/>
      <c r="D572"/>
      <c r="E572"/>
      <c r="F572"/>
      <c r="G572"/>
      <c r="H572"/>
      <c r="I572"/>
      <c r="J572"/>
      <c r="K572"/>
      <c r="L572"/>
    </row>
    <row r="573" spans="1:12" s="283" customFormat="1" ht="15" x14ac:dyDescent="0.25">
      <c r="A573"/>
      <c r="B573"/>
      <c r="C573"/>
      <c r="D573"/>
      <c r="E573"/>
      <c r="F573"/>
      <c r="G573"/>
      <c r="H573"/>
      <c r="I573"/>
      <c r="J573"/>
      <c r="K573"/>
      <c r="L573"/>
    </row>
    <row r="574" spans="1:12" s="283" customFormat="1" ht="15" x14ac:dyDescent="0.25">
      <c r="A574"/>
      <c r="B574"/>
      <c r="C574"/>
      <c r="D574"/>
      <c r="E574"/>
      <c r="F574"/>
      <c r="G574"/>
      <c r="H574"/>
      <c r="I574"/>
      <c r="J574"/>
      <c r="K574"/>
      <c r="L574"/>
    </row>
    <row r="575" spans="1:12" s="283" customFormat="1" ht="15" x14ac:dyDescent="0.25">
      <c r="A575"/>
      <c r="B575"/>
      <c r="C575"/>
      <c r="D575"/>
      <c r="E575"/>
      <c r="F575"/>
      <c r="G575"/>
      <c r="H575"/>
      <c r="I575"/>
      <c r="J575"/>
      <c r="K575"/>
      <c r="L575"/>
    </row>
    <row r="576" spans="1:12" s="283" customFormat="1" ht="15" x14ac:dyDescent="0.25">
      <c r="A576"/>
      <c r="B576"/>
      <c r="C576"/>
      <c r="D576"/>
      <c r="E576"/>
      <c r="F576"/>
      <c r="G576"/>
      <c r="H576"/>
      <c r="I576"/>
      <c r="J576"/>
      <c r="K576"/>
      <c r="L576"/>
    </row>
    <row r="577" spans="1:12" s="283" customFormat="1" ht="15" x14ac:dyDescent="0.25">
      <c r="A577"/>
      <c r="B577"/>
      <c r="C577"/>
      <c r="D577"/>
      <c r="E577"/>
      <c r="F577"/>
      <c r="G577"/>
      <c r="H577"/>
      <c r="I577"/>
      <c r="J577"/>
      <c r="K577"/>
      <c r="L577"/>
    </row>
    <row r="578" spans="1:12" s="283" customFormat="1" ht="15" x14ac:dyDescent="0.25">
      <c r="A578"/>
      <c r="B578"/>
      <c r="C578"/>
      <c r="D578"/>
      <c r="E578"/>
      <c r="F578"/>
      <c r="G578"/>
      <c r="H578"/>
      <c r="I578"/>
      <c r="J578"/>
      <c r="K578"/>
      <c r="L578"/>
    </row>
    <row r="579" spans="1:12" s="283" customFormat="1" ht="15" x14ac:dyDescent="0.25">
      <c r="A579"/>
      <c r="B579"/>
      <c r="C579"/>
      <c r="D579"/>
      <c r="E579"/>
      <c r="F579"/>
      <c r="G579"/>
      <c r="H579"/>
      <c r="I579"/>
      <c r="J579"/>
      <c r="K579"/>
      <c r="L579"/>
    </row>
    <row r="580" spans="1:12" s="283" customFormat="1" ht="15" x14ac:dyDescent="0.25">
      <c r="A580"/>
      <c r="B580"/>
      <c r="C580"/>
      <c r="D580"/>
      <c r="E580"/>
      <c r="F580"/>
      <c r="G580"/>
      <c r="H580"/>
      <c r="I580"/>
      <c r="J580"/>
      <c r="K580"/>
      <c r="L580"/>
    </row>
    <row r="581" spans="1:12" s="283" customFormat="1" ht="15" x14ac:dyDescent="0.25">
      <c r="A581"/>
      <c r="B581"/>
      <c r="C581"/>
      <c r="D581"/>
      <c r="E581"/>
      <c r="F581"/>
      <c r="G581"/>
      <c r="H581"/>
      <c r="I581"/>
      <c r="J581"/>
      <c r="K581"/>
      <c r="L581"/>
    </row>
    <row r="582" spans="1:12" s="283" customFormat="1" ht="15" x14ac:dyDescent="0.25">
      <c r="A582"/>
      <c r="B582"/>
      <c r="C582"/>
      <c r="D582"/>
      <c r="E582"/>
      <c r="F582"/>
      <c r="G582"/>
      <c r="H582"/>
      <c r="I582"/>
      <c r="J582"/>
      <c r="K582"/>
      <c r="L582"/>
    </row>
    <row r="583" spans="1:12" s="283" customFormat="1" ht="15" x14ac:dyDescent="0.25">
      <c r="A583"/>
      <c r="B583"/>
      <c r="C583"/>
      <c r="D583"/>
      <c r="E583"/>
      <c r="F583"/>
      <c r="G583"/>
      <c r="H583"/>
      <c r="I583"/>
      <c r="J583"/>
      <c r="K583"/>
      <c r="L583"/>
    </row>
    <row r="584" spans="1:12" s="283" customFormat="1" ht="15" x14ac:dyDescent="0.25">
      <c r="A584"/>
      <c r="B584"/>
      <c r="C584"/>
      <c r="D584"/>
      <c r="E584"/>
      <c r="F584"/>
      <c r="G584"/>
      <c r="H584"/>
      <c r="I584"/>
      <c r="J584"/>
      <c r="K584"/>
      <c r="L584"/>
    </row>
    <row r="585" spans="1:12" s="283" customFormat="1" ht="15" x14ac:dyDescent="0.25">
      <c r="A585"/>
      <c r="B585"/>
      <c r="C585"/>
      <c r="D585"/>
      <c r="E585"/>
      <c r="F585"/>
      <c r="G585"/>
      <c r="H585"/>
      <c r="I585"/>
      <c r="J585"/>
      <c r="K585"/>
      <c r="L585"/>
    </row>
    <row r="586" spans="1:12" s="283" customFormat="1" ht="15" x14ac:dyDescent="0.25">
      <c r="A586"/>
      <c r="B586"/>
      <c r="C586"/>
      <c r="D586"/>
      <c r="E586"/>
      <c r="F586"/>
      <c r="G586"/>
      <c r="H586"/>
      <c r="I586"/>
      <c r="J586"/>
      <c r="K586"/>
      <c r="L586"/>
    </row>
    <row r="587" spans="1:12" s="283" customFormat="1" ht="15" x14ac:dyDescent="0.25">
      <c r="A587"/>
      <c r="B587"/>
      <c r="C587"/>
      <c r="D587"/>
      <c r="E587"/>
      <c r="F587"/>
      <c r="G587"/>
      <c r="H587"/>
      <c r="I587"/>
      <c r="J587"/>
      <c r="K587"/>
      <c r="L587"/>
    </row>
    <row r="588" spans="1:12" s="283" customFormat="1" ht="15" x14ac:dyDescent="0.25">
      <c r="A588"/>
      <c r="B588"/>
      <c r="C588"/>
      <c r="D588"/>
      <c r="E588"/>
      <c r="F588"/>
      <c r="G588"/>
      <c r="H588"/>
      <c r="I588"/>
      <c r="J588"/>
      <c r="K588"/>
      <c r="L588"/>
    </row>
    <row r="589" spans="1:12" s="283" customFormat="1" ht="15" x14ac:dyDescent="0.25">
      <c r="A589"/>
      <c r="B589"/>
      <c r="C589"/>
      <c r="D589"/>
      <c r="E589"/>
      <c r="F589"/>
      <c r="G589"/>
      <c r="H589"/>
      <c r="I589"/>
      <c r="J589"/>
      <c r="K589"/>
      <c r="L589"/>
    </row>
    <row r="590" spans="1:12" s="283" customFormat="1" ht="15" x14ac:dyDescent="0.25">
      <c r="A590"/>
      <c r="B590"/>
      <c r="C590"/>
      <c r="D590"/>
      <c r="E590"/>
      <c r="F590"/>
      <c r="G590"/>
      <c r="H590"/>
      <c r="I590"/>
      <c r="J590"/>
      <c r="K590"/>
      <c r="L590"/>
    </row>
    <row r="591" spans="1:12" s="283" customFormat="1" ht="15" x14ac:dyDescent="0.25">
      <c r="A591"/>
      <c r="B591"/>
      <c r="C591"/>
      <c r="D591"/>
      <c r="E591"/>
      <c r="F591"/>
      <c r="G591"/>
      <c r="H591"/>
      <c r="I591"/>
      <c r="J591"/>
      <c r="K591"/>
      <c r="L591"/>
    </row>
    <row r="592" spans="1:12" s="283" customFormat="1" ht="15" x14ac:dyDescent="0.25">
      <c r="A592"/>
      <c r="B592"/>
      <c r="C592"/>
      <c r="D592"/>
      <c r="E592"/>
      <c r="F592"/>
      <c r="G592"/>
      <c r="H592"/>
      <c r="I592"/>
      <c r="J592"/>
      <c r="K592"/>
      <c r="L592"/>
    </row>
    <row r="593" spans="1:12" s="283" customFormat="1" ht="15" x14ac:dyDescent="0.25">
      <c r="A593"/>
      <c r="B593"/>
      <c r="C593"/>
      <c r="D593"/>
      <c r="E593"/>
      <c r="F593"/>
      <c r="G593"/>
      <c r="H593"/>
      <c r="I593"/>
      <c r="J593"/>
      <c r="K593"/>
      <c r="L593"/>
    </row>
    <row r="594" spans="1:12" s="283" customFormat="1" ht="15" x14ac:dyDescent="0.25">
      <c r="A594"/>
      <c r="B594"/>
      <c r="C594"/>
      <c r="D594"/>
      <c r="E594"/>
      <c r="F594"/>
      <c r="G594"/>
      <c r="H594"/>
      <c r="I594"/>
      <c r="J594"/>
      <c r="K594"/>
      <c r="L594"/>
    </row>
    <row r="595" spans="1:12" s="283" customFormat="1" ht="15" x14ac:dyDescent="0.25">
      <c r="A595"/>
      <c r="B595"/>
      <c r="C595"/>
      <c r="D595"/>
      <c r="E595"/>
      <c r="F595"/>
      <c r="G595"/>
      <c r="H595"/>
      <c r="I595"/>
      <c r="J595"/>
      <c r="K595"/>
      <c r="L595"/>
    </row>
    <row r="596" spans="1:12" s="283" customFormat="1" ht="15" x14ac:dyDescent="0.25">
      <c r="A596"/>
      <c r="B596"/>
      <c r="C596"/>
      <c r="D596"/>
      <c r="E596"/>
      <c r="F596"/>
      <c r="G596"/>
      <c r="H596"/>
      <c r="I596"/>
      <c r="J596"/>
      <c r="K596"/>
      <c r="L596"/>
    </row>
    <row r="597" spans="1:12" s="283" customFormat="1" ht="15" x14ac:dyDescent="0.25">
      <c r="A597"/>
      <c r="B597"/>
      <c r="C597"/>
      <c r="D597"/>
      <c r="E597"/>
      <c r="F597"/>
      <c r="G597"/>
      <c r="H597"/>
      <c r="I597"/>
      <c r="J597"/>
      <c r="K597"/>
      <c r="L597"/>
    </row>
    <row r="598" spans="1:12" s="283" customFormat="1" ht="15" x14ac:dyDescent="0.25">
      <c r="A598"/>
      <c r="B598"/>
      <c r="C598"/>
      <c r="D598"/>
      <c r="E598"/>
      <c r="F598"/>
      <c r="G598"/>
      <c r="H598"/>
      <c r="I598"/>
      <c r="J598"/>
      <c r="K598"/>
      <c r="L598"/>
    </row>
    <row r="599" spans="1:12" s="283" customFormat="1" ht="15" x14ac:dyDescent="0.25">
      <c r="A599"/>
      <c r="B599"/>
      <c r="C599"/>
      <c r="D599"/>
      <c r="E599"/>
      <c r="F599"/>
      <c r="G599"/>
      <c r="H599"/>
      <c r="I599"/>
      <c r="J599"/>
      <c r="K599"/>
      <c r="L599"/>
    </row>
    <row r="600" spans="1:12" s="283" customFormat="1" ht="15" x14ac:dyDescent="0.25">
      <c r="A600"/>
      <c r="B600"/>
      <c r="C600"/>
      <c r="D600"/>
      <c r="E600"/>
      <c r="F600"/>
      <c r="G600"/>
      <c r="H600"/>
      <c r="I600"/>
      <c r="J600"/>
      <c r="K600"/>
      <c r="L600"/>
    </row>
    <row r="601" spans="1:12" s="283" customFormat="1" ht="15" x14ac:dyDescent="0.25">
      <c r="A601"/>
      <c r="B601"/>
      <c r="C601"/>
      <c r="D601"/>
      <c r="E601"/>
      <c r="F601"/>
      <c r="G601"/>
      <c r="H601"/>
      <c r="I601"/>
      <c r="J601"/>
      <c r="K601"/>
      <c r="L601"/>
    </row>
    <row r="602" spans="1:12" s="283" customFormat="1" ht="15" x14ac:dyDescent="0.25">
      <c r="A602"/>
      <c r="B602"/>
      <c r="C602"/>
      <c r="D602"/>
      <c r="E602"/>
      <c r="F602"/>
      <c r="G602"/>
      <c r="H602"/>
      <c r="I602"/>
      <c r="J602"/>
      <c r="K602"/>
      <c r="L602"/>
    </row>
    <row r="603" spans="1:12" s="283" customFormat="1" ht="15" x14ac:dyDescent="0.25">
      <c r="A603"/>
      <c r="B603"/>
      <c r="C603"/>
      <c r="D603"/>
      <c r="E603"/>
      <c r="F603"/>
      <c r="G603"/>
      <c r="H603"/>
      <c r="I603"/>
      <c r="J603"/>
      <c r="K603"/>
      <c r="L603"/>
    </row>
    <row r="604" spans="1:12" s="283" customFormat="1" ht="15" x14ac:dyDescent="0.25">
      <c r="A604"/>
      <c r="B604"/>
      <c r="C604"/>
      <c r="D604"/>
      <c r="E604"/>
      <c r="F604"/>
      <c r="G604"/>
      <c r="H604"/>
      <c r="I604"/>
      <c r="J604"/>
      <c r="K604"/>
      <c r="L604"/>
    </row>
    <row r="605" spans="1:12" s="283" customFormat="1" ht="15" x14ac:dyDescent="0.25">
      <c r="A605"/>
      <c r="B605"/>
      <c r="C605"/>
      <c r="D605"/>
      <c r="E605"/>
      <c r="F605"/>
      <c r="G605"/>
      <c r="H605"/>
      <c r="I605"/>
      <c r="J605"/>
      <c r="K605"/>
      <c r="L605"/>
    </row>
    <row r="606" spans="1:12" s="283" customFormat="1" ht="15" x14ac:dyDescent="0.25">
      <c r="A606"/>
      <c r="B606"/>
      <c r="C606"/>
      <c r="D606"/>
      <c r="E606"/>
      <c r="F606"/>
      <c r="G606"/>
      <c r="H606"/>
      <c r="I606"/>
      <c r="J606"/>
      <c r="K606"/>
      <c r="L606"/>
    </row>
    <row r="607" spans="1:12" s="283" customFormat="1" ht="15" x14ac:dyDescent="0.25">
      <c r="A607"/>
      <c r="B607"/>
      <c r="C607"/>
      <c r="D607"/>
      <c r="E607"/>
      <c r="F607"/>
      <c r="G607"/>
      <c r="H607"/>
      <c r="I607"/>
      <c r="J607"/>
      <c r="K607"/>
      <c r="L607"/>
    </row>
    <row r="608" spans="1:12" s="283" customFormat="1" ht="15" x14ac:dyDescent="0.25">
      <c r="A608"/>
      <c r="B608"/>
      <c r="C608"/>
      <c r="D608"/>
      <c r="E608"/>
      <c r="F608"/>
      <c r="G608"/>
      <c r="H608"/>
      <c r="I608"/>
      <c r="J608"/>
      <c r="K608"/>
      <c r="L608"/>
    </row>
    <row r="609" spans="1:12" s="283" customFormat="1" ht="15" x14ac:dyDescent="0.25">
      <c r="A609"/>
      <c r="B609"/>
      <c r="C609"/>
      <c r="D609"/>
      <c r="E609"/>
      <c r="F609"/>
      <c r="G609"/>
      <c r="H609"/>
      <c r="I609"/>
      <c r="J609"/>
      <c r="K609"/>
      <c r="L609"/>
    </row>
    <row r="610" spans="1:12" s="283" customFormat="1" ht="15" x14ac:dyDescent="0.25">
      <c r="A610"/>
      <c r="B610"/>
      <c r="C610"/>
      <c r="D610"/>
      <c r="E610"/>
      <c r="F610"/>
      <c r="G610"/>
      <c r="H610"/>
      <c r="I610"/>
      <c r="J610"/>
      <c r="K610"/>
      <c r="L610"/>
    </row>
    <row r="611" spans="1:12" s="283" customFormat="1" ht="15" x14ac:dyDescent="0.25">
      <c r="A611"/>
      <c r="B611"/>
      <c r="C611"/>
      <c r="D611"/>
      <c r="E611"/>
      <c r="F611"/>
      <c r="G611"/>
      <c r="H611"/>
      <c r="I611"/>
      <c r="J611"/>
      <c r="K611"/>
      <c r="L611"/>
    </row>
    <row r="612" spans="1:12" s="283" customFormat="1" ht="15" x14ac:dyDescent="0.25">
      <c r="A612"/>
      <c r="B612"/>
      <c r="C612"/>
      <c r="D612"/>
      <c r="E612"/>
      <c r="F612"/>
      <c r="G612"/>
      <c r="H612"/>
      <c r="I612"/>
      <c r="J612"/>
      <c r="K612"/>
      <c r="L612"/>
    </row>
    <row r="613" spans="1:12" s="283" customFormat="1" ht="15" x14ac:dyDescent="0.25">
      <c r="A613"/>
      <c r="B613"/>
      <c r="C613"/>
      <c r="D613"/>
      <c r="E613"/>
      <c r="F613"/>
      <c r="G613"/>
      <c r="H613"/>
      <c r="I613"/>
      <c r="J613"/>
      <c r="K613"/>
      <c r="L613"/>
    </row>
    <row r="614" spans="1:12" s="283" customFormat="1" ht="15" x14ac:dyDescent="0.25">
      <c r="A614"/>
      <c r="B614"/>
      <c r="C614"/>
      <c r="D614"/>
      <c r="E614"/>
      <c r="F614"/>
      <c r="G614"/>
      <c r="H614"/>
      <c r="I614"/>
      <c r="J614"/>
      <c r="K614"/>
      <c r="L614"/>
    </row>
    <row r="615" spans="1:12" s="283" customFormat="1" ht="15" x14ac:dyDescent="0.25">
      <c r="A615"/>
      <c r="B615"/>
      <c r="C615"/>
      <c r="D615"/>
      <c r="E615"/>
      <c r="F615"/>
      <c r="G615"/>
      <c r="H615"/>
      <c r="I615"/>
      <c r="J615"/>
      <c r="K615"/>
      <c r="L615"/>
    </row>
    <row r="616" spans="1:12" s="283" customFormat="1" ht="15" x14ac:dyDescent="0.25">
      <c r="A616"/>
      <c r="B616"/>
      <c r="C616"/>
      <c r="D616"/>
      <c r="E616"/>
      <c r="F616"/>
      <c r="G616"/>
      <c r="H616"/>
      <c r="I616"/>
      <c r="J616"/>
      <c r="K616"/>
      <c r="L616"/>
    </row>
    <row r="617" spans="1:12" s="283" customFormat="1" ht="15" x14ac:dyDescent="0.25">
      <c r="A617"/>
      <c r="B617"/>
      <c r="C617"/>
      <c r="D617"/>
      <c r="E617"/>
      <c r="F617"/>
      <c r="G617"/>
      <c r="H617"/>
      <c r="I617"/>
      <c r="J617"/>
      <c r="K617"/>
      <c r="L617"/>
    </row>
    <row r="618" spans="1:12" s="283" customFormat="1" ht="15" x14ac:dyDescent="0.25">
      <c r="A618"/>
      <c r="B618"/>
      <c r="C618"/>
      <c r="D618"/>
      <c r="E618"/>
      <c r="F618"/>
      <c r="G618"/>
      <c r="H618"/>
      <c r="I618"/>
      <c r="J618"/>
      <c r="K618"/>
      <c r="L618"/>
    </row>
    <row r="619" spans="1:12" s="283" customFormat="1" ht="15" x14ac:dyDescent="0.25">
      <c r="A619"/>
      <c r="B619"/>
      <c r="C619"/>
      <c r="D619"/>
      <c r="E619"/>
      <c r="F619"/>
      <c r="G619"/>
      <c r="H619"/>
      <c r="I619"/>
      <c r="J619"/>
      <c r="K619"/>
      <c r="L619"/>
    </row>
    <row r="620" spans="1:12" s="283" customFormat="1" ht="15" x14ac:dyDescent="0.25">
      <c r="A620"/>
      <c r="B620"/>
      <c r="C620"/>
      <c r="D620"/>
      <c r="E620"/>
      <c r="F620"/>
      <c r="G620"/>
      <c r="H620"/>
      <c r="I620"/>
      <c r="J620"/>
      <c r="K620"/>
      <c r="L620"/>
    </row>
    <row r="621" spans="1:12" s="283" customFormat="1" ht="15" x14ac:dyDescent="0.25">
      <c r="A621"/>
      <c r="B621"/>
      <c r="C621"/>
      <c r="D621"/>
      <c r="E621"/>
      <c r="F621"/>
      <c r="G621"/>
      <c r="H621"/>
      <c r="I621"/>
      <c r="J621"/>
      <c r="K621"/>
      <c r="L621"/>
    </row>
    <row r="622" spans="1:12" s="283" customFormat="1" ht="15" x14ac:dyDescent="0.25">
      <c r="A622"/>
      <c r="B622"/>
      <c r="C622"/>
      <c r="D622"/>
      <c r="E622"/>
      <c r="F622"/>
      <c r="G622"/>
      <c r="H622"/>
      <c r="I622"/>
      <c r="J622"/>
      <c r="K622"/>
      <c r="L622"/>
    </row>
    <row r="623" spans="1:12" s="283" customFormat="1" ht="15" x14ac:dyDescent="0.25">
      <c r="A623"/>
      <c r="B623"/>
      <c r="C623"/>
      <c r="D623"/>
      <c r="E623"/>
      <c r="F623"/>
      <c r="G623"/>
      <c r="H623"/>
      <c r="I623"/>
      <c r="J623"/>
      <c r="K623"/>
      <c r="L623"/>
    </row>
    <row r="624" spans="1:12" s="283" customFormat="1" ht="15" x14ac:dyDescent="0.25">
      <c r="A624"/>
      <c r="B624"/>
      <c r="C624"/>
      <c r="D624"/>
      <c r="E624"/>
      <c r="F624"/>
      <c r="G624"/>
      <c r="H624"/>
      <c r="I624"/>
      <c r="J624"/>
      <c r="K624"/>
      <c r="L624"/>
    </row>
    <row r="625" spans="1:12" s="283" customFormat="1" ht="15" x14ac:dyDescent="0.25">
      <c r="A625"/>
      <c r="B625"/>
      <c r="C625"/>
      <c r="D625"/>
      <c r="E625"/>
      <c r="F625"/>
      <c r="G625"/>
      <c r="H625"/>
      <c r="I625"/>
      <c r="J625"/>
      <c r="K625"/>
      <c r="L625"/>
    </row>
    <row r="626" spans="1:12" s="283" customFormat="1" ht="15" x14ac:dyDescent="0.25">
      <c r="A626"/>
      <c r="B626"/>
      <c r="C626"/>
      <c r="D626"/>
      <c r="E626"/>
      <c r="F626"/>
      <c r="G626"/>
      <c r="H626"/>
      <c r="I626"/>
      <c r="J626"/>
      <c r="K626"/>
      <c r="L626"/>
    </row>
    <row r="627" spans="1:12" s="283" customFormat="1" ht="15" x14ac:dyDescent="0.25">
      <c r="A627"/>
      <c r="B627"/>
      <c r="C627"/>
      <c r="D627"/>
      <c r="E627"/>
      <c r="F627"/>
      <c r="G627"/>
      <c r="H627"/>
      <c r="I627"/>
      <c r="J627"/>
      <c r="K627"/>
      <c r="L627"/>
    </row>
    <row r="628" spans="1:12" s="283" customFormat="1" ht="15" x14ac:dyDescent="0.25">
      <c r="A628"/>
      <c r="B628"/>
      <c r="C628"/>
      <c r="D628"/>
      <c r="E628"/>
      <c r="F628"/>
      <c r="G628"/>
      <c r="H628"/>
      <c r="I628"/>
      <c r="J628"/>
      <c r="K628"/>
      <c r="L628"/>
    </row>
    <row r="629" spans="1:12" s="283" customFormat="1" ht="15" x14ac:dyDescent="0.25">
      <c r="A629"/>
      <c r="B629"/>
      <c r="C629"/>
      <c r="D629"/>
      <c r="E629"/>
      <c r="F629"/>
      <c r="G629"/>
      <c r="H629"/>
      <c r="I629"/>
      <c r="J629"/>
      <c r="K629"/>
      <c r="L629"/>
    </row>
    <row r="630" spans="1:12" s="283" customFormat="1" ht="15" x14ac:dyDescent="0.25">
      <c r="A630"/>
      <c r="B630"/>
      <c r="C630"/>
      <c r="D630"/>
      <c r="E630"/>
      <c r="F630"/>
      <c r="G630"/>
      <c r="H630"/>
      <c r="I630"/>
      <c r="J630"/>
      <c r="K630"/>
      <c r="L630"/>
    </row>
    <row r="631" spans="1:12" s="283" customFormat="1" ht="15" x14ac:dyDescent="0.25">
      <c r="A631"/>
      <c r="B631"/>
      <c r="C631"/>
      <c r="D631"/>
      <c r="E631"/>
      <c r="F631"/>
      <c r="G631"/>
      <c r="H631"/>
      <c r="I631"/>
      <c r="J631"/>
      <c r="K631"/>
      <c r="L631"/>
    </row>
    <row r="632" spans="1:12" s="283" customFormat="1" ht="15" x14ac:dyDescent="0.25">
      <c r="A632"/>
      <c r="B632"/>
      <c r="C632"/>
      <c r="D632"/>
      <c r="E632"/>
      <c r="F632"/>
      <c r="G632"/>
      <c r="H632"/>
      <c r="I632"/>
      <c r="J632"/>
      <c r="K632"/>
      <c r="L632"/>
    </row>
    <row r="633" spans="1:12" s="283" customFormat="1" ht="15" x14ac:dyDescent="0.25">
      <c r="A633"/>
      <c r="B633"/>
      <c r="C633"/>
      <c r="D633"/>
      <c r="E633"/>
      <c r="F633"/>
      <c r="G633"/>
      <c r="H633"/>
      <c r="I633"/>
      <c r="J633"/>
      <c r="K633"/>
      <c r="L633"/>
    </row>
    <row r="634" spans="1:12" s="283" customFormat="1" ht="15" x14ac:dyDescent="0.25">
      <c r="A634"/>
      <c r="B634"/>
      <c r="C634"/>
      <c r="D634"/>
      <c r="E634"/>
      <c r="F634"/>
      <c r="G634"/>
      <c r="H634"/>
      <c r="I634"/>
      <c r="J634"/>
      <c r="K634"/>
      <c r="L634"/>
    </row>
    <row r="635" spans="1:12" s="283" customFormat="1" ht="15" x14ac:dyDescent="0.25">
      <c r="A635"/>
      <c r="B635"/>
      <c r="C635"/>
      <c r="D635"/>
      <c r="E635"/>
      <c r="F635"/>
      <c r="G635"/>
      <c r="H635"/>
      <c r="I635"/>
      <c r="J635"/>
      <c r="K635"/>
      <c r="L635"/>
    </row>
    <row r="636" spans="1:12" s="283" customFormat="1" ht="15" x14ac:dyDescent="0.25">
      <c r="A636"/>
      <c r="B636"/>
      <c r="C636"/>
      <c r="D636"/>
      <c r="E636"/>
      <c r="F636"/>
      <c r="G636"/>
      <c r="H636"/>
      <c r="I636"/>
      <c r="J636"/>
      <c r="K636"/>
      <c r="L636"/>
    </row>
    <row r="637" spans="1:12" s="283" customFormat="1" ht="15" x14ac:dyDescent="0.25">
      <c r="A637"/>
      <c r="B637"/>
      <c r="C637"/>
      <c r="D637"/>
      <c r="E637"/>
      <c r="F637"/>
      <c r="G637"/>
      <c r="H637"/>
      <c r="I637"/>
      <c r="J637"/>
      <c r="K637"/>
      <c r="L637"/>
    </row>
    <row r="638" spans="1:12" s="283" customFormat="1" ht="15" x14ac:dyDescent="0.25">
      <c r="A638"/>
      <c r="B638"/>
      <c r="C638"/>
      <c r="D638"/>
      <c r="E638"/>
      <c r="F638"/>
      <c r="G638"/>
      <c r="H638"/>
      <c r="I638"/>
      <c r="J638"/>
      <c r="K638"/>
      <c r="L638"/>
    </row>
    <row r="639" spans="1:12" s="283" customFormat="1" ht="15" x14ac:dyDescent="0.25">
      <c r="A639"/>
      <c r="B639"/>
      <c r="C639"/>
      <c r="D639"/>
      <c r="E639"/>
      <c r="F639"/>
      <c r="G639"/>
      <c r="H639"/>
      <c r="I639"/>
      <c r="J639"/>
      <c r="K639"/>
      <c r="L639"/>
    </row>
    <row r="640" spans="1:12" s="283" customFormat="1" ht="15" x14ac:dyDescent="0.25">
      <c r="A640"/>
      <c r="B640"/>
      <c r="C640"/>
      <c r="D640"/>
      <c r="E640"/>
      <c r="F640"/>
      <c r="G640"/>
      <c r="H640"/>
      <c r="I640"/>
      <c r="J640"/>
      <c r="K640"/>
      <c r="L640"/>
    </row>
    <row r="641" spans="1:12" s="283" customFormat="1" ht="15" x14ac:dyDescent="0.25">
      <c r="A641"/>
      <c r="B641"/>
      <c r="C641"/>
      <c r="D641"/>
      <c r="E641"/>
      <c r="F641"/>
      <c r="G641"/>
      <c r="H641"/>
      <c r="I641"/>
      <c r="J641"/>
      <c r="K641"/>
      <c r="L641"/>
    </row>
    <row r="642" spans="1:12" s="283" customFormat="1" ht="15" x14ac:dyDescent="0.25">
      <c r="A642"/>
      <c r="B642"/>
      <c r="C642"/>
      <c r="D642"/>
      <c r="E642"/>
      <c r="F642"/>
      <c r="G642"/>
      <c r="H642"/>
      <c r="I642"/>
      <c r="J642"/>
      <c r="K642"/>
      <c r="L642"/>
    </row>
    <row r="643" spans="1:12" s="283" customFormat="1" ht="15" x14ac:dyDescent="0.25">
      <c r="A643"/>
      <c r="B643"/>
      <c r="C643"/>
      <c r="D643"/>
      <c r="E643"/>
      <c r="F643"/>
      <c r="G643"/>
      <c r="H643"/>
      <c r="I643"/>
      <c r="J643"/>
      <c r="K643"/>
      <c r="L643"/>
    </row>
    <row r="644" spans="1:12" s="283" customFormat="1" ht="15" x14ac:dyDescent="0.25">
      <c r="A644"/>
      <c r="B644"/>
      <c r="C644"/>
      <c r="D644"/>
      <c r="E644"/>
      <c r="F644"/>
      <c r="G644"/>
      <c r="H644"/>
      <c r="I644"/>
      <c r="J644"/>
      <c r="K644"/>
      <c r="L644"/>
    </row>
    <row r="645" spans="1:12" s="283" customFormat="1" ht="15" x14ac:dyDescent="0.25">
      <c r="A645"/>
      <c r="B645"/>
      <c r="C645"/>
      <c r="D645"/>
      <c r="E645"/>
      <c r="F645"/>
      <c r="G645"/>
      <c r="H645"/>
      <c r="I645"/>
      <c r="J645"/>
      <c r="K645"/>
      <c r="L645"/>
    </row>
    <row r="646" spans="1:12" s="283" customFormat="1" ht="15" x14ac:dyDescent="0.25">
      <c r="A646"/>
      <c r="B646"/>
      <c r="C646"/>
      <c r="D646"/>
      <c r="E646"/>
      <c r="F646"/>
      <c r="G646"/>
      <c r="H646"/>
      <c r="I646"/>
      <c r="J646"/>
      <c r="K646"/>
      <c r="L646"/>
    </row>
    <row r="647" spans="1:12" s="283" customFormat="1" ht="15" x14ac:dyDescent="0.25">
      <c r="A647"/>
      <c r="B647"/>
      <c r="C647"/>
      <c r="D647"/>
      <c r="E647"/>
      <c r="F647"/>
      <c r="G647"/>
      <c r="H647"/>
      <c r="I647"/>
      <c r="J647"/>
      <c r="K647"/>
      <c r="L647"/>
    </row>
    <row r="648" spans="1:12" s="283" customFormat="1" ht="15" x14ac:dyDescent="0.25">
      <c r="A648"/>
      <c r="B648"/>
      <c r="C648"/>
      <c r="D648"/>
      <c r="E648"/>
      <c r="F648"/>
      <c r="G648"/>
      <c r="H648"/>
      <c r="I648"/>
      <c r="J648"/>
      <c r="K648"/>
      <c r="L648"/>
    </row>
    <row r="649" spans="1:12" s="283" customFormat="1" ht="15" x14ac:dyDescent="0.25">
      <c r="A649"/>
      <c r="B649"/>
      <c r="C649"/>
      <c r="D649"/>
      <c r="E649"/>
      <c r="F649"/>
      <c r="G649"/>
      <c r="H649"/>
      <c r="I649"/>
      <c r="J649"/>
      <c r="K649"/>
      <c r="L649"/>
    </row>
    <row r="650" spans="1:12" s="283" customFormat="1" ht="15" x14ac:dyDescent="0.25">
      <c r="A650"/>
      <c r="B650"/>
      <c r="C650"/>
      <c r="D650"/>
      <c r="E650"/>
      <c r="F650"/>
      <c r="G650"/>
      <c r="H650"/>
      <c r="I650"/>
      <c r="J650"/>
      <c r="K650"/>
      <c r="L650"/>
    </row>
    <row r="651" spans="1:12" s="283" customFormat="1" ht="15" x14ac:dyDescent="0.25">
      <c r="A651"/>
      <c r="B651"/>
      <c r="C651"/>
      <c r="D651"/>
      <c r="E651"/>
      <c r="F651"/>
      <c r="G651"/>
      <c r="H651"/>
      <c r="I651"/>
      <c r="J651"/>
      <c r="K651"/>
      <c r="L651"/>
    </row>
    <row r="652" spans="1:12" s="283" customFormat="1" ht="15" x14ac:dyDescent="0.25">
      <c r="A652"/>
      <c r="B652"/>
      <c r="C652"/>
      <c r="D652"/>
      <c r="E652"/>
      <c r="F652"/>
      <c r="G652"/>
      <c r="H652"/>
      <c r="I652"/>
      <c r="J652"/>
      <c r="K652"/>
      <c r="L652"/>
    </row>
    <row r="653" spans="1:12" s="283" customFormat="1" ht="15" x14ac:dyDescent="0.25">
      <c r="A653"/>
      <c r="B653"/>
      <c r="C653"/>
      <c r="D653"/>
      <c r="E653"/>
      <c r="F653"/>
      <c r="G653"/>
      <c r="H653"/>
      <c r="I653"/>
      <c r="J653"/>
      <c r="K653"/>
      <c r="L653"/>
    </row>
    <row r="654" spans="1:12" s="283" customFormat="1" ht="15" x14ac:dyDescent="0.25">
      <c r="A654"/>
      <c r="B654"/>
      <c r="C654"/>
      <c r="D654"/>
      <c r="E654"/>
      <c r="F654"/>
      <c r="G654"/>
      <c r="H654"/>
      <c r="I654"/>
      <c r="J654"/>
      <c r="K654"/>
      <c r="L654"/>
    </row>
    <row r="655" spans="1:12" s="283" customFormat="1" ht="15" x14ac:dyDescent="0.25">
      <c r="A655"/>
      <c r="B655"/>
      <c r="C655"/>
      <c r="D655"/>
      <c r="E655"/>
      <c r="F655"/>
      <c r="G655"/>
      <c r="H655"/>
      <c r="I655"/>
      <c r="J655"/>
      <c r="K655"/>
      <c r="L655"/>
    </row>
    <row r="656" spans="1:12" s="283" customFormat="1" ht="15" x14ac:dyDescent="0.25">
      <c r="A656"/>
      <c r="B656"/>
      <c r="C656"/>
      <c r="D656"/>
      <c r="E656"/>
      <c r="F656"/>
      <c r="G656"/>
      <c r="H656"/>
      <c r="I656"/>
      <c r="J656"/>
      <c r="K656"/>
      <c r="L656"/>
    </row>
    <row r="657" spans="1:12" s="283" customFormat="1" ht="15" x14ac:dyDescent="0.25">
      <c r="A657"/>
      <c r="B657"/>
      <c r="C657"/>
      <c r="D657"/>
      <c r="E657"/>
      <c r="F657"/>
      <c r="G657"/>
      <c r="H657"/>
      <c r="I657"/>
      <c r="J657"/>
      <c r="K657"/>
      <c r="L657"/>
    </row>
    <row r="658" spans="1:12" s="283" customFormat="1" ht="15" x14ac:dyDescent="0.25">
      <c r="A658"/>
      <c r="B658"/>
      <c r="C658"/>
      <c r="D658"/>
      <c r="E658"/>
      <c r="F658"/>
      <c r="G658"/>
      <c r="H658"/>
      <c r="I658"/>
      <c r="J658"/>
      <c r="K658"/>
      <c r="L658"/>
    </row>
    <row r="659" spans="1:12" s="283" customFormat="1" ht="15" x14ac:dyDescent="0.25">
      <c r="A659"/>
      <c r="B659"/>
      <c r="C659"/>
      <c r="D659"/>
      <c r="E659"/>
      <c r="F659"/>
      <c r="G659"/>
      <c r="H659"/>
      <c r="I659"/>
      <c r="J659"/>
      <c r="K659"/>
      <c r="L659"/>
    </row>
    <row r="660" spans="1:12" s="283" customFormat="1" ht="15" x14ac:dyDescent="0.25">
      <c r="A660"/>
      <c r="B660"/>
      <c r="C660"/>
      <c r="D660"/>
      <c r="E660"/>
      <c r="F660"/>
      <c r="G660"/>
      <c r="H660"/>
      <c r="I660"/>
      <c r="J660"/>
      <c r="K660"/>
      <c r="L660"/>
    </row>
    <row r="661" spans="1:12" s="283" customFormat="1" ht="15" x14ac:dyDescent="0.25">
      <c r="A661"/>
      <c r="B661"/>
      <c r="C661"/>
      <c r="D661"/>
      <c r="E661"/>
      <c r="F661"/>
      <c r="G661"/>
      <c r="H661"/>
      <c r="I661"/>
      <c r="J661"/>
      <c r="K661"/>
      <c r="L661"/>
    </row>
    <row r="662" spans="1:12" s="283" customFormat="1" ht="15" x14ac:dyDescent="0.25">
      <c r="A662"/>
      <c r="B662"/>
      <c r="C662"/>
      <c r="D662"/>
      <c r="E662"/>
      <c r="F662"/>
      <c r="G662"/>
      <c r="H662"/>
      <c r="I662"/>
      <c r="J662"/>
      <c r="K662"/>
      <c r="L662"/>
    </row>
    <row r="663" spans="1:12" s="283" customFormat="1" ht="15" x14ac:dyDescent="0.25">
      <c r="A663"/>
      <c r="B663"/>
      <c r="C663"/>
      <c r="D663"/>
      <c r="E663"/>
      <c r="F663"/>
      <c r="G663"/>
      <c r="H663"/>
      <c r="I663"/>
      <c r="J663"/>
      <c r="K663"/>
      <c r="L663"/>
    </row>
    <row r="664" spans="1:12" s="283" customFormat="1" ht="15" x14ac:dyDescent="0.25">
      <c r="A664"/>
      <c r="B664"/>
      <c r="C664"/>
      <c r="D664"/>
      <c r="E664"/>
      <c r="F664"/>
      <c r="G664"/>
      <c r="H664"/>
      <c r="I664"/>
      <c r="J664"/>
      <c r="K664"/>
      <c r="L664"/>
    </row>
    <row r="665" spans="1:12" s="283" customFormat="1" ht="15" x14ac:dyDescent="0.25">
      <c r="A665"/>
      <c r="B665"/>
      <c r="C665"/>
      <c r="D665"/>
      <c r="E665"/>
      <c r="F665"/>
      <c r="G665"/>
      <c r="H665"/>
      <c r="I665"/>
      <c r="J665"/>
      <c r="K665"/>
      <c r="L665"/>
    </row>
    <row r="666" spans="1:12" s="283" customFormat="1" ht="15" x14ac:dyDescent="0.25">
      <c r="A666"/>
      <c r="B666"/>
      <c r="C666"/>
      <c r="D666"/>
      <c r="E666"/>
      <c r="F666"/>
      <c r="G666"/>
      <c r="H666"/>
      <c r="I666"/>
      <c r="J666"/>
      <c r="K666"/>
      <c r="L666"/>
    </row>
    <row r="667" spans="1:12" s="283" customFormat="1" ht="15" x14ac:dyDescent="0.25">
      <c r="A667"/>
      <c r="B667"/>
      <c r="C667"/>
      <c r="D667"/>
      <c r="E667"/>
      <c r="F667"/>
      <c r="G667"/>
      <c r="H667"/>
      <c r="I667"/>
      <c r="J667"/>
      <c r="K667"/>
      <c r="L667"/>
    </row>
    <row r="668" spans="1:12" s="283" customFormat="1" ht="15" x14ac:dyDescent="0.25">
      <c r="A668"/>
      <c r="B668"/>
      <c r="C668"/>
      <c r="D668"/>
      <c r="E668"/>
      <c r="F668"/>
      <c r="G668"/>
      <c r="H668"/>
      <c r="I668"/>
      <c r="J668"/>
      <c r="K668"/>
      <c r="L668"/>
    </row>
    <row r="669" spans="1:12" s="283" customFormat="1" ht="15" x14ac:dyDescent="0.25">
      <c r="A669"/>
      <c r="B669"/>
      <c r="C669"/>
      <c r="D669"/>
      <c r="E669"/>
      <c r="F669"/>
      <c r="G669"/>
      <c r="H669"/>
      <c r="I669"/>
      <c r="J669"/>
      <c r="K669"/>
      <c r="L669"/>
    </row>
    <row r="670" spans="1:12" s="283" customFormat="1" ht="15" x14ac:dyDescent="0.25">
      <c r="A670"/>
      <c r="B670"/>
      <c r="C670"/>
      <c r="D670"/>
      <c r="E670"/>
      <c r="F670"/>
      <c r="G670"/>
      <c r="H670"/>
      <c r="I670"/>
      <c r="J670"/>
      <c r="K670"/>
      <c r="L670"/>
    </row>
    <row r="671" spans="1:12" s="283" customFormat="1" ht="15" x14ac:dyDescent="0.25">
      <c r="A671"/>
      <c r="B671"/>
      <c r="C671"/>
      <c r="D671"/>
      <c r="E671"/>
      <c r="F671"/>
      <c r="G671"/>
      <c r="H671"/>
      <c r="I671"/>
      <c r="J671"/>
      <c r="K671"/>
      <c r="L671"/>
    </row>
    <row r="672" spans="1:12" s="283" customFormat="1" ht="15" x14ac:dyDescent="0.25">
      <c r="A672"/>
      <c r="B672"/>
      <c r="C672"/>
      <c r="D672"/>
      <c r="E672"/>
      <c r="F672"/>
      <c r="G672"/>
      <c r="H672"/>
      <c r="I672"/>
      <c r="J672"/>
      <c r="K672"/>
      <c r="L672"/>
    </row>
    <row r="673" spans="1:12" s="283" customFormat="1" ht="15" x14ac:dyDescent="0.25">
      <c r="A673"/>
      <c r="B673"/>
      <c r="C673"/>
      <c r="D673"/>
      <c r="E673"/>
      <c r="F673"/>
      <c r="G673"/>
      <c r="H673"/>
      <c r="I673"/>
      <c r="J673"/>
      <c r="K673"/>
      <c r="L673"/>
    </row>
    <row r="674" spans="1:12" s="283" customFormat="1" ht="15" x14ac:dyDescent="0.25">
      <c r="A674"/>
      <c r="B674"/>
      <c r="C674"/>
      <c r="D674"/>
      <c r="E674"/>
      <c r="F674"/>
      <c r="G674"/>
      <c r="H674"/>
      <c r="I674"/>
      <c r="J674"/>
      <c r="K674"/>
      <c r="L674"/>
    </row>
    <row r="675" spans="1:12" s="283" customFormat="1" ht="15" x14ac:dyDescent="0.25">
      <c r="A675"/>
      <c r="B675"/>
      <c r="C675"/>
      <c r="D675"/>
      <c r="E675"/>
      <c r="F675"/>
      <c r="G675"/>
      <c r="H675"/>
      <c r="I675"/>
      <c r="J675"/>
      <c r="K675"/>
      <c r="L675"/>
    </row>
    <row r="676" spans="1:12" s="283" customFormat="1" ht="15" x14ac:dyDescent="0.25">
      <c r="A676"/>
      <c r="B676"/>
      <c r="C676"/>
      <c r="D676"/>
      <c r="E676"/>
      <c r="F676"/>
      <c r="G676"/>
      <c r="H676"/>
      <c r="I676"/>
      <c r="J676"/>
      <c r="K676"/>
      <c r="L676"/>
    </row>
    <row r="677" spans="1:12" s="283" customFormat="1" ht="15" x14ac:dyDescent="0.25">
      <c r="A677"/>
      <c r="B677"/>
      <c r="C677"/>
      <c r="D677"/>
      <c r="E677"/>
      <c r="F677"/>
      <c r="G677"/>
      <c r="H677"/>
      <c r="I677"/>
      <c r="J677"/>
      <c r="K677"/>
      <c r="L677"/>
    </row>
    <row r="678" spans="1:12" s="283" customFormat="1" ht="15" x14ac:dyDescent="0.25">
      <c r="A678"/>
      <c r="B678"/>
      <c r="C678"/>
      <c r="D678"/>
      <c r="E678"/>
      <c r="F678"/>
      <c r="G678"/>
      <c r="H678"/>
      <c r="I678"/>
      <c r="J678"/>
      <c r="K678"/>
      <c r="L678"/>
    </row>
    <row r="679" spans="1:12" s="283" customFormat="1" ht="15" x14ac:dyDescent="0.25">
      <c r="A679"/>
      <c r="B679"/>
      <c r="C679"/>
      <c r="D679"/>
      <c r="E679"/>
      <c r="F679"/>
      <c r="G679"/>
      <c r="H679"/>
      <c r="I679"/>
      <c r="J679"/>
      <c r="K679"/>
      <c r="L679"/>
    </row>
    <row r="680" spans="1:12" s="283" customFormat="1" ht="15" x14ac:dyDescent="0.25">
      <c r="A680"/>
      <c r="B680"/>
      <c r="C680"/>
      <c r="D680"/>
      <c r="E680"/>
      <c r="F680"/>
      <c r="G680"/>
      <c r="H680"/>
      <c r="I680"/>
      <c r="J680"/>
      <c r="K680"/>
      <c r="L680"/>
    </row>
    <row r="681" spans="1:12" s="283" customFormat="1" ht="15" x14ac:dyDescent="0.25">
      <c r="A681"/>
      <c r="B681"/>
      <c r="C681"/>
      <c r="D681"/>
      <c r="E681"/>
      <c r="F681"/>
      <c r="G681"/>
      <c r="H681"/>
      <c r="I681"/>
      <c r="J681"/>
      <c r="K681"/>
      <c r="L681"/>
    </row>
    <row r="682" spans="1:12" s="283" customFormat="1" ht="15" x14ac:dyDescent="0.25">
      <c r="A682"/>
      <c r="B682"/>
      <c r="C682"/>
      <c r="D682"/>
      <c r="E682"/>
      <c r="F682"/>
      <c r="G682"/>
      <c r="H682"/>
      <c r="I682"/>
      <c r="J682"/>
      <c r="K682"/>
      <c r="L682"/>
    </row>
    <row r="683" spans="1:12" s="283" customFormat="1" ht="15" x14ac:dyDescent="0.25">
      <c r="A683"/>
      <c r="B683"/>
      <c r="C683"/>
      <c r="D683"/>
      <c r="E683"/>
      <c r="F683"/>
      <c r="G683"/>
      <c r="H683"/>
      <c r="I683"/>
      <c r="J683"/>
      <c r="K683"/>
      <c r="L683"/>
    </row>
    <row r="684" spans="1:12" s="283" customFormat="1" ht="15" x14ac:dyDescent="0.25">
      <c r="A684"/>
      <c r="B684"/>
      <c r="C684"/>
      <c r="D684"/>
      <c r="E684"/>
      <c r="F684"/>
      <c r="G684"/>
      <c r="H684"/>
      <c r="I684"/>
      <c r="J684"/>
      <c r="K684"/>
      <c r="L684"/>
    </row>
    <row r="685" spans="1:12" s="283" customFormat="1" ht="15" x14ac:dyDescent="0.25">
      <c r="A685"/>
      <c r="B685"/>
      <c r="C685"/>
      <c r="D685"/>
      <c r="E685"/>
      <c r="F685"/>
      <c r="G685"/>
      <c r="H685"/>
      <c r="I685"/>
      <c r="J685"/>
      <c r="K685"/>
      <c r="L685"/>
    </row>
    <row r="686" spans="1:12" s="283" customFormat="1" ht="15" x14ac:dyDescent="0.25">
      <c r="A686"/>
      <c r="B686"/>
      <c r="C686"/>
      <c r="D686"/>
      <c r="E686"/>
      <c r="F686"/>
      <c r="G686"/>
      <c r="H686"/>
      <c r="I686"/>
      <c r="J686"/>
      <c r="K686"/>
      <c r="L686"/>
    </row>
    <row r="687" spans="1:12" s="283" customFormat="1" ht="15" x14ac:dyDescent="0.25">
      <c r="A687"/>
      <c r="B687"/>
      <c r="C687"/>
      <c r="D687"/>
      <c r="E687"/>
      <c r="F687"/>
      <c r="G687"/>
      <c r="H687"/>
      <c r="I687"/>
      <c r="J687"/>
      <c r="K687"/>
      <c r="L687"/>
    </row>
    <row r="688" spans="1:12" s="283" customFormat="1" ht="15" x14ac:dyDescent="0.25">
      <c r="A688"/>
      <c r="B688"/>
      <c r="C688"/>
      <c r="D688"/>
      <c r="E688"/>
      <c r="F688"/>
      <c r="G688"/>
      <c r="H688"/>
      <c r="I688"/>
      <c r="J688"/>
      <c r="K688"/>
      <c r="L688"/>
    </row>
    <row r="689" spans="1:12" s="283" customFormat="1" ht="15" x14ac:dyDescent="0.25">
      <c r="A689"/>
      <c r="B689"/>
      <c r="C689"/>
      <c r="D689"/>
      <c r="E689"/>
      <c r="F689"/>
      <c r="G689"/>
      <c r="H689"/>
      <c r="I689"/>
      <c r="J689"/>
      <c r="K689"/>
      <c r="L689"/>
    </row>
    <row r="690" spans="1:12" s="283" customFormat="1" ht="15" x14ac:dyDescent="0.25">
      <c r="A690"/>
      <c r="B690"/>
      <c r="C690"/>
      <c r="D690"/>
      <c r="E690"/>
      <c r="F690"/>
      <c r="G690"/>
      <c r="H690"/>
      <c r="I690"/>
      <c r="J690"/>
      <c r="K690"/>
      <c r="L690"/>
    </row>
    <row r="691" spans="1:12" s="283" customFormat="1" ht="15" x14ac:dyDescent="0.25">
      <c r="A691"/>
      <c r="B691"/>
      <c r="C691"/>
      <c r="D691"/>
      <c r="E691"/>
      <c r="F691"/>
      <c r="G691"/>
      <c r="H691"/>
      <c r="I691"/>
      <c r="J691"/>
      <c r="K691"/>
      <c r="L691"/>
    </row>
    <row r="692" spans="1:12" s="283" customFormat="1" ht="15" x14ac:dyDescent="0.25">
      <c r="A692"/>
      <c r="B692"/>
      <c r="C692"/>
      <c r="D692"/>
      <c r="E692"/>
      <c r="F692"/>
      <c r="G692"/>
      <c r="H692"/>
      <c r="I692"/>
      <c r="J692"/>
      <c r="K692"/>
      <c r="L692"/>
    </row>
    <row r="693" spans="1:12" s="283" customFormat="1" ht="15" x14ac:dyDescent="0.25">
      <c r="A693"/>
      <c r="B693"/>
      <c r="C693"/>
      <c r="D693"/>
      <c r="E693"/>
      <c r="F693"/>
      <c r="G693"/>
      <c r="H693"/>
      <c r="I693"/>
      <c r="J693"/>
      <c r="K693"/>
      <c r="L693"/>
    </row>
    <row r="694" spans="1:12" s="283" customFormat="1" ht="15" x14ac:dyDescent="0.25">
      <c r="A694"/>
      <c r="B694"/>
      <c r="C694"/>
      <c r="D694"/>
      <c r="E694"/>
      <c r="F694"/>
      <c r="G694"/>
      <c r="H694"/>
      <c r="I694"/>
      <c r="J694"/>
      <c r="K694"/>
      <c r="L694"/>
    </row>
    <row r="695" spans="1:12" s="283" customFormat="1" ht="15" x14ac:dyDescent="0.25">
      <c r="A695"/>
      <c r="B695"/>
      <c r="C695"/>
      <c r="D695"/>
      <c r="E695"/>
      <c r="F695"/>
      <c r="G695"/>
      <c r="H695"/>
      <c r="I695"/>
      <c r="J695"/>
      <c r="K695"/>
      <c r="L695"/>
    </row>
    <row r="696" spans="1:12" s="283" customFormat="1" ht="15" x14ac:dyDescent="0.25">
      <c r="A696"/>
      <c r="B696"/>
      <c r="C696"/>
      <c r="D696"/>
      <c r="E696"/>
      <c r="F696"/>
      <c r="G696"/>
      <c r="H696"/>
      <c r="I696"/>
      <c r="J696"/>
      <c r="K696"/>
      <c r="L696"/>
    </row>
    <row r="697" spans="1:12" s="283" customFormat="1" ht="15" x14ac:dyDescent="0.25">
      <c r="A697"/>
      <c r="B697"/>
      <c r="C697"/>
      <c r="D697"/>
      <c r="E697"/>
      <c r="F697"/>
      <c r="G697"/>
      <c r="H697"/>
      <c r="I697"/>
      <c r="J697"/>
      <c r="K697"/>
      <c r="L697"/>
    </row>
    <row r="698" spans="1:12" s="283" customFormat="1" ht="15" x14ac:dyDescent="0.25">
      <c r="A698"/>
      <c r="B698"/>
      <c r="C698"/>
      <c r="D698"/>
      <c r="E698"/>
      <c r="F698"/>
      <c r="G698"/>
      <c r="H698"/>
      <c r="I698"/>
      <c r="J698"/>
      <c r="K698"/>
      <c r="L698"/>
    </row>
    <row r="699" spans="1:12" s="283" customFormat="1" ht="15" x14ac:dyDescent="0.25">
      <c r="A699"/>
      <c r="B699"/>
      <c r="C699"/>
      <c r="D699"/>
      <c r="E699"/>
      <c r="F699"/>
      <c r="G699"/>
      <c r="H699"/>
      <c r="I699"/>
      <c r="J699"/>
      <c r="K699"/>
      <c r="L699"/>
    </row>
    <row r="700" spans="1:12" s="283" customFormat="1" ht="15" x14ac:dyDescent="0.25">
      <c r="A700"/>
      <c r="B700"/>
      <c r="C700"/>
      <c r="D700"/>
      <c r="E700"/>
      <c r="F700"/>
      <c r="G700"/>
      <c r="H700"/>
      <c r="I700"/>
      <c r="J700"/>
      <c r="K700"/>
      <c r="L700"/>
    </row>
    <row r="701" spans="1:12" s="283" customFormat="1" ht="15" x14ac:dyDescent="0.25">
      <c r="A701"/>
      <c r="B701"/>
      <c r="C701"/>
      <c r="D701"/>
      <c r="E701"/>
      <c r="F701"/>
      <c r="G701"/>
      <c r="H701"/>
      <c r="I701"/>
      <c r="J701"/>
      <c r="K701"/>
      <c r="L701"/>
    </row>
    <row r="702" spans="1:12" s="283" customFormat="1" ht="15" x14ac:dyDescent="0.25">
      <c r="A702"/>
      <c r="B702"/>
      <c r="C702"/>
      <c r="D702"/>
      <c r="E702"/>
      <c r="F702"/>
      <c r="G702"/>
      <c r="H702"/>
      <c r="I702"/>
      <c r="J702"/>
      <c r="K702"/>
      <c r="L702"/>
    </row>
    <row r="703" spans="1:12" s="283" customFormat="1" ht="15" x14ac:dyDescent="0.25">
      <c r="A703"/>
      <c r="B703"/>
      <c r="C703"/>
      <c r="D703"/>
      <c r="E703"/>
      <c r="F703"/>
      <c r="G703"/>
      <c r="H703"/>
      <c r="I703"/>
      <c r="J703"/>
      <c r="K703"/>
      <c r="L703"/>
    </row>
    <row r="704" spans="1:12" s="283" customFormat="1" ht="15" x14ac:dyDescent="0.25">
      <c r="A704"/>
      <c r="B704"/>
      <c r="C704"/>
      <c r="D704"/>
      <c r="E704"/>
      <c r="F704"/>
      <c r="G704"/>
      <c r="H704"/>
      <c r="I704"/>
      <c r="J704"/>
      <c r="K704"/>
      <c r="L704"/>
    </row>
    <row r="705" spans="1:12" s="283" customFormat="1" ht="15" x14ac:dyDescent="0.25">
      <c r="A705"/>
      <c r="B705"/>
      <c r="C705"/>
      <c r="D705"/>
      <c r="E705"/>
      <c r="F705"/>
      <c r="G705"/>
      <c r="H705"/>
      <c r="I705"/>
      <c r="J705"/>
      <c r="K705"/>
      <c r="L705"/>
    </row>
    <row r="706" spans="1:12" s="283" customFormat="1" ht="15" x14ac:dyDescent="0.25">
      <c r="A706"/>
      <c r="B706"/>
      <c r="C706"/>
      <c r="D706"/>
      <c r="E706"/>
      <c r="F706"/>
      <c r="G706"/>
      <c r="H706"/>
      <c r="I706"/>
      <c r="J706"/>
      <c r="K706"/>
      <c r="L706"/>
    </row>
    <row r="707" spans="1:12" s="283" customFormat="1" ht="15" x14ac:dyDescent="0.25">
      <c r="A707"/>
      <c r="B707"/>
      <c r="C707"/>
      <c r="D707"/>
      <c r="E707"/>
      <c r="F707"/>
      <c r="G707"/>
      <c r="H707"/>
      <c r="I707"/>
      <c r="J707"/>
      <c r="K707"/>
      <c r="L707"/>
    </row>
    <row r="708" spans="1:12" s="283" customFormat="1" ht="15" x14ac:dyDescent="0.25">
      <c r="A708"/>
      <c r="B708"/>
      <c r="C708"/>
      <c r="D708"/>
      <c r="E708"/>
      <c r="F708"/>
      <c r="G708"/>
      <c r="H708"/>
      <c r="I708"/>
      <c r="J708"/>
      <c r="K708"/>
      <c r="L708"/>
    </row>
    <row r="709" spans="1:12" s="283" customFormat="1" ht="15" x14ac:dyDescent="0.25">
      <c r="A709"/>
      <c r="B709"/>
      <c r="C709"/>
      <c r="D709"/>
      <c r="E709"/>
      <c r="F709"/>
      <c r="G709"/>
      <c r="H709"/>
      <c r="I709"/>
      <c r="J709"/>
      <c r="K709"/>
      <c r="L709"/>
    </row>
    <row r="710" spans="1:12" s="283" customFormat="1" ht="15" x14ac:dyDescent="0.25">
      <c r="A710"/>
      <c r="B710"/>
      <c r="C710"/>
      <c r="D710"/>
      <c r="E710"/>
      <c r="F710"/>
      <c r="G710"/>
      <c r="H710"/>
      <c r="I710"/>
      <c r="J710"/>
      <c r="K710"/>
      <c r="L710"/>
    </row>
    <row r="711" spans="1:12" s="283" customFormat="1" ht="15" x14ac:dyDescent="0.25">
      <c r="A711"/>
      <c r="B711"/>
      <c r="C711"/>
      <c r="D711"/>
      <c r="E711"/>
      <c r="F711"/>
      <c r="G711"/>
      <c r="H711"/>
      <c r="I711"/>
      <c r="J711"/>
      <c r="K711"/>
      <c r="L711"/>
    </row>
    <row r="712" spans="1:12" s="283" customFormat="1" ht="15" x14ac:dyDescent="0.25">
      <c r="A712"/>
      <c r="B712"/>
      <c r="C712"/>
      <c r="D712"/>
      <c r="E712"/>
      <c r="F712"/>
      <c r="G712"/>
      <c r="H712"/>
      <c r="I712"/>
      <c r="J712"/>
      <c r="K712"/>
      <c r="L712"/>
    </row>
    <row r="713" spans="1:12" s="283" customFormat="1" ht="15" x14ac:dyDescent="0.25">
      <c r="A713"/>
      <c r="B713"/>
      <c r="C713"/>
      <c r="D713"/>
      <c r="E713"/>
      <c r="F713"/>
      <c r="G713"/>
      <c r="H713"/>
      <c r="I713"/>
      <c r="J713"/>
      <c r="K713"/>
      <c r="L713"/>
    </row>
    <row r="714" spans="1:12" s="283" customFormat="1" ht="15" x14ac:dyDescent="0.25">
      <c r="A714"/>
      <c r="B714"/>
      <c r="C714"/>
      <c r="D714"/>
      <c r="E714"/>
      <c r="F714"/>
      <c r="G714"/>
      <c r="H714"/>
      <c r="I714"/>
      <c r="J714"/>
      <c r="K714"/>
      <c r="L714"/>
    </row>
    <row r="715" spans="1:12" s="283" customFormat="1" ht="15" x14ac:dyDescent="0.25">
      <c r="A715"/>
      <c r="B715"/>
      <c r="C715"/>
      <c r="D715"/>
      <c r="E715"/>
      <c r="F715"/>
      <c r="G715"/>
      <c r="H715"/>
      <c r="I715"/>
      <c r="J715"/>
      <c r="K715"/>
      <c r="L715"/>
    </row>
    <row r="716" spans="1:12" s="283" customFormat="1" ht="15" x14ac:dyDescent="0.25">
      <c r="A716"/>
      <c r="B716"/>
      <c r="C716"/>
      <c r="D716"/>
      <c r="E716"/>
      <c r="F716"/>
      <c r="G716"/>
      <c r="H716"/>
      <c r="I716"/>
      <c r="J716"/>
      <c r="K716"/>
      <c r="L716"/>
    </row>
    <row r="717" spans="1:12" s="283" customFormat="1" ht="15" x14ac:dyDescent="0.25">
      <c r="A717"/>
      <c r="B717"/>
      <c r="C717"/>
      <c r="D717"/>
      <c r="E717"/>
      <c r="F717"/>
      <c r="G717"/>
      <c r="H717"/>
      <c r="I717"/>
      <c r="J717"/>
      <c r="K717"/>
      <c r="L717"/>
    </row>
    <row r="718" spans="1:12" s="283" customFormat="1" ht="15" x14ac:dyDescent="0.25">
      <c r="A718"/>
      <c r="B718"/>
      <c r="C718"/>
      <c r="D718"/>
      <c r="E718"/>
      <c r="F718"/>
      <c r="G718"/>
      <c r="H718"/>
      <c r="I718"/>
      <c r="J718"/>
      <c r="K718"/>
      <c r="L718"/>
    </row>
    <row r="719" spans="1:12" s="283" customFormat="1" ht="15" x14ac:dyDescent="0.25">
      <c r="A719"/>
      <c r="B719"/>
      <c r="C719"/>
      <c r="D719"/>
      <c r="E719"/>
      <c r="F719"/>
      <c r="G719"/>
      <c r="H719"/>
      <c r="I719"/>
      <c r="J719"/>
      <c r="K719"/>
      <c r="L719"/>
    </row>
    <row r="720" spans="1:12" s="283" customFormat="1" ht="15" x14ac:dyDescent="0.25">
      <c r="A720"/>
      <c r="B720"/>
      <c r="C720"/>
      <c r="D720"/>
      <c r="E720"/>
      <c r="F720"/>
      <c r="G720"/>
      <c r="H720"/>
      <c r="I720"/>
      <c r="J720"/>
      <c r="K720"/>
      <c r="L720"/>
    </row>
    <row r="721" spans="1:12" s="283" customFormat="1" ht="15" x14ac:dyDescent="0.25">
      <c r="A721"/>
      <c r="B721"/>
      <c r="C721"/>
      <c r="D721"/>
      <c r="E721"/>
      <c r="F721"/>
      <c r="G721"/>
      <c r="H721"/>
      <c r="I721"/>
      <c r="J721"/>
      <c r="K721"/>
      <c r="L721"/>
    </row>
    <row r="722" spans="1:12" s="283" customFormat="1" ht="15" x14ac:dyDescent="0.25">
      <c r="A722"/>
      <c r="B722"/>
      <c r="C722"/>
      <c r="D722"/>
      <c r="E722"/>
      <c r="F722"/>
      <c r="G722"/>
      <c r="H722"/>
      <c r="I722"/>
      <c r="J722"/>
      <c r="K722"/>
      <c r="L722"/>
    </row>
    <row r="723" spans="1:12" s="283" customFormat="1" ht="15" x14ac:dyDescent="0.25">
      <c r="A723"/>
      <c r="B723"/>
      <c r="C723"/>
      <c r="D723"/>
      <c r="E723"/>
      <c r="F723"/>
      <c r="G723"/>
      <c r="H723"/>
      <c r="I723"/>
      <c r="J723"/>
      <c r="K723"/>
      <c r="L723"/>
    </row>
    <row r="724" spans="1:12" s="283" customFormat="1" ht="15" x14ac:dyDescent="0.25">
      <c r="A724"/>
      <c r="B724"/>
      <c r="C724"/>
      <c r="D724"/>
      <c r="E724"/>
      <c r="F724"/>
      <c r="G724"/>
      <c r="H724"/>
      <c r="I724"/>
      <c r="J724"/>
      <c r="K724"/>
      <c r="L724"/>
    </row>
    <row r="725" spans="1:12" s="283" customFormat="1" ht="15" x14ac:dyDescent="0.25">
      <c r="A725"/>
      <c r="B725"/>
      <c r="C725"/>
      <c r="D725"/>
      <c r="E725"/>
      <c r="F725"/>
      <c r="G725"/>
      <c r="H725"/>
      <c r="I725"/>
      <c r="J725"/>
      <c r="K725"/>
      <c r="L725"/>
    </row>
    <row r="726" spans="1:12" s="283" customFormat="1" ht="15" x14ac:dyDescent="0.25">
      <c r="A726"/>
      <c r="B726"/>
      <c r="C726"/>
      <c r="D726"/>
      <c r="E726"/>
      <c r="F726"/>
      <c r="G726"/>
      <c r="H726"/>
      <c r="I726"/>
      <c r="J726"/>
      <c r="K726"/>
      <c r="L726"/>
    </row>
    <row r="727" spans="1:12" s="283" customFormat="1" ht="15" x14ac:dyDescent="0.25">
      <c r="A727"/>
      <c r="B727"/>
      <c r="C727"/>
      <c r="D727"/>
      <c r="E727"/>
      <c r="F727"/>
      <c r="G727"/>
      <c r="H727"/>
      <c r="I727"/>
      <c r="J727"/>
      <c r="K727"/>
      <c r="L727"/>
    </row>
    <row r="728" spans="1:12" s="283" customFormat="1" ht="15" x14ac:dyDescent="0.25">
      <c r="A728"/>
      <c r="B728"/>
      <c r="C728"/>
      <c r="D728"/>
      <c r="E728"/>
      <c r="F728"/>
      <c r="G728"/>
      <c r="H728"/>
      <c r="I728"/>
      <c r="J728"/>
      <c r="K728"/>
      <c r="L728"/>
    </row>
    <row r="729" spans="1:12" s="283" customFormat="1" ht="15" x14ac:dyDescent="0.25">
      <c r="A729"/>
      <c r="B729"/>
      <c r="C729"/>
      <c r="D729"/>
      <c r="E729"/>
      <c r="F729"/>
      <c r="G729"/>
      <c r="H729"/>
      <c r="I729"/>
      <c r="J729"/>
      <c r="K729"/>
      <c r="L729"/>
    </row>
    <row r="730" spans="1:12" s="283" customFormat="1" ht="15" x14ac:dyDescent="0.25">
      <c r="A730"/>
      <c r="B730"/>
      <c r="C730"/>
      <c r="D730"/>
      <c r="E730"/>
      <c r="F730"/>
      <c r="G730"/>
      <c r="H730"/>
      <c r="I730"/>
      <c r="J730"/>
      <c r="K730"/>
      <c r="L730"/>
    </row>
    <row r="731" spans="1:12" s="283" customFormat="1" ht="15" x14ac:dyDescent="0.25">
      <c r="A731"/>
      <c r="B731"/>
      <c r="C731"/>
      <c r="D731"/>
      <c r="E731"/>
      <c r="F731"/>
      <c r="G731"/>
      <c r="H731"/>
      <c r="I731"/>
      <c r="J731"/>
      <c r="K731"/>
      <c r="L731"/>
    </row>
    <row r="732" spans="1:12" s="283" customFormat="1" ht="15" x14ac:dyDescent="0.25">
      <c r="A732"/>
      <c r="B732"/>
      <c r="C732"/>
      <c r="D732"/>
      <c r="E732"/>
      <c r="F732"/>
      <c r="G732"/>
      <c r="H732"/>
      <c r="I732"/>
      <c r="J732"/>
      <c r="K732"/>
      <c r="L732"/>
    </row>
    <row r="733" spans="1:12" s="283" customFormat="1" ht="15" x14ac:dyDescent="0.25">
      <c r="A733"/>
      <c r="B733"/>
      <c r="C733"/>
      <c r="D733"/>
      <c r="E733"/>
      <c r="F733"/>
      <c r="G733"/>
      <c r="H733"/>
      <c r="I733"/>
      <c r="J733"/>
      <c r="K733"/>
      <c r="L733"/>
    </row>
    <row r="734" spans="1:12" s="283" customFormat="1" ht="15" x14ac:dyDescent="0.25">
      <c r="A734"/>
      <c r="B734"/>
      <c r="C734"/>
      <c r="D734"/>
      <c r="E734"/>
      <c r="F734"/>
      <c r="G734"/>
      <c r="H734"/>
      <c r="I734"/>
      <c r="J734"/>
      <c r="K734"/>
      <c r="L734"/>
    </row>
    <row r="735" spans="1:12" s="283" customFormat="1" ht="15" x14ac:dyDescent="0.25">
      <c r="A735"/>
      <c r="B735"/>
      <c r="C735"/>
      <c r="D735"/>
      <c r="E735"/>
      <c r="F735"/>
      <c r="G735"/>
      <c r="H735"/>
      <c r="I735"/>
      <c r="J735"/>
      <c r="K735"/>
      <c r="L735"/>
    </row>
    <row r="736" spans="1:12" s="283" customFormat="1" ht="15" x14ac:dyDescent="0.25">
      <c r="A736"/>
      <c r="B736"/>
      <c r="C736"/>
      <c r="D736"/>
      <c r="E736"/>
      <c r="F736"/>
      <c r="G736"/>
      <c r="H736"/>
      <c r="I736"/>
      <c r="J736"/>
      <c r="K736"/>
      <c r="L736"/>
    </row>
    <row r="737" spans="1:12" s="283" customFormat="1" ht="15" x14ac:dyDescent="0.25">
      <c r="A737"/>
      <c r="B737"/>
      <c r="C737"/>
      <c r="D737"/>
      <c r="E737"/>
      <c r="F737"/>
      <c r="G737"/>
      <c r="H737"/>
      <c r="I737"/>
      <c r="J737"/>
      <c r="K737"/>
      <c r="L737"/>
    </row>
    <row r="738" spans="1:12" s="283" customFormat="1" ht="15" x14ac:dyDescent="0.25">
      <c r="A738"/>
      <c r="B738"/>
      <c r="C738"/>
      <c r="D738"/>
      <c r="E738"/>
      <c r="F738"/>
      <c r="G738"/>
      <c r="H738"/>
      <c r="I738"/>
      <c r="J738"/>
      <c r="K738"/>
      <c r="L738"/>
    </row>
    <row r="739" spans="1:12" s="283" customFormat="1" ht="15" x14ac:dyDescent="0.25">
      <c r="A739"/>
      <c r="B739"/>
      <c r="C739"/>
      <c r="D739"/>
      <c r="E739"/>
      <c r="F739"/>
      <c r="G739"/>
      <c r="H739"/>
      <c r="I739"/>
      <c r="J739"/>
      <c r="K739"/>
      <c r="L739"/>
    </row>
    <row r="740" spans="1:12" s="283" customFormat="1" ht="15" x14ac:dyDescent="0.25">
      <c r="A740"/>
      <c r="B740"/>
      <c r="C740"/>
      <c r="D740"/>
      <c r="E740"/>
      <c r="F740"/>
      <c r="G740"/>
      <c r="H740"/>
      <c r="I740"/>
      <c r="J740"/>
      <c r="K740"/>
      <c r="L740"/>
    </row>
    <row r="741" spans="1:12" s="283" customFormat="1" ht="15" x14ac:dyDescent="0.25">
      <c r="A741"/>
      <c r="B741"/>
      <c r="C741"/>
      <c r="D741"/>
      <c r="E741"/>
      <c r="F741"/>
      <c r="G741"/>
      <c r="H741"/>
      <c r="I741"/>
      <c r="J741"/>
      <c r="K741"/>
      <c r="L741"/>
    </row>
    <row r="742" spans="1:12" s="283" customFormat="1" ht="15" x14ac:dyDescent="0.25">
      <c r="A742"/>
      <c r="B742"/>
      <c r="C742"/>
      <c r="D742"/>
      <c r="E742"/>
      <c r="F742"/>
      <c r="G742"/>
      <c r="H742"/>
      <c r="I742"/>
      <c r="J742"/>
      <c r="K742"/>
      <c r="L742"/>
    </row>
    <row r="743" spans="1:12" s="283" customFormat="1" ht="15" x14ac:dyDescent="0.25">
      <c r="A743"/>
      <c r="B743"/>
      <c r="C743"/>
      <c r="D743"/>
      <c r="E743"/>
      <c r="F743"/>
      <c r="G743"/>
      <c r="H743"/>
      <c r="I743"/>
      <c r="J743"/>
      <c r="K743"/>
      <c r="L743"/>
    </row>
    <row r="744" spans="1:12" s="283" customFormat="1" ht="15" x14ac:dyDescent="0.25">
      <c r="A744"/>
      <c r="B744"/>
      <c r="C744"/>
      <c r="D744"/>
      <c r="E744"/>
      <c r="F744"/>
      <c r="G744"/>
      <c r="H744"/>
      <c r="I744"/>
      <c r="J744"/>
      <c r="K744"/>
      <c r="L744"/>
    </row>
    <row r="745" spans="1:12" s="283" customFormat="1" ht="15" x14ac:dyDescent="0.25">
      <c r="A745"/>
      <c r="B745"/>
      <c r="C745"/>
      <c r="D745"/>
      <c r="E745"/>
      <c r="F745"/>
      <c r="G745"/>
      <c r="H745"/>
      <c r="I745"/>
      <c r="J745"/>
      <c r="K745"/>
      <c r="L745"/>
    </row>
    <row r="746" spans="1:12" s="283" customFormat="1" ht="15" x14ac:dyDescent="0.25">
      <c r="A746"/>
      <c r="B746"/>
      <c r="C746"/>
      <c r="D746"/>
      <c r="E746"/>
      <c r="F746"/>
      <c r="G746"/>
      <c r="H746"/>
      <c r="I746"/>
      <c r="J746"/>
      <c r="K746"/>
      <c r="L746"/>
    </row>
    <row r="747" spans="1:12" s="283" customFormat="1" ht="15" x14ac:dyDescent="0.25">
      <c r="A747"/>
      <c r="B747"/>
      <c r="C747"/>
      <c r="D747"/>
      <c r="E747"/>
      <c r="F747"/>
      <c r="G747"/>
      <c r="H747"/>
      <c r="I747"/>
      <c r="J747"/>
      <c r="K747"/>
      <c r="L747"/>
    </row>
    <row r="748" spans="1:12" s="283" customFormat="1" ht="15" x14ac:dyDescent="0.25">
      <c r="A748"/>
      <c r="B748"/>
      <c r="C748"/>
      <c r="D748"/>
      <c r="E748"/>
      <c r="F748"/>
      <c r="G748"/>
      <c r="H748"/>
      <c r="I748"/>
      <c r="J748"/>
      <c r="K748"/>
      <c r="L748"/>
    </row>
    <row r="749" spans="1:12" s="283" customFormat="1" ht="15" x14ac:dyDescent="0.25">
      <c r="A749"/>
      <c r="B749"/>
      <c r="C749"/>
      <c r="D749"/>
      <c r="E749"/>
      <c r="F749"/>
      <c r="G749"/>
      <c r="H749"/>
      <c r="I749"/>
      <c r="J749"/>
      <c r="K749"/>
      <c r="L749"/>
    </row>
    <row r="750" spans="1:12" s="283" customFormat="1" ht="15" x14ac:dyDescent="0.25">
      <c r="A750"/>
      <c r="B750"/>
      <c r="C750"/>
      <c r="D750"/>
      <c r="E750"/>
      <c r="F750"/>
      <c r="G750"/>
      <c r="H750"/>
      <c r="I750"/>
      <c r="J750"/>
      <c r="K750"/>
      <c r="L750"/>
    </row>
    <row r="751" spans="1:12" s="283" customFormat="1" ht="15" x14ac:dyDescent="0.25">
      <c r="A751"/>
      <c r="B751"/>
      <c r="C751"/>
      <c r="D751"/>
      <c r="E751"/>
      <c r="F751"/>
      <c r="G751"/>
      <c r="H751"/>
      <c r="I751"/>
      <c r="J751"/>
      <c r="K751"/>
      <c r="L751"/>
    </row>
    <row r="752" spans="1:12" s="283" customFormat="1" ht="15" x14ac:dyDescent="0.25">
      <c r="A752"/>
      <c r="B752"/>
      <c r="C752"/>
      <c r="D752"/>
      <c r="E752"/>
      <c r="F752"/>
      <c r="G752"/>
      <c r="H752"/>
      <c r="I752"/>
      <c r="J752"/>
      <c r="K752"/>
      <c r="L752"/>
    </row>
    <row r="753" spans="1:12" s="283" customFormat="1" ht="15" x14ac:dyDescent="0.25">
      <c r="A753"/>
      <c r="B753"/>
      <c r="C753"/>
      <c r="D753"/>
      <c r="E753"/>
      <c r="F753"/>
      <c r="G753"/>
      <c r="H753"/>
      <c r="I753"/>
      <c r="J753"/>
      <c r="K753"/>
      <c r="L753"/>
    </row>
    <row r="754" spans="1:12" s="283" customFormat="1" ht="15" x14ac:dyDescent="0.25">
      <c r="A754"/>
      <c r="B754"/>
      <c r="C754"/>
      <c r="D754"/>
      <c r="E754"/>
      <c r="F754"/>
      <c r="G754"/>
      <c r="H754"/>
      <c r="I754"/>
      <c r="J754"/>
      <c r="K754"/>
      <c r="L754"/>
    </row>
    <row r="755" spans="1:12" s="283" customFormat="1" ht="15" x14ac:dyDescent="0.25">
      <c r="A755"/>
      <c r="B755"/>
      <c r="C755"/>
      <c r="D755"/>
      <c r="E755"/>
      <c r="F755"/>
      <c r="G755"/>
      <c r="H755"/>
      <c r="I755"/>
      <c r="J755"/>
      <c r="K755"/>
      <c r="L755"/>
    </row>
    <row r="756" spans="1:12" s="283" customFormat="1" ht="15" x14ac:dyDescent="0.25">
      <c r="A756"/>
      <c r="B756"/>
      <c r="C756"/>
      <c r="D756"/>
      <c r="E756"/>
      <c r="F756"/>
      <c r="G756"/>
      <c r="H756"/>
      <c r="I756"/>
      <c r="J756"/>
      <c r="K756"/>
      <c r="L756"/>
    </row>
    <row r="757" spans="1:12" s="283" customFormat="1" ht="15" x14ac:dyDescent="0.25">
      <c r="A757"/>
      <c r="B757"/>
      <c r="C757"/>
      <c r="D757"/>
      <c r="E757"/>
      <c r="F757"/>
      <c r="G757"/>
      <c r="H757"/>
      <c r="I757"/>
      <c r="J757"/>
      <c r="K757"/>
      <c r="L757"/>
    </row>
    <row r="758" spans="1:12" s="283" customFormat="1" ht="15" x14ac:dyDescent="0.25">
      <c r="A758"/>
      <c r="B758"/>
      <c r="C758"/>
      <c r="D758"/>
      <c r="E758"/>
      <c r="F758"/>
      <c r="G758"/>
      <c r="H758"/>
      <c r="I758"/>
      <c r="J758"/>
      <c r="K758"/>
      <c r="L758"/>
    </row>
    <row r="759" spans="1:12" s="283" customFormat="1" ht="15" x14ac:dyDescent="0.25">
      <c r="A759"/>
      <c r="B759"/>
      <c r="C759"/>
      <c r="D759"/>
      <c r="E759"/>
      <c r="F759"/>
      <c r="G759"/>
      <c r="H759"/>
      <c r="I759"/>
      <c r="J759"/>
      <c r="K759"/>
      <c r="L759"/>
    </row>
    <row r="760" spans="1:12" s="283" customFormat="1" ht="15" x14ac:dyDescent="0.25">
      <c r="A760"/>
      <c r="B760"/>
      <c r="C760"/>
      <c r="D760"/>
      <c r="E760"/>
      <c r="F760"/>
      <c r="G760"/>
      <c r="H760"/>
      <c r="I760"/>
      <c r="J760"/>
      <c r="K760"/>
      <c r="L760"/>
    </row>
    <row r="761" spans="1:12" s="283" customFormat="1" ht="15" x14ac:dyDescent="0.25">
      <c r="A761"/>
      <c r="B761"/>
      <c r="C761"/>
      <c r="D761"/>
      <c r="E761"/>
      <c r="F761"/>
      <c r="G761"/>
      <c r="H761"/>
      <c r="I761"/>
      <c r="J761"/>
      <c r="K761"/>
      <c r="L761"/>
    </row>
    <row r="762" spans="1:12" s="283" customFormat="1" ht="15" x14ac:dyDescent="0.25">
      <c r="A762"/>
      <c r="B762"/>
      <c r="C762"/>
      <c r="D762"/>
      <c r="E762"/>
      <c r="F762"/>
      <c r="G762"/>
      <c r="H762"/>
      <c r="I762"/>
      <c r="J762"/>
      <c r="K762"/>
      <c r="L762"/>
    </row>
    <row r="763" spans="1:12" s="283" customFormat="1" ht="15" x14ac:dyDescent="0.25">
      <c r="A763"/>
      <c r="B763"/>
      <c r="C763"/>
      <c r="D763"/>
      <c r="E763"/>
      <c r="F763"/>
      <c r="G763"/>
      <c r="H763"/>
      <c r="I763"/>
      <c r="J763"/>
      <c r="K763"/>
      <c r="L763"/>
    </row>
    <row r="764" spans="1:12" s="283" customFormat="1" ht="15" x14ac:dyDescent="0.25">
      <c r="A764"/>
      <c r="B764"/>
      <c r="C764"/>
      <c r="D764"/>
      <c r="E764"/>
      <c r="F764"/>
      <c r="G764"/>
      <c r="H764"/>
      <c r="I764"/>
      <c r="J764"/>
      <c r="K764"/>
      <c r="L764"/>
    </row>
    <row r="765" spans="1:12" s="283" customFormat="1" ht="15" x14ac:dyDescent="0.25">
      <c r="A765"/>
      <c r="B765"/>
      <c r="C765"/>
      <c r="D765"/>
      <c r="E765"/>
      <c r="F765"/>
      <c r="G765"/>
      <c r="H765"/>
      <c r="I765"/>
      <c r="J765"/>
      <c r="K765"/>
      <c r="L765"/>
    </row>
    <row r="766" spans="1:12" s="283" customFormat="1" ht="15" x14ac:dyDescent="0.25">
      <c r="A766"/>
      <c r="B766"/>
      <c r="C766"/>
      <c r="D766"/>
      <c r="E766"/>
      <c r="F766"/>
      <c r="G766"/>
      <c r="H766"/>
      <c r="I766"/>
      <c r="J766"/>
      <c r="K766"/>
      <c r="L766"/>
    </row>
    <row r="767" spans="1:12" s="283" customFormat="1" ht="15" x14ac:dyDescent="0.25">
      <c r="A767"/>
      <c r="B767"/>
      <c r="C767"/>
      <c r="D767"/>
      <c r="E767"/>
      <c r="F767"/>
      <c r="G767"/>
      <c r="H767"/>
      <c r="I767"/>
      <c r="J767"/>
      <c r="K767"/>
      <c r="L767"/>
    </row>
    <row r="768" spans="1:12" s="283" customFormat="1" ht="15" x14ac:dyDescent="0.25">
      <c r="A768"/>
      <c r="B768"/>
      <c r="C768"/>
      <c r="D768"/>
      <c r="E768"/>
      <c r="F768"/>
      <c r="G768"/>
      <c r="H768"/>
      <c r="I768"/>
      <c r="J768"/>
      <c r="K768"/>
      <c r="L768"/>
    </row>
    <row r="769" spans="1:12" s="283" customFormat="1" ht="15" x14ac:dyDescent="0.25">
      <c r="A769"/>
      <c r="B769"/>
      <c r="C769"/>
      <c r="D769"/>
      <c r="E769"/>
      <c r="F769"/>
      <c r="G769"/>
      <c r="H769"/>
      <c r="I769"/>
      <c r="J769"/>
      <c r="K769"/>
      <c r="L769"/>
    </row>
    <row r="770" spans="1:12" s="283" customFormat="1" ht="15" x14ac:dyDescent="0.25">
      <c r="A770"/>
      <c r="B770"/>
      <c r="C770"/>
      <c r="D770"/>
      <c r="E770"/>
      <c r="F770"/>
      <c r="G770"/>
      <c r="H770"/>
      <c r="I770"/>
      <c r="J770"/>
      <c r="K770"/>
      <c r="L770"/>
    </row>
    <row r="771" spans="1:12" s="283" customFormat="1" ht="15" x14ac:dyDescent="0.25">
      <c r="A771"/>
      <c r="B771"/>
      <c r="C771"/>
      <c r="D771"/>
      <c r="E771"/>
      <c r="F771"/>
      <c r="G771"/>
      <c r="H771"/>
      <c r="I771"/>
      <c r="J771"/>
      <c r="K771"/>
      <c r="L771"/>
    </row>
    <row r="772" spans="1:12" s="283" customFormat="1" ht="15" x14ac:dyDescent="0.25">
      <c r="A772"/>
      <c r="B772"/>
      <c r="C772"/>
      <c r="D772"/>
      <c r="E772"/>
      <c r="F772"/>
      <c r="G772"/>
      <c r="H772"/>
      <c r="I772"/>
      <c r="J772"/>
      <c r="K772"/>
      <c r="L772"/>
    </row>
    <row r="773" spans="1:12" s="283" customFormat="1" ht="15" x14ac:dyDescent="0.25">
      <c r="A773"/>
      <c r="B773"/>
      <c r="C773"/>
      <c r="D773"/>
      <c r="E773"/>
      <c r="F773"/>
      <c r="G773"/>
      <c r="H773"/>
      <c r="I773"/>
      <c r="J773"/>
      <c r="K773"/>
      <c r="L773"/>
    </row>
    <row r="774" spans="1:12" s="283" customFormat="1" ht="15" x14ac:dyDescent="0.25">
      <c r="A774"/>
      <c r="B774"/>
      <c r="C774"/>
      <c r="D774"/>
      <c r="E774"/>
      <c r="F774"/>
      <c r="G774"/>
      <c r="H774"/>
      <c r="I774"/>
      <c r="J774"/>
      <c r="K774"/>
      <c r="L774"/>
    </row>
    <row r="775" spans="1:12" s="283" customFormat="1" ht="15" x14ac:dyDescent="0.25">
      <c r="A775"/>
      <c r="B775"/>
      <c r="C775"/>
      <c r="D775"/>
      <c r="E775"/>
      <c r="F775"/>
      <c r="G775"/>
      <c r="H775"/>
      <c r="I775"/>
      <c r="J775"/>
      <c r="K775"/>
      <c r="L775"/>
    </row>
    <row r="776" spans="1:12" s="283" customFormat="1" ht="15" x14ac:dyDescent="0.25">
      <c r="A776"/>
      <c r="B776"/>
      <c r="C776"/>
      <c r="D776"/>
      <c r="E776"/>
      <c r="F776"/>
      <c r="G776"/>
      <c r="H776"/>
      <c r="I776"/>
      <c r="J776"/>
      <c r="K776"/>
      <c r="L776"/>
    </row>
    <row r="777" spans="1:12" s="283" customFormat="1" ht="15" x14ac:dyDescent="0.25">
      <c r="A777"/>
      <c r="B777"/>
      <c r="C777"/>
      <c r="D777"/>
      <c r="E777"/>
      <c r="F777"/>
      <c r="G777"/>
      <c r="H777"/>
      <c r="I777"/>
      <c r="J777"/>
      <c r="K777"/>
      <c r="L777"/>
    </row>
    <row r="778" spans="1:12" s="283" customFormat="1" ht="15" x14ac:dyDescent="0.25">
      <c r="A778"/>
      <c r="B778"/>
      <c r="C778"/>
      <c r="D778"/>
      <c r="E778"/>
      <c r="F778"/>
      <c r="G778"/>
      <c r="H778"/>
      <c r="I778"/>
      <c r="J778"/>
      <c r="K778"/>
      <c r="L778"/>
    </row>
    <row r="779" spans="1:12" s="283" customFormat="1" ht="15" x14ac:dyDescent="0.25">
      <c r="A779"/>
      <c r="B779"/>
      <c r="C779"/>
      <c r="D779"/>
      <c r="E779"/>
      <c r="F779"/>
      <c r="G779"/>
      <c r="H779"/>
      <c r="I779"/>
      <c r="J779"/>
      <c r="K779"/>
      <c r="L779"/>
    </row>
    <row r="780" spans="1:12" s="283" customFormat="1" ht="15" x14ac:dyDescent="0.25">
      <c r="A780"/>
      <c r="B780"/>
      <c r="C780"/>
      <c r="D780"/>
      <c r="E780"/>
      <c r="F780"/>
      <c r="G780"/>
      <c r="H780"/>
      <c r="I780"/>
      <c r="J780"/>
      <c r="K780"/>
      <c r="L780"/>
    </row>
    <row r="781" spans="1:12" s="283" customFormat="1" ht="15" x14ac:dyDescent="0.25">
      <c r="A781"/>
      <c r="B781"/>
      <c r="C781"/>
      <c r="D781"/>
      <c r="E781"/>
      <c r="F781"/>
      <c r="G781"/>
      <c r="H781"/>
      <c r="I781"/>
      <c r="J781"/>
      <c r="K781"/>
      <c r="L781"/>
    </row>
    <row r="782" spans="1:12" s="283" customFormat="1" ht="15" x14ac:dyDescent="0.25">
      <c r="A782"/>
      <c r="B782"/>
      <c r="C782"/>
      <c r="D782"/>
      <c r="E782"/>
      <c r="F782"/>
      <c r="G782"/>
      <c r="H782"/>
      <c r="I782"/>
      <c r="J782"/>
      <c r="K782"/>
      <c r="L782"/>
    </row>
    <row r="783" spans="1:12" s="283" customFormat="1" ht="15" x14ac:dyDescent="0.25">
      <c r="A783"/>
      <c r="B783"/>
      <c r="C783"/>
      <c r="D783"/>
      <c r="E783"/>
      <c r="F783"/>
      <c r="G783"/>
      <c r="H783"/>
      <c r="I783"/>
      <c r="J783"/>
      <c r="K783"/>
      <c r="L783"/>
    </row>
    <row r="784" spans="1:12" s="283" customFormat="1" ht="15" x14ac:dyDescent="0.25">
      <c r="A784"/>
      <c r="B784"/>
      <c r="C784"/>
      <c r="D784"/>
      <c r="E784"/>
      <c r="F784"/>
      <c r="G784"/>
      <c r="H784"/>
      <c r="I784"/>
      <c r="J784"/>
      <c r="K784"/>
      <c r="L784"/>
    </row>
    <row r="785" spans="1:12" s="283" customFormat="1" ht="15" x14ac:dyDescent="0.25">
      <c r="A785"/>
      <c r="B785"/>
      <c r="C785"/>
      <c r="D785"/>
      <c r="E785"/>
      <c r="F785"/>
      <c r="G785"/>
      <c r="H785"/>
      <c r="I785"/>
      <c r="J785"/>
      <c r="K785"/>
      <c r="L785"/>
    </row>
    <row r="786" spans="1:12" s="283" customFormat="1" ht="15" x14ac:dyDescent="0.25">
      <c r="A786"/>
      <c r="B786"/>
      <c r="C786"/>
      <c r="D786"/>
      <c r="E786"/>
      <c r="F786"/>
      <c r="G786"/>
      <c r="H786"/>
      <c r="I786"/>
      <c r="J786"/>
      <c r="K786"/>
      <c r="L786"/>
    </row>
    <row r="787" spans="1:12" s="283" customFormat="1" ht="15" x14ac:dyDescent="0.25">
      <c r="A787"/>
      <c r="B787"/>
      <c r="C787"/>
      <c r="D787"/>
      <c r="E787"/>
      <c r="F787"/>
      <c r="G787"/>
      <c r="H787"/>
      <c r="I787"/>
      <c r="J787"/>
      <c r="K787"/>
      <c r="L787"/>
    </row>
    <row r="788" spans="1:12" s="283" customFormat="1" ht="15" x14ac:dyDescent="0.25">
      <c r="A788"/>
      <c r="B788"/>
      <c r="C788"/>
      <c r="D788"/>
      <c r="E788"/>
      <c r="F788"/>
      <c r="G788"/>
      <c r="H788"/>
      <c r="I788"/>
      <c r="J788"/>
      <c r="K788"/>
      <c r="L788"/>
    </row>
    <row r="789" spans="1:12" s="283" customFormat="1" ht="15" x14ac:dyDescent="0.25">
      <c r="A789"/>
      <c r="B789"/>
      <c r="C789"/>
      <c r="D789"/>
      <c r="E789"/>
      <c r="F789"/>
      <c r="G789"/>
      <c r="H789"/>
      <c r="I789"/>
      <c r="J789"/>
      <c r="K789"/>
      <c r="L789"/>
    </row>
    <row r="790" spans="1:12" s="283" customFormat="1" ht="15" x14ac:dyDescent="0.25">
      <c r="A790"/>
      <c r="B790"/>
      <c r="C790"/>
      <c r="D790"/>
      <c r="E790"/>
      <c r="F790"/>
      <c r="G790"/>
      <c r="H790"/>
      <c r="I790"/>
      <c r="J790"/>
      <c r="K790"/>
      <c r="L790"/>
    </row>
    <row r="791" spans="1:12" s="283" customFormat="1" ht="15" x14ac:dyDescent="0.25">
      <c r="A791"/>
      <c r="B791"/>
      <c r="C791"/>
      <c r="D791"/>
      <c r="E791"/>
      <c r="F791"/>
      <c r="G791"/>
      <c r="H791"/>
      <c r="I791"/>
      <c r="J791"/>
      <c r="K791"/>
      <c r="L791"/>
    </row>
    <row r="792" spans="1:12" s="283" customFormat="1" ht="15" x14ac:dyDescent="0.25">
      <c r="A792"/>
      <c r="B792"/>
      <c r="C792"/>
      <c r="D792"/>
      <c r="E792"/>
      <c r="F792"/>
      <c r="G792"/>
      <c r="H792"/>
      <c r="I792"/>
      <c r="J792"/>
      <c r="K792"/>
      <c r="L792"/>
    </row>
    <row r="793" spans="1:12" s="283" customFormat="1" ht="15" x14ac:dyDescent="0.25">
      <c r="A793"/>
      <c r="B793"/>
      <c r="C793"/>
      <c r="D793"/>
      <c r="E793"/>
      <c r="F793"/>
      <c r="G793"/>
      <c r="H793"/>
      <c r="I793"/>
      <c r="J793"/>
      <c r="K793"/>
      <c r="L793"/>
    </row>
    <row r="794" spans="1:12" s="283" customFormat="1" ht="15" x14ac:dyDescent="0.25">
      <c r="A794"/>
      <c r="B794"/>
      <c r="C794"/>
      <c r="D794"/>
      <c r="E794"/>
      <c r="F794"/>
      <c r="G794"/>
      <c r="H794"/>
      <c r="I794"/>
      <c r="J794"/>
      <c r="K794"/>
      <c r="L794"/>
    </row>
    <row r="795" spans="1:12" s="283" customFormat="1" ht="15" x14ac:dyDescent="0.25">
      <c r="A795"/>
      <c r="B795"/>
      <c r="C795"/>
      <c r="D795"/>
      <c r="E795"/>
      <c r="F795"/>
      <c r="G795"/>
      <c r="H795"/>
      <c r="I795"/>
      <c r="J795"/>
      <c r="K795"/>
      <c r="L795"/>
    </row>
    <row r="796" spans="1:12" s="283" customFormat="1" ht="15" x14ac:dyDescent="0.25">
      <c r="A796"/>
      <c r="B796"/>
      <c r="C796"/>
      <c r="D796"/>
      <c r="E796"/>
      <c r="F796"/>
      <c r="G796"/>
      <c r="H796"/>
      <c r="I796"/>
      <c r="J796"/>
      <c r="K796"/>
      <c r="L796"/>
    </row>
    <row r="797" spans="1:12" s="283" customFormat="1" ht="15" x14ac:dyDescent="0.25">
      <c r="A797"/>
      <c r="B797"/>
      <c r="C797"/>
      <c r="D797"/>
      <c r="E797"/>
      <c r="F797"/>
      <c r="G797"/>
      <c r="H797"/>
      <c r="I797"/>
      <c r="J797"/>
      <c r="K797"/>
      <c r="L797"/>
    </row>
    <row r="798" spans="1:12" s="283" customFormat="1" ht="15" x14ac:dyDescent="0.25">
      <c r="A798"/>
      <c r="B798"/>
      <c r="C798"/>
      <c r="D798"/>
      <c r="E798"/>
      <c r="F798"/>
      <c r="G798"/>
      <c r="H798"/>
      <c r="I798"/>
      <c r="J798"/>
      <c r="K798"/>
      <c r="L798"/>
    </row>
    <row r="799" spans="1:12" s="283" customFormat="1" ht="15" x14ac:dyDescent="0.25">
      <c r="A799"/>
      <c r="B799"/>
      <c r="C799"/>
      <c r="D799"/>
      <c r="E799"/>
      <c r="F799"/>
      <c r="G799"/>
      <c r="H799"/>
      <c r="I799"/>
      <c r="J799"/>
      <c r="K799"/>
      <c r="L799"/>
    </row>
    <row r="800" spans="1:12" s="283" customFormat="1" ht="15" x14ac:dyDescent="0.25">
      <c r="A800"/>
      <c r="B800"/>
      <c r="C800"/>
      <c r="D800"/>
      <c r="E800"/>
      <c r="F800"/>
      <c r="G800"/>
      <c r="H800"/>
      <c r="I800"/>
      <c r="J800"/>
      <c r="K800"/>
      <c r="L800"/>
    </row>
    <row r="801" spans="1:12" s="283" customFormat="1" ht="15" x14ac:dyDescent="0.25">
      <c r="A801"/>
      <c r="B801"/>
      <c r="C801"/>
      <c r="D801"/>
      <c r="E801"/>
      <c r="F801"/>
      <c r="G801"/>
      <c r="H801"/>
      <c r="I801"/>
      <c r="J801"/>
      <c r="K801"/>
      <c r="L801"/>
    </row>
    <row r="802" spans="1:12" s="283" customFormat="1" ht="15" x14ac:dyDescent="0.25">
      <c r="A802"/>
      <c r="B802"/>
      <c r="C802"/>
      <c r="D802"/>
      <c r="E802"/>
      <c r="F802"/>
      <c r="G802"/>
      <c r="H802"/>
      <c r="I802"/>
      <c r="J802"/>
      <c r="K802"/>
      <c r="L802"/>
    </row>
    <row r="803" spans="1:12" s="283" customFormat="1" ht="15" x14ac:dyDescent="0.25">
      <c r="A803"/>
      <c r="B803"/>
      <c r="C803"/>
      <c r="D803"/>
      <c r="E803"/>
      <c r="F803"/>
      <c r="G803"/>
      <c r="H803"/>
      <c r="I803"/>
      <c r="J803"/>
      <c r="K803"/>
      <c r="L803"/>
    </row>
    <row r="804" spans="1:12" s="283" customFormat="1" ht="15" x14ac:dyDescent="0.25">
      <c r="A804"/>
      <c r="B804"/>
      <c r="C804"/>
      <c r="D804"/>
      <c r="E804"/>
      <c r="F804"/>
      <c r="G804"/>
      <c r="H804"/>
      <c r="I804"/>
      <c r="J804"/>
      <c r="K804"/>
      <c r="L804"/>
    </row>
    <row r="805" spans="1:12" s="283" customFormat="1" ht="15" x14ac:dyDescent="0.25">
      <c r="A805"/>
      <c r="B805"/>
      <c r="C805"/>
      <c r="D805"/>
      <c r="E805"/>
      <c r="F805"/>
      <c r="G805"/>
      <c r="H805"/>
      <c r="I805"/>
      <c r="J805"/>
      <c r="K805"/>
      <c r="L805"/>
    </row>
    <row r="806" spans="1:12" s="283" customFormat="1" ht="15" x14ac:dyDescent="0.25">
      <c r="A806"/>
      <c r="B806"/>
      <c r="C806"/>
      <c r="D806"/>
      <c r="E806"/>
      <c r="F806"/>
      <c r="G806"/>
      <c r="H806"/>
      <c r="I806"/>
      <c r="J806"/>
      <c r="K806"/>
      <c r="L806"/>
    </row>
    <row r="807" spans="1:12" s="283" customFormat="1" ht="15" x14ac:dyDescent="0.25">
      <c r="A807"/>
      <c r="B807"/>
      <c r="C807"/>
      <c r="D807"/>
      <c r="E807"/>
      <c r="F807"/>
      <c r="G807"/>
      <c r="H807"/>
      <c r="I807"/>
      <c r="J807"/>
      <c r="K807"/>
      <c r="L807"/>
    </row>
    <row r="808" spans="1:12" s="283" customFormat="1" ht="15" x14ac:dyDescent="0.25">
      <c r="A808"/>
      <c r="B808"/>
      <c r="C808"/>
      <c r="D808"/>
      <c r="E808"/>
      <c r="F808"/>
      <c r="G808"/>
      <c r="H808"/>
      <c r="I808"/>
      <c r="J808"/>
      <c r="K808"/>
      <c r="L808"/>
    </row>
    <row r="809" spans="1:12" s="283" customFormat="1" ht="15" x14ac:dyDescent="0.25">
      <c r="A809"/>
      <c r="B809"/>
      <c r="C809"/>
      <c r="D809"/>
      <c r="E809"/>
      <c r="F809"/>
      <c r="G809"/>
      <c r="H809"/>
      <c r="I809"/>
      <c r="J809"/>
      <c r="K809"/>
      <c r="L809"/>
    </row>
    <row r="810" spans="1:12" s="283" customFormat="1" ht="15" x14ac:dyDescent="0.25">
      <c r="A810"/>
      <c r="B810"/>
      <c r="C810"/>
      <c r="D810"/>
      <c r="E810"/>
      <c r="F810"/>
      <c r="G810"/>
      <c r="H810"/>
      <c r="I810"/>
      <c r="J810"/>
      <c r="K810"/>
      <c r="L810"/>
    </row>
    <row r="811" spans="1:12" s="283" customFormat="1" ht="15" x14ac:dyDescent="0.25">
      <c r="A811"/>
      <c r="B811"/>
      <c r="C811"/>
      <c r="D811"/>
      <c r="E811"/>
      <c r="F811"/>
      <c r="G811"/>
      <c r="H811"/>
      <c r="I811"/>
      <c r="J811"/>
      <c r="K811"/>
      <c r="L811"/>
    </row>
    <row r="812" spans="1:12" s="283" customFormat="1" ht="15" x14ac:dyDescent="0.25">
      <c r="A812"/>
      <c r="B812"/>
      <c r="C812"/>
      <c r="D812"/>
      <c r="E812"/>
      <c r="F812"/>
      <c r="G812"/>
      <c r="H812"/>
      <c r="I812"/>
      <c r="J812"/>
      <c r="K812"/>
      <c r="L812"/>
    </row>
    <row r="813" spans="1:12" s="283" customFormat="1" ht="15" x14ac:dyDescent="0.25">
      <c r="A813"/>
      <c r="B813"/>
      <c r="C813"/>
      <c r="D813"/>
      <c r="E813"/>
      <c r="F813"/>
      <c r="G813"/>
      <c r="H813"/>
      <c r="I813"/>
      <c r="J813"/>
      <c r="K813"/>
      <c r="L813"/>
    </row>
    <row r="814" spans="1:12" s="283" customFormat="1" ht="15" x14ac:dyDescent="0.25">
      <c r="A814"/>
      <c r="B814"/>
      <c r="C814"/>
      <c r="D814"/>
      <c r="E814"/>
      <c r="F814"/>
      <c r="G814"/>
      <c r="H814"/>
      <c r="I814"/>
      <c r="J814"/>
      <c r="K814"/>
      <c r="L814"/>
    </row>
    <row r="815" spans="1:12" s="283" customFormat="1" ht="15" x14ac:dyDescent="0.25">
      <c r="A815"/>
      <c r="B815"/>
      <c r="C815"/>
      <c r="D815"/>
      <c r="E815"/>
      <c r="F815"/>
      <c r="G815"/>
      <c r="H815"/>
      <c r="I815"/>
      <c r="J815"/>
      <c r="K815"/>
      <c r="L815"/>
    </row>
    <row r="816" spans="1:12" s="283" customFormat="1" ht="15" x14ac:dyDescent="0.25">
      <c r="A816"/>
      <c r="B816"/>
      <c r="C816"/>
      <c r="D816"/>
      <c r="E816"/>
      <c r="F816"/>
      <c r="G816"/>
      <c r="H816"/>
      <c r="I816"/>
      <c r="J816"/>
      <c r="K816"/>
      <c r="L816"/>
    </row>
    <row r="817" spans="1:12" s="283" customFormat="1" ht="15" x14ac:dyDescent="0.25">
      <c r="A817"/>
      <c r="B817"/>
      <c r="C817"/>
      <c r="D817"/>
      <c r="E817"/>
      <c r="F817"/>
      <c r="G817"/>
      <c r="H817"/>
      <c r="I817"/>
      <c r="J817"/>
      <c r="K817"/>
      <c r="L817"/>
    </row>
    <row r="818" spans="1:12" s="283" customFormat="1" ht="15" x14ac:dyDescent="0.25">
      <c r="A818"/>
      <c r="B818"/>
      <c r="C818"/>
      <c r="D818"/>
      <c r="E818"/>
      <c r="F818"/>
      <c r="G818"/>
      <c r="H818"/>
      <c r="I818"/>
      <c r="J818"/>
      <c r="K818"/>
      <c r="L818"/>
    </row>
    <row r="819" spans="1:12" s="283" customFormat="1" ht="15" x14ac:dyDescent="0.25">
      <c r="A819"/>
      <c r="B819"/>
      <c r="C819"/>
      <c r="D819"/>
      <c r="E819"/>
      <c r="F819"/>
      <c r="G819"/>
      <c r="H819"/>
      <c r="I819"/>
      <c r="J819"/>
      <c r="K819"/>
      <c r="L819"/>
    </row>
    <row r="820" spans="1:12" s="283" customFormat="1" ht="15" x14ac:dyDescent="0.25">
      <c r="A820"/>
      <c r="B820"/>
      <c r="C820"/>
      <c r="D820"/>
      <c r="E820"/>
      <c r="F820"/>
      <c r="G820"/>
      <c r="H820"/>
      <c r="I820"/>
      <c r="J820"/>
      <c r="K820"/>
      <c r="L820"/>
    </row>
    <row r="821" spans="1:12" s="283" customFormat="1" ht="15" x14ac:dyDescent="0.25">
      <c r="A821"/>
      <c r="B821"/>
      <c r="C821"/>
      <c r="D821"/>
      <c r="E821"/>
      <c r="F821"/>
      <c r="G821"/>
      <c r="H821"/>
      <c r="I821"/>
      <c r="J821"/>
      <c r="K821"/>
      <c r="L821"/>
    </row>
    <row r="822" spans="1:12" s="283" customFormat="1" ht="15" x14ac:dyDescent="0.25">
      <c r="A822"/>
      <c r="B822"/>
      <c r="C822"/>
      <c r="D822"/>
      <c r="E822"/>
      <c r="F822"/>
      <c r="G822"/>
      <c r="H822"/>
      <c r="I822"/>
      <c r="J822"/>
      <c r="K822"/>
      <c r="L822"/>
    </row>
    <row r="823" spans="1:12" s="283" customFormat="1" ht="15" x14ac:dyDescent="0.25">
      <c r="A823"/>
      <c r="B823"/>
      <c r="C823"/>
      <c r="D823"/>
      <c r="E823"/>
      <c r="F823"/>
      <c r="G823"/>
      <c r="H823"/>
      <c r="I823"/>
      <c r="J823"/>
      <c r="K823"/>
      <c r="L823"/>
    </row>
    <row r="824" spans="1:12" s="283" customFormat="1" ht="15" x14ac:dyDescent="0.25">
      <c r="A824"/>
      <c r="B824"/>
      <c r="C824"/>
      <c r="D824"/>
      <c r="E824"/>
      <c r="F824"/>
      <c r="G824"/>
      <c r="H824"/>
      <c r="I824"/>
      <c r="J824"/>
      <c r="K824"/>
      <c r="L824"/>
    </row>
    <row r="825" spans="1:12" s="283" customFormat="1" ht="15" x14ac:dyDescent="0.25">
      <c r="A825"/>
      <c r="B825"/>
      <c r="C825"/>
      <c r="D825"/>
      <c r="E825"/>
      <c r="F825"/>
      <c r="G825"/>
      <c r="H825"/>
      <c r="I825"/>
      <c r="J825"/>
      <c r="K825"/>
      <c r="L825"/>
    </row>
    <row r="826" spans="1:12" s="283" customFormat="1" ht="15" x14ac:dyDescent="0.25">
      <c r="A826"/>
      <c r="B826"/>
      <c r="C826"/>
      <c r="D826"/>
      <c r="E826"/>
      <c r="F826"/>
      <c r="G826"/>
      <c r="H826"/>
      <c r="I826"/>
      <c r="J826"/>
      <c r="K826"/>
      <c r="L826"/>
    </row>
    <row r="827" spans="1:12" s="283" customFormat="1" ht="15" x14ac:dyDescent="0.25">
      <c r="A827"/>
      <c r="B827"/>
      <c r="C827"/>
      <c r="D827"/>
      <c r="E827"/>
      <c r="F827"/>
      <c r="G827"/>
      <c r="H827"/>
      <c r="I827"/>
      <c r="J827"/>
      <c r="K827"/>
      <c r="L827"/>
    </row>
    <row r="828" spans="1:12" s="283" customFormat="1" ht="15" x14ac:dyDescent="0.25">
      <c r="A828"/>
      <c r="B828"/>
      <c r="C828"/>
      <c r="D828"/>
      <c r="E828"/>
      <c r="F828"/>
      <c r="G828"/>
      <c r="H828"/>
      <c r="I828"/>
      <c r="J828"/>
      <c r="K828"/>
      <c r="L828"/>
    </row>
    <row r="829" spans="1:12" s="283" customFormat="1" ht="15" x14ac:dyDescent="0.25">
      <c r="A829"/>
      <c r="B829"/>
      <c r="C829"/>
      <c r="D829"/>
      <c r="E829"/>
      <c r="F829"/>
      <c r="G829"/>
      <c r="H829"/>
      <c r="I829"/>
      <c r="J829"/>
      <c r="K829"/>
      <c r="L829"/>
    </row>
    <row r="830" spans="1:12" s="283" customFormat="1" ht="15" x14ac:dyDescent="0.25">
      <c r="A830"/>
      <c r="B830"/>
      <c r="C830"/>
      <c r="D830"/>
      <c r="E830"/>
      <c r="F830"/>
      <c r="G830"/>
      <c r="H830"/>
      <c r="I830"/>
      <c r="J830"/>
      <c r="K830"/>
      <c r="L830"/>
    </row>
    <row r="831" spans="1:12" s="283" customFormat="1" ht="15" x14ac:dyDescent="0.25">
      <c r="A831"/>
      <c r="B831"/>
      <c r="C831"/>
      <c r="D831"/>
      <c r="E831"/>
      <c r="F831"/>
      <c r="G831"/>
      <c r="H831"/>
      <c r="I831"/>
      <c r="J831"/>
      <c r="K831"/>
      <c r="L831"/>
    </row>
    <row r="832" spans="1:12" s="283" customFormat="1" ht="15" x14ac:dyDescent="0.25">
      <c r="A832"/>
      <c r="B832"/>
      <c r="C832"/>
      <c r="D832"/>
      <c r="E832"/>
      <c r="F832"/>
      <c r="G832"/>
      <c r="H832"/>
      <c r="I832"/>
      <c r="J832"/>
      <c r="K832"/>
      <c r="L832"/>
    </row>
    <row r="833" spans="1:12" s="283" customFormat="1" ht="15" x14ac:dyDescent="0.25">
      <c r="A833"/>
      <c r="B833"/>
      <c r="C833"/>
      <c r="D833"/>
      <c r="E833"/>
      <c r="F833"/>
      <c r="G833"/>
      <c r="H833"/>
      <c r="I833"/>
      <c r="J833"/>
      <c r="K833"/>
      <c r="L833"/>
    </row>
    <row r="834" spans="1:12" s="283" customFormat="1" ht="15" x14ac:dyDescent="0.25">
      <c r="A834"/>
      <c r="B834"/>
      <c r="C834"/>
      <c r="D834"/>
      <c r="E834"/>
      <c r="F834"/>
      <c r="G834"/>
      <c r="H834"/>
      <c r="I834"/>
      <c r="J834"/>
      <c r="K834"/>
      <c r="L834"/>
    </row>
    <row r="835" spans="1:12" s="283" customFormat="1" ht="15" x14ac:dyDescent="0.25">
      <c r="A835"/>
      <c r="B835"/>
      <c r="C835"/>
      <c r="D835"/>
      <c r="E835"/>
      <c r="F835"/>
      <c r="G835"/>
      <c r="H835"/>
      <c r="I835"/>
      <c r="J835"/>
      <c r="K835"/>
      <c r="L835"/>
    </row>
    <row r="836" spans="1:12" s="283" customFormat="1" ht="15" x14ac:dyDescent="0.25">
      <c r="A836"/>
      <c r="B836"/>
      <c r="C836"/>
      <c r="D836"/>
      <c r="E836"/>
      <c r="F836"/>
      <c r="G836"/>
      <c r="H836"/>
      <c r="I836"/>
      <c r="J836"/>
      <c r="K836"/>
      <c r="L836"/>
    </row>
    <row r="837" spans="1:12" s="283" customFormat="1" ht="15" x14ac:dyDescent="0.25">
      <c r="A837"/>
      <c r="B837"/>
      <c r="C837"/>
      <c r="D837"/>
      <c r="E837"/>
      <c r="F837"/>
      <c r="G837"/>
      <c r="H837"/>
      <c r="I837"/>
      <c r="J837"/>
      <c r="K837"/>
      <c r="L837"/>
    </row>
    <row r="838" spans="1:12" s="283" customFormat="1" ht="15" x14ac:dyDescent="0.25">
      <c r="A838"/>
      <c r="B838"/>
      <c r="C838"/>
      <c r="D838"/>
      <c r="E838"/>
      <c r="F838"/>
      <c r="G838"/>
      <c r="H838"/>
      <c r="I838"/>
      <c r="J838"/>
      <c r="K838"/>
      <c r="L838"/>
    </row>
    <row r="839" spans="1:12" s="283" customFormat="1" ht="15" x14ac:dyDescent="0.25">
      <c r="A839"/>
      <c r="B839"/>
      <c r="C839"/>
      <c r="D839"/>
      <c r="E839"/>
      <c r="F839"/>
      <c r="G839"/>
      <c r="H839"/>
      <c r="I839"/>
      <c r="J839"/>
      <c r="K839"/>
      <c r="L839"/>
    </row>
    <row r="840" spans="1:12" s="283" customFormat="1" ht="15" x14ac:dyDescent="0.25">
      <c r="A840"/>
      <c r="B840"/>
      <c r="C840"/>
      <c r="D840"/>
      <c r="E840"/>
      <c r="F840"/>
      <c r="G840"/>
      <c r="H840"/>
      <c r="I840"/>
      <c r="J840"/>
      <c r="K840"/>
      <c r="L840"/>
    </row>
    <row r="841" spans="1:12" s="283" customFormat="1" ht="15" x14ac:dyDescent="0.25">
      <c r="A841"/>
      <c r="B841"/>
      <c r="C841"/>
      <c r="D841"/>
      <c r="E841"/>
      <c r="F841"/>
      <c r="G841"/>
      <c r="H841"/>
      <c r="I841"/>
      <c r="J841"/>
      <c r="K841"/>
      <c r="L841"/>
    </row>
    <row r="842" spans="1:12" s="283" customFormat="1" ht="15" x14ac:dyDescent="0.25">
      <c r="A842"/>
      <c r="B842"/>
      <c r="C842"/>
      <c r="D842"/>
      <c r="E842"/>
      <c r="F842"/>
      <c r="G842"/>
      <c r="H842"/>
      <c r="I842"/>
      <c r="J842"/>
      <c r="K842"/>
      <c r="L842"/>
    </row>
    <row r="843" spans="1:12" s="283" customFormat="1" ht="15" x14ac:dyDescent="0.25">
      <c r="A843"/>
      <c r="B843"/>
      <c r="C843"/>
      <c r="D843"/>
      <c r="E843"/>
      <c r="F843"/>
      <c r="G843"/>
      <c r="H843"/>
      <c r="I843"/>
      <c r="J843"/>
      <c r="K843"/>
      <c r="L843"/>
    </row>
    <row r="844" spans="1:12" s="283" customFormat="1" ht="15" x14ac:dyDescent="0.25">
      <c r="A844"/>
      <c r="B844"/>
      <c r="C844"/>
      <c r="D844"/>
      <c r="E844"/>
      <c r="F844"/>
      <c r="G844"/>
      <c r="H844"/>
      <c r="I844"/>
      <c r="J844"/>
      <c r="K844"/>
      <c r="L844"/>
    </row>
    <row r="845" spans="1:12" s="283" customFormat="1" ht="15" x14ac:dyDescent="0.25">
      <c r="A845"/>
      <c r="B845"/>
      <c r="C845"/>
      <c r="D845"/>
      <c r="E845"/>
      <c r="F845"/>
      <c r="G845"/>
      <c r="H845"/>
      <c r="I845"/>
      <c r="J845"/>
      <c r="K845"/>
      <c r="L845"/>
    </row>
    <row r="846" spans="1:12" s="283" customFormat="1" ht="15" x14ac:dyDescent="0.25">
      <c r="A846"/>
      <c r="B846"/>
      <c r="C846"/>
      <c r="D846"/>
      <c r="E846"/>
      <c r="F846"/>
      <c r="G846"/>
      <c r="H846"/>
      <c r="I846"/>
      <c r="J846"/>
      <c r="K846"/>
      <c r="L846"/>
    </row>
    <row r="847" spans="1:12" s="283" customFormat="1" ht="15" x14ac:dyDescent="0.25">
      <c r="A847"/>
      <c r="B847"/>
      <c r="C847"/>
      <c r="D847"/>
      <c r="E847"/>
      <c r="F847"/>
      <c r="G847"/>
      <c r="H847"/>
      <c r="I847"/>
      <c r="J847"/>
      <c r="K847"/>
      <c r="L847"/>
    </row>
    <row r="848" spans="1:12" s="283" customFormat="1" ht="15" x14ac:dyDescent="0.25">
      <c r="A848"/>
      <c r="B848"/>
      <c r="C848"/>
      <c r="D848"/>
      <c r="E848"/>
      <c r="F848"/>
      <c r="G848"/>
      <c r="H848"/>
      <c r="I848"/>
      <c r="J848"/>
      <c r="K848"/>
      <c r="L848"/>
    </row>
    <row r="849" spans="1:12" s="283" customFormat="1" ht="15" x14ac:dyDescent="0.25">
      <c r="A849"/>
      <c r="B849"/>
      <c r="C849"/>
      <c r="D849"/>
      <c r="E849"/>
      <c r="F849"/>
      <c r="G849"/>
      <c r="H849"/>
      <c r="I849"/>
      <c r="J849"/>
      <c r="K849"/>
      <c r="L849"/>
    </row>
    <row r="850" spans="1:12" s="283" customFormat="1" ht="15" x14ac:dyDescent="0.25">
      <c r="A850"/>
      <c r="B850"/>
      <c r="C850"/>
      <c r="D850"/>
      <c r="E850"/>
      <c r="F850"/>
      <c r="G850"/>
      <c r="H850"/>
      <c r="I850"/>
      <c r="J850"/>
      <c r="K850"/>
      <c r="L850"/>
    </row>
    <row r="851" spans="1:12" s="283" customFormat="1" ht="15" x14ac:dyDescent="0.25">
      <c r="A851"/>
      <c r="B851"/>
      <c r="C851"/>
      <c r="D851"/>
      <c r="E851"/>
      <c r="F851"/>
      <c r="G851"/>
      <c r="H851"/>
      <c r="I851"/>
      <c r="J851"/>
      <c r="K851"/>
      <c r="L851"/>
    </row>
    <row r="852" spans="1:12" s="283" customFormat="1" ht="15" x14ac:dyDescent="0.25">
      <c r="A852"/>
      <c r="B852"/>
      <c r="C852"/>
      <c r="D852"/>
      <c r="E852"/>
      <c r="F852"/>
      <c r="G852"/>
      <c r="H852"/>
      <c r="I852"/>
      <c r="J852"/>
      <c r="K852"/>
      <c r="L852"/>
    </row>
    <row r="853" spans="1:12" s="283" customFormat="1" ht="15" x14ac:dyDescent="0.25">
      <c r="A853"/>
      <c r="B853"/>
      <c r="C853"/>
      <c r="D853"/>
      <c r="E853"/>
      <c r="F853"/>
      <c r="G853"/>
      <c r="H853"/>
      <c r="I853"/>
      <c r="J853"/>
      <c r="K853"/>
      <c r="L853"/>
    </row>
    <row r="854" spans="1:12" s="283" customFormat="1" ht="15" x14ac:dyDescent="0.25">
      <c r="A854"/>
      <c r="B854"/>
      <c r="C854"/>
      <c r="D854"/>
      <c r="E854"/>
      <c r="F854"/>
      <c r="G854"/>
      <c r="H854"/>
      <c r="I854"/>
      <c r="J854"/>
      <c r="K854"/>
      <c r="L854"/>
    </row>
    <row r="855" spans="1:12" s="283" customFormat="1" ht="15" x14ac:dyDescent="0.25">
      <c r="A855"/>
      <c r="B855"/>
      <c r="C855"/>
      <c r="D855"/>
      <c r="E855"/>
      <c r="F855"/>
      <c r="G855"/>
      <c r="H855"/>
      <c r="I855"/>
      <c r="J855"/>
      <c r="K855"/>
      <c r="L855"/>
    </row>
    <row r="856" spans="1:12" s="283" customFormat="1" ht="15" x14ac:dyDescent="0.25">
      <c r="A856"/>
      <c r="B856"/>
      <c r="C856"/>
      <c r="D856"/>
      <c r="E856"/>
      <c r="F856"/>
      <c r="G856"/>
      <c r="H856"/>
      <c r="I856"/>
      <c r="J856"/>
      <c r="K856"/>
      <c r="L856"/>
    </row>
    <row r="857" spans="1:12" s="283" customFormat="1" ht="15" x14ac:dyDescent="0.25">
      <c r="A857"/>
      <c r="B857"/>
      <c r="C857"/>
      <c r="D857"/>
      <c r="E857"/>
      <c r="F857"/>
      <c r="G857"/>
      <c r="H857"/>
      <c r="I857"/>
      <c r="J857"/>
      <c r="K857"/>
      <c r="L857"/>
    </row>
    <row r="858" spans="1:12" s="283" customFormat="1" ht="15" x14ac:dyDescent="0.25">
      <c r="A858"/>
      <c r="B858"/>
      <c r="C858"/>
      <c r="D858"/>
      <c r="E858"/>
      <c r="F858"/>
      <c r="G858"/>
      <c r="H858"/>
      <c r="I858"/>
      <c r="J858"/>
      <c r="K858"/>
      <c r="L858"/>
    </row>
    <row r="859" spans="1:12" s="283" customFormat="1" ht="15" x14ac:dyDescent="0.25">
      <c r="A859"/>
      <c r="B859"/>
      <c r="C859"/>
      <c r="D859"/>
      <c r="E859"/>
      <c r="F859"/>
      <c r="G859"/>
      <c r="H859"/>
      <c r="I859"/>
      <c r="J859"/>
      <c r="K859"/>
      <c r="L859"/>
    </row>
    <row r="860" spans="1:12" s="283" customFormat="1" ht="15" x14ac:dyDescent="0.25">
      <c r="A860"/>
      <c r="B860"/>
      <c r="C860"/>
      <c r="D860"/>
      <c r="E860"/>
      <c r="F860"/>
      <c r="G860"/>
      <c r="H860"/>
      <c r="I860"/>
      <c r="J860"/>
      <c r="K860"/>
      <c r="L860"/>
    </row>
    <row r="861" spans="1:12" s="283" customFormat="1" ht="15" x14ac:dyDescent="0.25">
      <c r="A861"/>
      <c r="B861"/>
      <c r="C861"/>
      <c r="D861"/>
      <c r="E861"/>
      <c r="F861"/>
      <c r="G861"/>
      <c r="H861"/>
      <c r="I861"/>
      <c r="J861"/>
      <c r="K861"/>
      <c r="L861"/>
    </row>
    <row r="862" spans="1:12" s="283" customFormat="1" ht="15" x14ac:dyDescent="0.25">
      <c r="A862"/>
      <c r="B862"/>
      <c r="C862"/>
      <c r="D862"/>
      <c r="E862"/>
      <c r="F862"/>
      <c r="G862"/>
      <c r="H862"/>
      <c r="I862"/>
      <c r="J862"/>
      <c r="K862"/>
      <c r="L862"/>
    </row>
    <row r="863" spans="1:12" s="283" customFormat="1" ht="15" x14ac:dyDescent="0.25">
      <c r="A863"/>
      <c r="B863"/>
      <c r="C863"/>
      <c r="D863"/>
      <c r="E863"/>
      <c r="F863"/>
      <c r="G863"/>
      <c r="H863"/>
      <c r="I863"/>
      <c r="J863"/>
      <c r="K863"/>
      <c r="L863"/>
    </row>
    <row r="864" spans="1:12" s="283" customFormat="1" ht="15" x14ac:dyDescent="0.25">
      <c r="A864"/>
      <c r="B864"/>
      <c r="C864"/>
      <c r="D864"/>
      <c r="E864"/>
      <c r="F864"/>
      <c r="G864"/>
      <c r="H864"/>
      <c r="I864"/>
      <c r="J864"/>
      <c r="K864"/>
      <c r="L864"/>
    </row>
    <row r="865" spans="1:12" s="283" customFormat="1" ht="15" x14ac:dyDescent="0.25">
      <c r="A865"/>
      <c r="B865"/>
      <c r="C865"/>
      <c r="D865"/>
      <c r="E865"/>
      <c r="F865"/>
      <c r="G865"/>
      <c r="H865"/>
      <c r="I865"/>
      <c r="J865"/>
      <c r="K865"/>
      <c r="L865"/>
    </row>
    <row r="866" spans="1:12" s="283" customFormat="1" ht="15" x14ac:dyDescent="0.25">
      <c r="A866"/>
      <c r="B866"/>
      <c r="C866"/>
      <c r="D866"/>
      <c r="E866"/>
      <c r="F866"/>
      <c r="G866"/>
      <c r="H866"/>
      <c r="I866"/>
      <c r="J866"/>
      <c r="K866"/>
      <c r="L866"/>
    </row>
    <row r="867" spans="1:12" s="283" customFormat="1" ht="15" x14ac:dyDescent="0.25">
      <c r="A867"/>
      <c r="B867"/>
      <c r="C867"/>
      <c r="D867"/>
      <c r="E867"/>
      <c r="F867"/>
      <c r="G867"/>
      <c r="H867"/>
      <c r="I867"/>
      <c r="J867"/>
      <c r="K867"/>
      <c r="L867"/>
    </row>
    <row r="868" spans="1:12" s="283" customFormat="1" ht="15" x14ac:dyDescent="0.25">
      <c r="A868"/>
      <c r="B868"/>
      <c r="C868"/>
      <c r="D868"/>
      <c r="E868"/>
      <c r="F868"/>
      <c r="G868"/>
      <c r="H868"/>
      <c r="I868"/>
      <c r="J868"/>
      <c r="K868"/>
      <c r="L868"/>
    </row>
    <row r="869" spans="1:12" s="283" customFormat="1" ht="15" x14ac:dyDescent="0.25">
      <c r="A869"/>
      <c r="B869"/>
      <c r="C869"/>
      <c r="D869"/>
      <c r="E869"/>
      <c r="F869"/>
      <c r="G869"/>
      <c r="H869"/>
      <c r="I869"/>
      <c r="J869"/>
      <c r="K869"/>
      <c r="L869"/>
    </row>
    <row r="870" spans="1:12" s="283" customFormat="1" ht="15" x14ac:dyDescent="0.25">
      <c r="A870"/>
      <c r="B870"/>
      <c r="C870"/>
      <c r="D870"/>
      <c r="E870"/>
      <c r="F870"/>
      <c r="G870"/>
      <c r="H870"/>
      <c r="I870"/>
      <c r="J870"/>
      <c r="K870"/>
      <c r="L870"/>
    </row>
    <row r="871" spans="1:12" s="283" customFormat="1" ht="15" x14ac:dyDescent="0.25">
      <c r="A871"/>
      <c r="B871"/>
      <c r="C871"/>
      <c r="D871"/>
      <c r="E871"/>
      <c r="F871"/>
      <c r="G871"/>
      <c r="H871"/>
      <c r="I871"/>
      <c r="J871"/>
      <c r="K871"/>
      <c r="L871"/>
    </row>
    <row r="872" spans="1:12" s="283" customFormat="1" ht="15" x14ac:dyDescent="0.25">
      <c r="A872"/>
      <c r="B872"/>
      <c r="C872"/>
      <c r="D872"/>
      <c r="E872"/>
      <c r="F872"/>
      <c r="G872"/>
      <c r="H872"/>
      <c r="I872"/>
      <c r="J872"/>
      <c r="K872"/>
      <c r="L872"/>
    </row>
    <row r="873" spans="1:12" s="283" customFormat="1" ht="15" x14ac:dyDescent="0.25">
      <c r="A873"/>
      <c r="B873"/>
      <c r="C873"/>
      <c r="D873"/>
      <c r="E873"/>
      <c r="F873"/>
      <c r="G873"/>
      <c r="H873"/>
      <c r="I873"/>
      <c r="J873"/>
      <c r="K873"/>
      <c r="L873"/>
    </row>
    <row r="874" spans="1:12" s="283" customFormat="1" ht="15" x14ac:dyDescent="0.25">
      <c r="A874"/>
      <c r="B874"/>
      <c r="C874"/>
      <c r="D874"/>
      <c r="E874"/>
      <c r="F874"/>
      <c r="G874"/>
      <c r="H874"/>
      <c r="I874"/>
      <c r="J874"/>
      <c r="K874"/>
      <c r="L874"/>
    </row>
    <row r="875" spans="1:12" s="283" customFormat="1" ht="15" x14ac:dyDescent="0.25">
      <c r="A875"/>
      <c r="B875"/>
      <c r="C875"/>
      <c r="D875"/>
      <c r="E875"/>
      <c r="F875"/>
      <c r="G875"/>
      <c r="H875"/>
      <c r="I875"/>
      <c r="J875"/>
      <c r="K875"/>
      <c r="L875"/>
    </row>
    <row r="876" spans="1:12" s="283" customFormat="1" ht="15" x14ac:dyDescent="0.25">
      <c r="A876"/>
      <c r="B876"/>
      <c r="C876"/>
      <c r="D876"/>
      <c r="E876"/>
      <c r="F876"/>
      <c r="G876"/>
      <c r="H876"/>
      <c r="I876"/>
      <c r="J876"/>
      <c r="K876"/>
      <c r="L876"/>
    </row>
    <row r="877" spans="1:12" s="283" customFormat="1" ht="15" x14ac:dyDescent="0.25">
      <c r="A877"/>
      <c r="B877"/>
      <c r="C877"/>
      <c r="D877"/>
      <c r="E877"/>
      <c r="F877"/>
      <c r="G877"/>
      <c r="H877"/>
      <c r="I877"/>
      <c r="J877"/>
      <c r="K877"/>
      <c r="L877"/>
    </row>
    <row r="878" spans="1:12" s="283" customFormat="1" ht="15" x14ac:dyDescent="0.25">
      <c r="A878"/>
      <c r="B878"/>
      <c r="C878"/>
      <c r="D878"/>
      <c r="E878"/>
      <c r="F878"/>
      <c r="G878"/>
      <c r="H878"/>
      <c r="I878"/>
      <c r="J878"/>
      <c r="K878"/>
      <c r="L878"/>
    </row>
    <row r="879" spans="1:12" s="283" customFormat="1" ht="15" x14ac:dyDescent="0.25">
      <c r="A879"/>
      <c r="B879"/>
      <c r="C879"/>
      <c r="D879"/>
      <c r="E879"/>
      <c r="F879"/>
      <c r="G879"/>
      <c r="H879"/>
      <c r="I879"/>
      <c r="J879"/>
      <c r="K879"/>
      <c r="L879"/>
    </row>
    <row r="880" spans="1:12" s="283" customFormat="1" ht="15" x14ac:dyDescent="0.25">
      <c r="A880"/>
      <c r="B880"/>
      <c r="C880"/>
      <c r="D880"/>
      <c r="E880"/>
      <c r="F880"/>
      <c r="G880"/>
      <c r="H880"/>
      <c r="I880"/>
      <c r="J880"/>
      <c r="K880"/>
      <c r="L880"/>
    </row>
    <row r="881" spans="1:12" s="283" customFormat="1" ht="15" x14ac:dyDescent="0.25">
      <c r="A881"/>
      <c r="B881"/>
      <c r="C881"/>
      <c r="D881"/>
      <c r="E881"/>
      <c r="F881"/>
      <c r="G881"/>
      <c r="H881"/>
      <c r="I881"/>
      <c r="J881"/>
      <c r="K881"/>
      <c r="L881"/>
    </row>
    <row r="882" spans="1:12" s="283" customFormat="1" ht="15" x14ac:dyDescent="0.25">
      <c r="A882"/>
      <c r="B882"/>
      <c r="C882"/>
      <c r="D882"/>
      <c r="E882"/>
      <c r="F882"/>
      <c r="G882"/>
      <c r="H882"/>
      <c r="I882"/>
      <c r="J882"/>
      <c r="K882"/>
      <c r="L882"/>
    </row>
    <row r="883" spans="1:12" s="283" customFormat="1" ht="15" x14ac:dyDescent="0.25">
      <c r="A883"/>
      <c r="B883"/>
      <c r="C883"/>
      <c r="D883"/>
      <c r="E883"/>
      <c r="F883"/>
      <c r="G883"/>
      <c r="H883"/>
      <c r="I883"/>
      <c r="J883"/>
      <c r="K883"/>
      <c r="L883"/>
    </row>
    <row r="884" spans="1:12" s="283" customFormat="1" ht="15" x14ac:dyDescent="0.25">
      <c r="A884"/>
      <c r="B884"/>
      <c r="C884"/>
      <c r="D884"/>
      <c r="E884"/>
      <c r="F884"/>
      <c r="G884"/>
      <c r="H884"/>
      <c r="I884"/>
      <c r="J884"/>
      <c r="K884"/>
      <c r="L884"/>
    </row>
    <row r="885" spans="1:12" s="283" customFormat="1" ht="15" x14ac:dyDescent="0.25">
      <c r="A885"/>
      <c r="B885"/>
      <c r="C885"/>
      <c r="D885"/>
      <c r="E885"/>
      <c r="F885"/>
      <c r="G885"/>
      <c r="H885"/>
      <c r="I885"/>
      <c r="J885"/>
      <c r="K885"/>
      <c r="L885"/>
    </row>
    <row r="886" spans="1:12" s="283" customFormat="1" ht="15" x14ac:dyDescent="0.25">
      <c r="A886"/>
      <c r="B886"/>
      <c r="C886"/>
      <c r="D886"/>
      <c r="E886"/>
      <c r="F886"/>
      <c r="G886"/>
      <c r="H886"/>
      <c r="I886"/>
      <c r="J886"/>
      <c r="K886"/>
      <c r="L886"/>
    </row>
    <row r="887" spans="1:12" s="283" customFormat="1" ht="15" x14ac:dyDescent="0.25">
      <c r="A887"/>
      <c r="B887"/>
      <c r="C887"/>
      <c r="D887"/>
      <c r="E887"/>
      <c r="F887"/>
      <c r="G887"/>
      <c r="H887"/>
      <c r="I887"/>
      <c r="J887"/>
      <c r="K887"/>
      <c r="L887"/>
    </row>
    <row r="888" spans="1:12" s="283" customFormat="1" ht="15" x14ac:dyDescent="0.25">
      <c r="A888"/>
      <c r="B888"/>
      <c r="C888"/>
      <c r="D888"/>
      <c r="E888"/>
      <c r="F888"/>
      <c r="G888"/>
      <c r="H888"/>
      <c r="I888"/>
      <c r="J888"/>
      <c r="K888"/>
      <c r="L888"/>
    </row>
    <row r="889" spans="1:12" s="283" customFormat="1" ht="15" x14ac:dyDescent="0.25">
      <c r="A889"/>
      <c r="B889"/>
      <c r="C889"/>
      <c r="D889"/>
      <c r="E889"/>
      <c r="F889"/>
      <c r="G889"/>
      <c r="H889"/>
      <c r="I889"/>
      <c r="J889"/>
      <c r="K889"/>
      <c r="L889"/>
    </row>
    <row r="890" spans="1:12" s="283" customFormat="1" ht="15" x14ac:dyDescent="0.25">
      <c r="A890"/>
      <c r="B890"/>
      <c r="C890"/>
      <c r="D890"/>
      <c r="E890"/>
      <c r="F890"/>
      <c r="G890"/>
      <c r="H890"/>
      <c r="I890"/>
      <c r="J890"/>
      <c r="K890"/>
      <c r="L890"/>
    </row>
    <row r="891" spans="1:12" s="283" customFormat="1" ht="15" x14ac:dyDescent="0.25">
      <c r="A891"/>
      <c r="B891"/>
      <c r="C891"/>
      <c r="D891"/>
      <c r="E891"/>
      <c r="F891"/>
      <c r="G891"/>
      <c r="H891"/>
      <c r="I891"/>
      <c r="J891"/>
      <c r="K891"/>
      <c r="L891"/>
    </row>
    <row r="892" spans="1:12" s="283" customFormat="1" ht="15" x14ac:dyDescent="0.25">
      <c r="A892"/>
      <c r="B892"/>
      <c r="C892"/>
      <c r="D892"/>
      <c r="E892"/>
      <c r="F892"/>
      <c r="G892"/>
      <c r="H892"/>
      <c r="I892"/>
      <c r="J892"/>
      <c r="K892"/>
      <c r="L892"/>
    </row>
    <row r="893" spans="1:12" s="283" customFormat="1" ht="15" x14ac:dyDescent="0.25">
      <c r="A893"/>
      <c r="B893"/>
      <c r="C893"/>
      <c r="D893"/>
      <c r="E893"/>
      <c r="F893"/>
      <c r="G893"/>
      <c r="H893"/>
      <c r="I893"/>
      <c r="J893"/>
      <c r="K893"/>
      <c r="L893"/>
    </row>
    <row r="894" spans="1:12" s="283" customFormat="1" ht="15" x14ac:dyDescent="0.25">
      <c r="A894"/>
      <c r="B894"/>
      <c r="C894"/>
      <c r="D894"/>
      <c r="E894"/>
      <c r="F894"/>
      <c r="G894"/>
      <c r="H894"/>
      <c r="I894"/>
      <c r="J894"/>
      <c r="K894"/>
      <c r="L894"/>
    </row>
    <row r="895" spans="1:12" s="283" customFormat="1" ht="15" x14ac:dyDescent="0.25">
      <c r="A895"/>
      <c r="B895"/>
      <c r="C895"/>
      <c r="D895"/>
      <c r="E895"/>
      <c r="F895"/>
      <c r="G895"/>
      <c r="H895"/>
      <c r="I895"/>
      <c r="J895"/>
      <c r="K895"/>
      <c r="L895"/>
    </row>
    <row r="896" spans="1:12" s="283" customFormat="1" ht="15" x14ac:dyDescent="0.25">
      <c r="A896"/>
      <c r="B896"/>
      <c r="C896"/>
      <c r="D896"/>
      <c r="E896"/>
      <c r="F896"/>
      <c r="G896"/>
      <c r="H896"/>
      <c r="I896"/>
      <c r="J896"/>
      <c r="K896"/>
      <c r="L896"/>
    </row>
    <row r="897" spans="1:12" s="283" customFormat="1" ht="15" x14ac:dyDescent="0.25">
      <c r="A897"/>
      <c r="B897"/>
      <c r="C897"/>
      <c r="D897"/>
      <c r="E897"/>
      <c r="F897"/>
      <c r="G897"/>
      <c r="H897"/>
      <c r="I897"/>
      <c r="J897"/>
      <c r="K897"/>
      <c r="L897"/>
    </row>
    <row r="898" spans="1:12" s="283" customFormat="1" ht="15" x14ac:dyDescent="0.25">
      <c r="A898"/>
      <c r="B898"/>
      <c r="C898"/>
      <c r="D898"/>
      <c r="E898"/>
      <c r="F898"/>
      <c r="G898"/>
      <c r="H898"/>
      <c r="I898"/>
      <c r="J898"/>
      <c r="K898"/>
      <c r="L898"/>
    </row>
    <row r="899" spans="1:12" s="283" customFormat="1" ht="15" x14ac:dyDescent="0.25">
      <c r="A899"/>
      <c r="B899"/>
      <c r="C899"/>
      <c r="D899"/>
      <c r="E899"/>
      <c r="F899"/>
      <c r="G899"/>
      <c r="H899"/>
      <c r="I899"/>
      <c r="J899"/>
      <c r="K899"/>
      <c r="L899"/>
    </row>
    <row r="900" spans="1:12" s="283" customFormat="1" ht="15" x14ac:dyDescent="0.25">
      <c r="A900"/>
      <c r="B900"/>
      <c r="C900"/>
      <c r="D900"/>
      <c r="E900"/>
      <c r="F900"/>
      <c r="G900"/>
      <c r="H900"/>
      <c r="I900"/>
      <c r="J900"/>
      <c r="K900"/>
      <c r="L900"/>
    </row>
    <row r="901" spans="1:12" s="283" customFormat="1" ht="15" x14ac:dyDescent="0.25">
      <c r="A901"/>
      <c r="B901"/>
      <c r="C901"/>
      <c r="D901"/>
      <c r="E901"/>
      <c r="F901"/>
      <c r="G901"/>
      <c r="H901"/>
      <c r="I901"/>
      <c r="J901"/>
      <c r="K901"/>
      <c r="L901"/>
    </row>
    <row r="902" spans="1:12" s="283" customFormat="1" ht="15" x14ac:dyDescent="0.25">
      <c r="A902"/>
      <c r="B902"/>
      <c r="C902"/>
      <c r="D902"/>
      <c r="E902"/>
      <c r="F902"/>
      <c r="G902"/>
      <c r="H902"/>
      <c r="I902"/>
      <c r="J902"/>
      <c r="K902"/>
      <c r="L902"/>
    </row>
    <row r="903" spans="1:12" s="283" customFormat="1" ht="15" x14ac:dyDescent="0.25">
      <c r="A903"/>
      <c r="B903"/>
      <c r="C903"/>
      <c r="D903"/>
      <c r="E903"/>
      <c r="F903"/>
      <c r="G903"/>
      <c r="H903"/>
      <c r="I903"/>
      <c r="J903"/>
      <c r="K903"/>
      <c r="L903"/>
    </row>
    <row r="904" spans="1:12" s="283" customFormat="1" ht="15" x14ac:dyDescent="0.25">
      <c r="A904"/>
      <c r="B904"/>
      <c r="C904"/>
      <c r="D904"/>
      <c r="E904"/>
      <c r="F904"/>
      <c r="G904"/>
      <c r="H904"/>
      <c r="I904"/>
      <c r="J904"/>
      <c r="K904"/>
      <c r="L904"/>
    </row>
    <row r="905" spans="1:12" s="283" customFormat="1" ht="15" x14ac:dyDescent="0.25">
      <c r="A905"/>
      <c r="B905"/>
      <c r="C905"/>
      <c r="D905"/>
      <c r="E905"/>
      <c r="F905"/>
      <c r="G905"/>
      <c r="H905"/>
      <c r="I905"/>
      <c r="J905"/>
      <c r="K905"/>
      <c r="L905"/>
    </row>
    <row r="906" spans="1:12" s="283" customFormat="1" ht="15" x14ac:dyDescent="0.25">
      <c r="A906"/>
      <c r="B906"/>
      <c r="C906"/>
      <c r="D906"/>
      <c r="E906"/>
      <c r="F906"/>
      <c r="G906"/>
      <c r="H906"/>
      <c r="I906"/>
      <c r="J906"/>
      <c r="K906"/>
      <c r="L906"/>
    </row>
    <row r="907" spans="1:12" s="283" customFormat="1" ht="15" x14ac:dyDescent="0.25">
      <c r="A907"/>
      <c r="B907"/>
      <c r="C907"/>
      <c r="D907"/>
      <c r="E907"/>
      <c r="F907"/>
      <c r="G907"/>
      <c r="H907"/>
      <c r="I907"/>
      <c r="J907"/>
      <c r="K907"/>
      <c r="L907"/>
    </row>
    <row r="908" spans="1:12" s="283" customFormat="1" ht="15" x14ac:dyDescent="0.25">
      <c r="A908"/>
      <c r="B908"/>
      <c r="C908"/>
      <c r="D908"/>
      <c r="E908"/>
      <c r="F908"/>
      <c r="G908"/>
      <c r="H908"/>
      <c r="I908"/>
      <c r="J908"/>
      <c r="K908"/>
      <c r="L908"/>
    </row>
    <row r="909" spans="1:12" s="283" customFormat="1" ht="15" x14ac:dyDescent="0.25">
      <c r="A909"/>
      <c r="B909"/>
      <c r="C909"/>
      <c r="D909"/>
      <c r="E909"/>
      <c r="F909"/>
      <c r="G909"/>
      <c r="H909"/>
      <c r="I909"/>
      <c r="J909"/>
      <c r="K909"/>
      <c r="L909"/>
    </row>
    <row r="910" spans="1:12" s="283" customFormat="1" ht="15" x14ac:dyDescent="0.25">
      <c r="A910"/>
      <c r="B910"/>
      <c r="C910"/>
      <c r="D910"/>
      <c r="E910"/>
      <c r="F910"/>
      <c r="G910"/>
      <c r="H910"/>
      <c r="I910"/>
      <c r="J910"/>
      <c r="K910"/>
      <c r="L910"/>
    </row>
    <row r="911" spans="1:12" s="283" customFormat="1" ht="15" x14ac:dyDescent="0.25">
      <c r="A911"/>
      <c r="B911"/>
      <c r="C911"/>
      <c r="D911"/>
      <c r="E911"/>
      <c r="F911"/>
      <c r="G911"/>
      <c r="H911"/>
      <c r="I911"/>
      <c r="J911"/>
      <c r="K911"/>
      <c r="L911"/>
    </row>
    <row r="912" spans="1:12" s="283" customFormat="1" ht="15" x14ac:dyDescent="0.25">
      <c r="A912"/>
      <c r="B912"/>
      <c r="C912"/>
      <c r="D912"/>
      <c r="E912"/>
      <c r="F912"/>
      <c r="G912"/>
      <c r="H912"/>
      <c r="I912"/>
      <c r="J912"/>
      <c r="K912"/>
      <c r="L912"/>
    </row>
    <row r="913" spans="1:12" s="283" customFormat="1" ht="15" x14ac:dyDescent="0.25">
      <c r="A913"/>
      <c r="B913"/>
      <c r="C913"/>
      <c r="D913"/>
      <c r="E913"/>
      <c r="F913"/>
      <c r="G913"/>
      <c r="H913"/>
      <c r="I913"/>
      <c r="J913"/>
      <c r="K913"/>
      <c r="L913"/>
    </row>
    <row r="914" spans="1:12" s="283" customFormat="1" ht="15" x14ac:dyDescent="0.25">
      <c r="A914"/>
      <c r="B914"/>
      <c r="C914"/>
      <c r="D914"/>
      <c r="E914"/>
      <c r="F914"/>
      <c r="G914"/>
      <c r="H914"/>
      <c r="I914"/>
      <c r="J914"/>
      <c r="K914"/>
      <c r="L914"/>
    </row>
    <row r="915" spans="1:12" s="283" customFormat="1" ht="15" x14ac:dyDescent="0.25">
      <c r="A915"/>
      <c r="B915"/>
      <c r="C915"/>
      <c r="D915"/>
      <c r="E915"/>
      <c r="F915"/>
      <c r="G915"/>
      <c r="H915"/>
      <c r="I915"/>
      <c r="J915"/>
      <c r="K915"/>
      <c r="L915"/>
    </row>
    <row r="916" spans="1:12" s="283" customFormat="1" ht="15" x14ac:dyDescent="0.25">
      <c r="A916"/>
      <c r="B916"/>
      <c r="C916"/>
      <c r="D916"/>
      <c r="E916"/>
      <c r="F916"/>
      <c r="G916"/>
      <c r="H916"/>
      <c r="I916"/>
      <c r="J916"/>
      <c r="K916"/>
      <c r="L916"/>
    </row>
    <row r="917" spans="1:12" s="283" customFormat="1" ht="15" x14ac:dyDescent="0.25">
      <c r="A917"/>
      <c r="B917"/>
      <c r="C917"/>
      <c r="D917"/>
      <c r="E917"/>
      <c r="F917"/>
      <c r="G917"/>
      <c r="H917"/>
      <c r="I917"/>
      <c r="J917"/>
      <c r="K917"/>
      <c r="L917"/>
    </row>
    <row r="918" spans="1:12" s="283" customFormat="1" ht="15" x14ac:dyDescent="0.25">
      <c r="A918"/>
      <c r="B918"/>
      <c r="C918"/>
      <c r="D918"/>
      <c r="E918"/>
      <c r="F918"/>
      <c r="G918"/>
      <c r="H918"/>
      <c r="I918"/>
      <c r="J918"/>
      <c r="K918"/>
      <c r="L918"/>
    </row>
    <row r="919" spans="1:12" s="283" customFormat="1" ht="15" x14ac:dyDescent="0.25">
      <c r="A919"/>
      <c r="B919"/>
      <c r="C919"/>
      <c r="D919"/>
      <c r="E919"/>
      <c r="F919"/>
      <c r="G919"/>
      <c r="H919"/>
      <c r="I919"/>
      <c r="J919"/>
      <c r="K919"/>
      <c r="L919"/>
    </row>
    <row r="920" spans="1:12" s="283" customFormat="1" ht="15" x14ac:dyDescent="0.25">
      <c r="A920"/>
      <c r="B920"/>
      <c r="C920"/>
      <c r="D920"/>
      <c r="E920"/>
      <c r="F920"/>
      <c r="G920"/>
      <c r="H920"/>
      <c r="I920"/>
      <c r="J920"/>
      <c r="K920"/>
      <c r="L920"/>
    </row>
    <row r="921" spans="1:12" s="283" customFormat="1" ht="15" x14ac:dyDescent="0.25">
      <c r="A921"/>
      <c r="B921"/>
      <c r="C921"/>
      <c r="D921"/>
      <c r="E921"/>
      <c r="F921"/>
      <c r="G921"/>
      <c r="H921"/>
      <c r="I921"/>
      <c r="J921"/>
      <c r="K921"/>
      <c r="L921"/>
    </row>
    <row r="922" spans="1:12" s="283" customFormat="1" ht="15" x14ac:dyDescent="0.25">
      <c r="A922"/>
      <c r="B922"/>
      <c r="C922"/>
      <c r="D922"/>
      <c r="E922"/>
      <c r="F922"/>
      <c r="G922"/>
      <c r="H922"/>
      <c r="I922"/>
      <c r="J922"/>
      <c r="K922"/>
      <c r="L922"/>
    </row>
    <row r="923" spans="1:12" s="283" customFormat="1" ht="15" x14ac:dyDescent="0.25">
      <c r="A923"/>
      <c r="B923"/>
      <c r="C923"/>
      <c r="D923"/>
      <c r="E923"/>
      <c r="F923"/>
      <c r="G923"/>
      <c r="H923"/>
      <c r="I923"/>
      <c r="J923"/>
      <c r="K923"/>
      <c r="L923"/>
    </row>
    <row r="924" spans="1:12" s="283" customFormat="1" ht="15" x14ac:dyDescent="0.25">
      <c r="A924"/>
      <c r="B924"/>
      <c r="C924"/>
      <c r="D924"/>
      <c r="E924"/>
      <c r="F924"/>
      <c r="G924"/>
      <c r="H924"/>
      <c r="I924"/>
      <c r="J924"/>
      <c r="K924"/>
      <c r="L924"/>
    </row>
    <row r="925" spans="1:12" s="283" customFormat="1" ht="15" x14ac:dyDescent="0.25">
      <c r="A925"/>
      <c r="B925"/>
      <c r="C925"/>
      <c r="D925"/>
      <c r="E925"/>
      <c r="F925"/>
      <c r="G925"/>
      <c r="H925"/>
      <c r="I925"/>
      <c r="J925"/>
      <c r="K925"/>
      <c r="L925"/>
    </row>
    <row r="926" spans="1:12" s="283" customFormat="1" ht="15" x14ac:dyDescent="0.25">
      <c r="A926"/>
      <c r="B926"/>
      <c r="C926"/>
      <c r="D926"/>
      <c r="E926"/>
      <c r="F926"/>
      <c r="G926"/>
      <c r="H926"/>
      <c r="I926"/>
      <c r="J926"/>
      <c r="K926"/>
      <c r="L926"/>
    </row>
    <row r="927" spans="1:12" s="283" customFormat="1" ht="15" x14ac:dyDescent="0.25">
      <c r="A927"/>
      <c r="B927"/>
      <c r="C927"/>
      <c r="D927"/>
      <c r="E927"/>
      <c r="F927"/>
      <c r="G927"/>
      <c r="H927"/>
      <c r="I927"/>
      <c r="J927"/>
      <c r="K927"/>
      <c r="L927"/>
    </row>
    <row r="928" spans="1:12" s="283" customFormat="1" ht="15" x14ac:dyDescent="0.25">
      <c r="A928"/>
      <c r="B928"/>
      <c r="C928"/>
      <c r="D928"/>
      <c r="E928"/>
      <c r="F928"/>
      <c r="G928"/>
      <c r="H928"/>
      <c r="I928"/>
      <c r="J928"/>
      <c r="K928"/>
      <c r="L928"/>
    </row>
    <row r="929" spans="1:12" s="283" customFormat="1" ht="15" x14ac:dyDescent="0.25">
      <c r="A929"/>
      <c r="B929"/>
      <c r="C929"/>
      <c r="D929"/>
      <c r="E929"/>
      <c r="F929"/>
      <c r="G929"/>
      <c r="H929"/>
      <c r="I929"/>
      <c r="J929"/>
      <c r="K929"/>
      <c r="L929"/>
    </row>
    <row r="930" spans="1:12" s="283" customFormat="1" ht="15" x14ac:dyDescent="0.25">
      <c r="A930"/>
      <c r="B930"/>
      <c r="C930"/>
      <c r="D930"/>
      <c r="E930"/>
      <c r="F930"/>
      <c r="G930"/>
      <c r="H930"/>
      <c r="I930"/>
      <c r="J930"/>
      <c r="K930"/>
      <c r="L930"/>
    </row>
    <row r="931" spans="1:12" s="283" customFormat="1" ht="15" x14ac:dyDescent="0.25">
      <c r="A931"/>
      <c r="B931"/>
      <c r="C931"/>
      <c r="D931"/>
      <c r="E931"/>
      <c r="F931"/>
      <c r="G931"/>
      <c r="H931"/>
      <c r="I931"/>
      <c r="J931"/>
      <c r="K931"/>
      <c r="L931"/>
    </row>
    <row r="932" spans="1:12" s="283" customFormat="1" ht="15" x14ac:dyDescent="0.25">
      <c r="A932"/>
      <c r="B932"/>
      <c r="C932"/>
      <c r="D932"/>
      <c r="E932"/>
      <c r="F932"/>
      <c r="G932"/>
      <c r="H932"/>
      <c r="I932"/>
      <c r="J932"/>
      <c r="K932"/>
      <c r="L932"/>
    </row>
    <row r="933" spans="1:12" s="283" customFormat="1" ht="15" x14ac:dyDescent="0.25">
      <c r="A933"/>
      <c r="B933"/>
      <c r="C933"/>
      <c r="D933"/>
      <c r="E933"/>
      <c r="F933"/>
      <c r="G933"/>
      <c r="H933"/>
      <c r="I933"/>
      <c r="J933"/>
      <c r="K933"/>
      <c r="L933"/>
    </row>
    <row r="934" spans="1:12" s="283" customFormat="1" ht="15" x14ac:dyDescent="0.25">
      <c r="A934"/>
      <c r="B934"/>
      <c r="C934"/>
      <c r="D934"/>
      <c r="E934"/>
      <c r="F934"/>
      <c r="G934"/>
      <c r="H934"/>
      <c r="I934"/>
      <c r="J934"/>
      <c r="K934"/>
      <c r="L934"/>
    </row>
    <row r="935" spans="1:12" s="283" customFormat="1" ht="15" x14ac:dyDescent="0.25">
      <c r="A935"/>
      <c r="B935"/>
      <c r="C935"/>
      <c r="D935"/>
      <c r="E935"/>
      <c r="F935"/>
      <c r="G935"/>
      <c r="H935"/>
      <c r="I935"/>
      <c r="J935"/>
      <c r="K935"/>
      <c r="L935"/>
    </row>
    <row r="936" spans="1:12" s="283" customFormat="1" ht="15" x14ac:dyDescent="0.25">
      <c r="A936"/>
      <c r="B936"/>
      <c r="C936"/>
      <c r="D936"/>
      <c r="E936"/>
      <c r="F936"/>
      <c r="G936"/>
      <c r="H936"/>
      <c r="I936"/>
      <c r="J936"/>
      <c r="K936"/>
      <c r="L936"/>
    </row>
    <row r="937" spans="1:12" s="283" customFormat="1" ht="15" x14ac:dyDescent="0.25">
      <c r="A937"/>
      <c r="B937"/>
      <c r="C937"/>
      <c r="D937"/>
      <c r="E937"/>
      <c r="F937"/>
      <c r="G937"/>
      <c r="H937"/>
      <c r="I937"/>
      <c r="J937"/>
      <c r="K937"/>
      <c r="L937"/>
    </row>
    <row r="938" spans="1:12" s="283" customFormat="1" ht="15" x14ac:dyDescent="0.25">
      <c r="A938"/>
      <c r="B938"/>
      <c r="C938"/>
      <c r="D938"/>
      <c r="E938"/>
      <c r="F938"/>
      <c r="G938"/>
      <c r="H938"/>
      <c r="I938"/>
      <c r="J938"/>
      <c r="K938"/>
      <c r="L938"/>
    </row>
    <row r="939" spans="1:12" s="283" customFormat="1" ht="15" x14ac:dyDescent="0.25">
      <c r="A939"/>
      <c r="B939"/>
      <c r="C939"/>
      <c r="D939"/>
      <c r="E939"/>
      <c r="F939"/>
      <c r="G939"/>
      <c r="H939"/>
      <c r="I939"/>
      <c r="J939"/>
      <c r="K939"/>
      <c r="L939"/>
    </row>
    <row r="940" spans="1:12" s="283" customFormat="1" ht="15" x14ac:dyDescent="0.25">
      <c r="A940"/>
      <c r="B940"/>
      <c r="C940"/>
      <c r="D940"/>
      <c r="E940"/>
      <c r="F940"/>
      <c r="G940"/>
      <c r="H940"/>
      <c r="I940"/>
      <c r="J940"/>
      <c r="K940"/>
      <c r="L940"/>
    </row>
    <row r="941" spans="1:12" s="283" customFormat="1" ht="15" x14ac:dyDescent="0.25">
      <c r="A941"/>
      <c r="B941"/>
      <c r="C941"/>
      <c r="D941"/>
      <c r="E941"/>
      <c r="F941"/>
      <c r="G941"/>
      <c r="H941"/>
      <c r="I941"/>
      <c r="J941"/>
      <c r="K941"/>
      <c r="L941"/>
    </row>
    <row r="942" spans="1:12" s="283" customFormat="1" ht="15" x14ac:dyDescent="0.25">
      <c r="A942"/>
      <c r="B942"/>
      <c r="C942"/>
      <c r="D942"/>
      <c r="E942"/>
      <c r="F942"/>
      <c r="G942"/>
      <c r="H942"/>
      <c r="I942"/>
      <c r="J942"/>
      <c r="K942"/>
      <c r="L942"/>
    </row>
    <row r="943" spans="1:12" s="283" customFormat="1" ht="15" x14ac:dyDescent="0.25">
      <c r="A943"/>
      <c r="B943"/>
      <c r="C943"/>
      <c r="D943"/>
      <c r="E943"/>
      <c r="F943"/>
      <c r="G943"/>
      <c r="H943"/>
      <c r="I943"/>
      <c r="J943"/>
      <c r="K943"/>
      <c r="L943"/>
    </row>
    <row r="944" spans="1:12" s="283" customFormat="1" ht="15" x14ac:dyDescent="0.25">
      <c r="A944"/>
      <c r="B944"/>
      <c r="C944"/>
      <c r="D944"/>
      <c r="E944"/>
      <c r="F944"/>
      <c r="G944"/>
      <c r="H944"/>
      <c r="I944"/>
      <c r="J944"/>
      <c r="K944"/>
      <c r="L944"/>
    </row>
    <row r="945" spans="1:12" s="283" customFormat="1" ht="15" x14ac:dyDescent="0.25">
      <c r="A945"/>
      <c r="B945"/>
      <c r="C945"/>
      <c r="D945"/>
      <c r="E945"/>
      <c r="F945"/>
      <c r="G945"/>
      <c r="H945"/>
      <c r="I945"/>
      <c r="J945"/>
      <c r="K945"/>
      <c r="L945"/>
    </row>
    <row r="946" spans="1:12" s="283" customFormat="1" ht="15" x14ac:dyDescent="0.25">
      <c r="A946"/>
      <c r="B946"/>
      <c r="C946"/>
      <c r="D946"/>
      <c r="E946"/>
      <c r="F946"/>
      <c r="G946"/>
      <c r="H946"/>
      <c r="I946"/>
      <c r="J946"/>
      <c r="K946"/>
      <c r="L946"/>
    </row>
    <row r="947" spans="1:12" s="283" customFormat="1" ht="15" x14ac:dyDescent="0.25">
      <c r="A947"/>
      <c r="B947"/>
      <c r="C947"/>
      <c r="D947"/>
      <c r="E947"/>
      <c r="F947"/>
      <c r="G947"/>
      <c r="H947"/>
      <c r="I947"/>
      <c r="J947"/>
      <c r="K947"/>
      <c r="L947"/>
    </row>
    <row r="948" spans="1:12" s="283" customFormat="1" ht="15" x14ac:dyDescent="0.25">
      <c r="A948"/>
      <c r="B948"/>
      <c r="C948"/>
      <c r="D948"/>
      <c r="E948"/>
      <c r="F948"/>
      <c r="G948"/>
      <c r="H948"/>
      <c r="I948"/>
      <c r="J948"/>
      <c r="K948"/>
      <c r="L948"/>
    </row>
    <row r="949" spans="1:12" s="283" customFormat="1" ht="15" x14ac:dyDescent="0.25">
      <c r="A949"/>
      <c r="B949"/>
      <c r="C949"/>
      <c r="D949"/>
      <c r="E949"/>
      <c r="F949"/>
      <c r="G949"/>
      <c r="H949"/>
      <c r="I949"/>
      <c r="J949"/>
      <c r="K949"/>
      <c r="L949"/>
    </row>
    <row r="950" spans="1:12" s="283" customFormat="1" ht="15" x14ac:dyDescent="0.25">
      <c r="A950"/>
      <c r="B950"/>
      <c r="C950"/>
      <c r="D950"/>
      <c r="E950"/>
      <c r="F950"/>
      <c r="G950"/>
      <c r="H950"/>
      <c r="I950"/>
      <c r="J950"/>
      <c r="K950"/>
      <c r="L950"/>
    </row>
    <row r="951" spans="1:12" s="283" customFormat="1" ht="15" x14ac:dyDescent="0.25">
      <c r="A951"/>
      <c r="B951"/>
      <c r="C951"/>
      <c r="D951"/>
      <c r="E951"/>
      <c r="F951"/>
      <c r="G951"/>
      <c r="H951"/>
      <c r="I951"/>
      <c r="J951"/>
      <c r="K951"/>
      <c r="L951"/>
    </row>
    <row r="952" spans="1:12" s="283" customFormat="1" ht="15" x14ac:dyDescent="0.25">
      <c r="A952"/>
      <c r="B952"/>
      <c r="C952"/>
      <c r="D952"/>
      <c r="E952"/>
      <c r="F952"/>
      <c r="G952"/>
      <c r="H952"/>
      <c r="I952"/>
      <c r="J952"/>
      <c r="K952"/>
      <c r="L952"/>
    </row>
    <row r="953" spans="1:12" s="283" customFormat="1" ht="15" x14ac:dyDescent="0.25">
      <c r="A953"/>
      <c r="B953"/>
      <c r="C953"/>
      <c r="D953"/>
      <c r="E953"/>
      <c r="F953"/>
      <c r="G953"/>
      <c r="H953"/>
      <c r="I953"/>
      <c r="J953"/>
      <c r="K953"/>
      <c r="L953"/>
    </row>
    <row r="954" spans="1:12" s="283" customFormat="1" ht="15" x14ac:dyDescent="0.25">
      <c r="A954"/>
      <c r="B954"/>
      <c r="C954"/>
      <c r="D954"/>
      <c r="E954"/>
      <c r="F954"/>
      <c r="G954"/>
      <c r="H954"/>
      <c r="I954"/>
      <c r="J954"/>
      <c r="K954"/>
      <c r="L954"/>
    </row>
    <row r="955" spans="1:12" s="283" customFormat="1" ht="15" x14ac:dyDescent="0.25">
      <c r="A955"/>
      <c r="B955"/>
      <c r="C955"/>
      <c r="D955"/>
      <c r="E955"/>
      <c r="F955"/>
      <c r="G955"/>
      <c r="H955"/>
      <c r="I955"/>
      <c r="J955"/>
      <c r="K955"/>
      <c r="L955"/>
    </row>
    <row r="956" spans="1:12" s="283" customFormat="1" ht="15" x14ac:dyDescent="0.25">
      <c r="A956"/>
      <c r="B956"/>
      <c r="C956"/>
      <c r="D956"/>
      <c r="E956"/>
      <c r="F956"/>
      <c r="G956"/>
      <c r="H956"/>
      <c r="I956"/>
      <c r="J956"/>
      <c r="K956"/>
      <c r="L956"/>
    </row>
    <row r="957" spans="1:12" s="283" customFormat="1" ht="15" x14ac:dyDescent="0.25">
      <c r="A957"/>
      <c r="B957"/>
      <c r="C957"/>
      <c r="D957"/>
      <c r="E957"/>
      <c r="F957"/>
      <c r="G957"/>
      <c r="H957"/>
      <c r="I957"/>
      <c r="J957"/>
      <c r="K957"/>
      <c r="L957"/>
    </row>
    <row r="958" spans="1:12" s="283" customFormat="1" ht="15" x14ac:dyDescent="0.25">
      <c r="A958"/>
      <c r="B958"/>
      <c r="C958"/>
      <c r="D958"/>
      <c r="E958"/>
      <c r="F958"/>
      <c r="G958"/>
      <c r="H958"/>
      <c r="I958"/>
      <c r="J958"/>
      <c r="K958"/>
      <c r="L958"/>
    </row>
    <row r="959" spans="1:12" s="283" customFormat="1" ht="15" x14ac:dyDescent="0.25">
      <c r="A959"/>
      <c r="B959"/>
      <c r="C959"/>
      <c r="D959"/>
      <c r="E959"/>
      <c r="F959"/>
      <c r="G959"/>
      <c r="H959"/>
      <c r="I959"/>
      <c r="J959"/>
      <c r="K959"/>
      <c r="L959"/>
    </row>
    <row r="960" spans="1:12" s="283" customFormat="1" ht="15" x14ac:dyDescent="0.25">
      <c r="A960"/>
      <c r="B960"/>
      <c r="C960"/>
      <c r="D960"/>
      <c r="E960"/>
      <c r="F960"/>
      <c r="G960"/>
      <c r="H960"/>
      <c r="I960"/>
      <c r="J960"/>
      <c r="K960"/>
      <c r="L960"/>
    </row>
    <row r="961" spans="1:12" s="283" customFormat="1" ht="15" x14ac:dyDescent="0.25">
      <c r="A961"/>
      <c r="B961"/>
      <c r="C961"/>
      <c r="D961"/>
      <c r="E961"/>
      <c r="F961"/>
      <c r="G961"/>
      <c r="H961"/>
      <c r="I961"/>
      <c r="J961"/>
      <c r="K961"/>
      <c r="L961"/>
    </row>
    <row r="962" spans="1:12" s="283" customFormat="1" ht="15" x14ac:dyDescent="0.25">
      <c r="A962"/>
      <c r="B962"/>
      <c r="C962"/>
      <c r="D962"/>
      <c r="E962"/>
      <c r="F962"/>
      <c r="G962"/>
      <c r="H962"/>
      <c r="I962"/>
      <c r="J962"/>
      <c r="K962"/>
      <c r="L962"/>
    </row>
    <row r="963" spans="1:12" s="283" customFormat="1" ht="15" x14ac:dyDescent="0.25">
      <c r="A963"/>
      <c r="B963"/>
      <c r="C963"/>
      <c r="D963"/>
      <c r="E963"/>
      <c r="F963"/>
      <c r="G963"/>
      <c r="H963"/>
      <c r="I963"/>
      <c r="J963"/>
      <c r="K963"/>
      <c r="L963"/>
    </row>
    <row r="964" spans="1:12" s="283" customFormat="1" ht="15" x14ac:dyDescent="0.25">
      <c r="A964"/>
      <c r="B964"/>
      <c r="C964"/>
      <c r="D964"/>
      <c r="E964"/>
      <c r="F964"/>
      <c r="G964"/>
      <c r="H964"/>
      <c r="I964"/>
      <c r="J964"/>
      <c r="K964"/>
      <c r="L964"/>
    </row>
    <row r="965" spans="1:12" s="283" customFormat="1" ht="15" x14ac:dyDescent="0.25">
      <c r="A965"/>
      <c r="B965"/>
      <c r="C965"/>
      <c r="D965"/>
      <c r="E965"/>
      <c r="F965"/>
      <c r="G965"/>
      <c r="H965"/>
      <c r="I965"/>
      <c r="J965"/>
      <c r="K965"/>
      <c r="L965"/>
    </row>
    <row r="966" spans="1:12" s="283" customFormat="1" ht="15" x14ac:dyDescent="0.25">
      <c r="A966"/>
      <c r="B966"/>
      <c r="C966"/>
      <c r="D966"/>
      <c r="E966"/>
      <c r="F966"/>
      <c r="G966"/>
      <c r="H966"/>
      <c r="I966"/>
      <c r="J966"/>
      <c r="K966"/>
      <c r="L966"/>
    </row>
    <row r="967" spans="1:12" s="283" customFormat="1" ht="15" x14ac:dyDescent="0.25">
      <c r="A967"/>
      <c r="B967"/>
      <c r="C967"/>
      <c r="D967"/>
      <c r="E967"/>
      <c r="F967"/>
      <c r="G967"/>
      <c r="H967"/>
      <c r="I967"/>
      <c r="J967"/>
      <c r="K967"/>
      <c r="L967"/>
    </row>
    <row r="968" spans="1:12" s="283" customFormat="1" ht="15" x14ac:dyDescent="0.25">
      <c r="A968"/>
      <c r="B968"/>
      <c r="C968"/>
      <c r="D968"/>
      <c r="E968"/>
      <c r="F968"/>
      <c r="G968"/>
      <c r="H968"/>
      <c r="I968"/>
      <c r="J968"/>
      <c r="K968"/>
      <c r="L968"/>
    </row>
    <row r="969" spans="1:12" s="283" customFormat="1" ht="15" x14ac:dyDescent="0.25">
      <c r="A969"/>
      <c r="B969"/>
      <c r="C969"/>
      <c r="D969"/>
      <c r="E969"/>
      <c r="F969"/>
      <c r="G969"/>
      <c r="H969"/>
      <c r="I969"/>
      <c r="J969"/>
      <c r="K969"/>
      <c r="L969"/>
    </row>
    <row r="970" spans="1:12" s="283" customFormat="1" ht="15" x14ac:dyDescent="0.25">
      <c r="A970"/>
      <c r="B970"/>
      <c r="C970"/>
      <c r="D970"/>
      <c r="E970"/>
      <c r="F970"/>
      <c r="G970"/>
      <c r="H970"/>
      <c r="I970"/>
      <c r="J970"/>
      <c r="K970"/>
      <c r="L970"/>
    </row>
    <row r="971" spans="1:12" s="283" customFormat="1" ht="15" x14ac:dyDescent="0.25">
      <c r="A971"/>
      <c r="B971"/>
      <c r="C971"/>
      <c r="D971"/>
      <c r="E971"/>
      <c r="F971"/>
      <c r="G971"/>
      <c r="H971"/>
      <c r="I971"/>
      <c r="J971"/>
      <c r="K971"/>
      <c r="L971"/>
    </row>
    <row r="972" spans="1:12" s="283" customFormat="1" ht="15" x14ac:dyDescent="0.25">
      <c r="A972"/>
      <c r="B972"/>
      <c r="C972"/>
      <c r="D972"/>
      <c r="E972"/>
      <c r="F972"/>
      <c r="G972"/>
      <c r="H972"/>
      <c r="I972"/>
      <c r="J972"/>
      <c r="K972"/>
      <c r="L972"/>
    </row>
    <row r="973" spans="1:12" s="283" customFormat="1" ht="15" x14ac:dyDescent="0.25">
      <c r="A973"/>
      <c r="B973"/>
      <c r="C973"/>
      <c r="D973"/>
      <c r="E973"/>
      <c r="F973"/>
      <c r="G973"/>
      <c r="H973"/>
      <c r="I973"/>
      <c r="J973"/>
      <c r="K973"/>
      <c r="L973"/>
    </row>
    <row r="974" spans="1:12" s="283" customFormat="1" ht="15" x14ac:dyDescent="0.25">
      <c r="A974"/>
      <c r="B974"/>
      <c r="C974"/>
      <c r="D974"/>
      <c r="E974"/>
      <c r="F974"/>
      <c r="G974"/>
      <c r="H974"/>
      <c r="I974"/>
      <c r="J974"/>
      <c r="K974"/>
      <c r="L974"/>
    </row>
    <row r="975" spans="1:12" s="283" customFormat="1" ht="15" x14ac:dyDescent="0.25">
      <c r="A975"/>
      <c r="B975"/>
      <c r="C975"/>
      <c r="D975"/>
      <c r="E975"/>
      <c r="F975"/>
      <c r="G975"/>
      <c r="H975"/>
      <c r="I975"/>
      <c r="J975"/>
      <c r="K975"/>
      <c r="L975"/>
    </row>
    <row r="976" spans="1:12" s="283" customFormat="1" ht="15" x14ac:dyDescent="0.25">
      <c r="A976"/>
      <c r="B976"/>
      <c r="C976"/>
      <c r="D976"/>
      <c r="E976"/>
      <c r="F976"/>
      <c r="G976"/>
      <c r="H976"/>
      <c r="I976"/>
      <c r="J976"/>
      <c r="K976"/>
      <c r="L976"/>
    </row>
    <row r="977" spans="1:12" s="283" customFormat="1" ht="15" x14ac:dyDescent="0.25">
      <c r="A977"/>
      <c r="B977"/>
      <c r="C977"/>
      <c r="D977"/>
      <c r="E977"/>
      <c r="F977"/>
      <c r="G977"/>
      <c r="H977"/>
      <c r="I977"/>
      <c r="J977"/>
      <c r="K977"/>
      <c r="L977"/>
    </row>
    <row r="978" spans="1:12" s="283" customFormat="1" ht="15" x14ac:dyDescent="0.25">
      <c r="A978"/>
      <c r="B978"/>
      <c r="C978"/>
      <c r="D978"/>
      <c r="E978"/>
      <c r="F978"/>
      <c r="G978"/>
      <c r="H978"/>
      <c r="I978"/>
      <c r="J978"/>
      <c r="K978"/>
      <c r="L978"/>
    </row>
    <row r="979" spans="1:12" s="283" customFormat="1" ht="15" x14ac:dyDescent="0.25">
      <c r="A979"/>
      <c r="B979"/>
      <c r="C979"/>
      <c r="D979"/>
      <c r="E979"/>
      <c r="F979"/>
      <c r="G979"/>
      <c r="H979"/>
      <c r="I979"/>
      <c r="J979"/>
      <c r="K979"/>
      <c r="L979"/>
    </row>
    <row r="980" spans="1:12" s="283" customFormat="1" ht="15" x14ac:dyDescent="0.25">
      <c r="A980"/>
      <c r="B980"/>
      <c r="C980"/>
      <c r="D980"/>
      <c r="E980"/>
      <c r="F980"/>
      <c r="G980"/>
      <c r="H980"/>
      <c r="I980"/>
      <c r="J980"/>
      <c r="K980"/>
      <c r="L980"/>
    </row>
    <row r="981" spans="1:12" s="283" customFormat="1" ht="15" x14ac:dyDescent="0.25">
      <c r="A981"/>
      <c r="B981"/>
      <c r="C981"/>
      <c r="D981"/>
      <c r="E981"/>
      <c r="F981"/>
      <c r="G981"/>
      <c r="H981"/>
      <c r="I981"/>
      <c r="J981"/>
      <c r="K981"/>
      <c r="L981"/>
    </row>
    <row r="982" spans="1:12" s="283" customFormat="1" ht="15" x14ac:dyDescent="0.25">
      <c r="A982"/>
      <c r="B982"/>
      <c r="C982"/>
      <c r="D982"/>
      <c r="E982"/>
      <c r="F982"/>
      <c r="G982"/>
      <c r="H982"/>
      <c r="I982"/>
      <c r="J982"/>
      <c r="K982"/>
      <c r="L982"/>
    </row>
    <row r="983" spans="1:12" s="283" customFormat="1" ht="15" x14ac:dyDescent="0.25">
      <c r="A983"/>
      <c r="B983"/>
      <c r="C983"/>
      <c r="D983"/>
      <c r="E983"/>
      <c r="F983"/>
      <c r="G983"/>
      <c r="H983"/>
      <c r="I983"/>
      <c r="J983"/>
      <c r="K983"/>
      <c r="L983"/>
    </row>
    <row r="984" spans="1:12" s="283" customFormat="1" ht="15" x14ac:dyDescent="0.25">
      <c r="A984"/>
      <c r="B984"/>
      <c r="C984"/>
      <c r="D984"/>
      <c r="E984"/>
      <c r="F984"/>
      <c r="G984"/>
      <c r="H984"/>
      <c r="I984"/>
      <c r="J984"/>
      <c r="K984"/>
      <c r="L984"/>
    </row>
    <row r="985" spans="1:12" s="283" customFormat="1" ht="15" x14ac:dyDescent="0.25">
      <c r="A985"/>
      <c r="B985"/>
      <c r="C985"/>
      <c r="D985"/>
      <c r="E985"/>
      <c r="F985"/>
      <c r="G985"/>
      <c r="H985"/>
      <c r="I985"/>
      <c r="J985"/>
      <c r="K985"/>
      <c r="L985"/>
    </row>
    <row r="986" spans="1:12" s="283" customFormat="1" ht="15" x14ac:dyDescent="0.25">
      <c r="A986"/>
      <c r="B986"/>
      <c r="C986"/>
      <c r="D986"/>
      <c r="E986"/>
      <c r="F986"/>
      <c r="G986"/>
      <c r="H986"/>
      <c r="I986"/>
      <c r="J986"/>
      <c r="K986"/>
      <c r="L986"/>
    </row>
    <row r="987" spans="1:12" s="283" customFormat="1" ht="15" x14ac:dyDescent="0.25">
      <c r="A987"/>
      <c r="B987"/>
      <c r="C987"/>
      <c r="D987"/>
      <c r="E987"/>
      <c r="F987"/>
      <c r="G987"/>
      <c r="H987"/>
      <c r="I987"/>
      <c r="J987"/>
      <c r="K987"/>
      <c r="L987"/>
    </row>
    <row r="988" spans="1:12" s="283" customFormat="1" ht="15" x14ac:dyDescent="0.25">
      <c r="A988"/>
      <c r="B988"/>
      <c r="C988"/>
      <c r="D988"/>
      <c r="E988"/>
      <c r="F988"/>
      <c r="G988"/>
      <c r="H988"/>
      <c r="I988"/>
      <c r="J988"/>
      <c r="K988"/>
      <c r="L988"/>
    </row>
    <row r="989" spans="1:12" s="283" customFormat="1" ht="15" x14ac:dyDescent="0.25">
      <c r="A989"/>
      <c r="B989"/>
      <c r="C989"/>
      <c r="D989"/>
      <c r="E989"/>
      <c r="F989"/>
      <c r="G989"/>
      <c r="H989"/>
      <c r="I989"/>
      <c r="J989"/>
      <c r="K989"/>
      <c r="L989"/>
    </row>
    <row r="990" spans="1:12" s="283" customFormat="1" ht="15" x14ac:dyDescent="0.25">
      <c r="A990"/>
      <c r="B990"/>
      <c r="C990"/>
      <c r="D990"/>
      <c r="E990"/>
      <c r="F990"/>
      <c r="G990"/>
      <c r="H990"/>
      <c r="I990"/>
      <c r="J990"/>
      <c r="K990"/>
      <c r="L990"/>
    </row>
    <row r="991" spans="1:12" s="283" customFormat="1" ht="15" x14ac:dyDescent="0.25">
      <c r="A991"/>
      <c r="B991"/>
      <c r="C991"/>
      <c r="D991"/>
      <c r="E991"/>
      <c r="F991"/>
      <c r="G991"/>
      <c r="H991"/>
      <c r="I991"/>
      <c r="J991"/>
      <c r="K991"/>
      <c r="L991"/>
    </row>
    <row r="992" spans="1:12" s="283" customFormat="1" ht="15" x14ac:dyDescent="0.25">
      <c r="A992"/>
      <c r="B992"/>
      <c r="C992"/>
      <c r="D992"/>
      <c r="E992"/>
      <c r="F992"/>
      <c r="G992"/>
      <c r="H992"/>
      <c r="I992"/>
      <c r="J992"/>
      <c r="K992"/>
      <c r="L992"/>
    </row>
    <row r="993" spans="1:12" s="283" customFormat="1" ht="15" x14ac:dyDescent="0.25">
      <c r="A993"/>
      <c r="B993"/>
      <c r="C993"/>
      <c r="D993"/>
      <c r="E993"/>
      <c r="F993"/>
      <c r="G993"/>
      <c r="H993"/>
      <c r="I993"/>
      <c r="J993"/>
      <c r="K993"/>
      <c r="L993"/>
    </row>
    <row r="994" spans="1:12" s="283" customFormat="1" ht="15" x14ac:dyDescent="0.25">
      <c r="A994"/>
      <c r="B994"/>
      <c r="C994"/>
      <c r="D994"/>
      <c r="E994"/>
      <c r="F994"/>
      <c r="G994"/>
      <c r="H994"/>
      <c r="I994"/>
      <c r="J994"/>
      <c r="K994"/>
      <c r="L994"/>
    </row>
    <row r="995" spans="1:12" s="283" customFormat="1" ht="15" x14ac:dyDescent="0.25">
      <c r="A995"/>
      <c r="B995"/>
      <c r="C995"/>
      <c r="D995"/>
      <c r="E995"/>
      <c r="F995"/>
      <c r="G995"/>
      <c r="H995"/>
      <c r="I995"/>
      <c r="J995"/>
      <c r="K995"/>
      <c r="L995"/>
    </row>
    <row r="996" spans="1:12" s="283" customFormat="1" ht="15" x14ac:dyDescent="0.25">
      <c r="A996"/>
      <c r="B996"/>
      <c r="C996"/>
      <c r="D996"/>
      <c r="E996"/>
      <c r="F996"/>
      <c r="G996"/>
      <c r="H996"/>
      <c r="I996"/>
      <c r="J996"/>
      <c r="K996"/>
      <c r="L996"/>
    </row>
    <row r="997" spans="1:12" s="283" customFormat="1" ht="15" x14ac:dyDescent="0.25">
      <c r="A997"/>
      <c r="B997"/>
      <c r="C997"/>
      <c r="D997"/>
      <c r="E997"/>
      <c r="F997"/>
      <c r="G997"/>
      <c r="H997"/>
      <c r="I997"/>
      <c r="J997"/>
      <c r="K997"/>
      <c r="L997"/>
    </row>
    <row r="998" spans="1:12" s="283" customFormat="1" ht="15" x14ac:dyDescent="0.25">
      <c r="A998"/>
      <c r="B998"/>
      <c r="C998"/>
      <c r="D998"/>
      <c r="E998"/>
      <c r="F998"/>
      <c r="G998"/>
      <c r="H998"/>
      <c r="I998"/>
      <c r="J998"/>
      <c r="K998"/>
      <c r="L998"/>
    </row>
    <row r="999" spans="1:12" s="283" customFormat="1" ht="15" x14ac:dyDescent="0.25">
      <c r="A999"/>
      <c r="B999"/>
      <c r="C999"/>
      <c r="D999"/>
      <c r="E999"/>
      <c r="F999"/>
      <c r="G999"/>
      <c r="H999"/>
      <c r="I999"/>
      <c r="J999"/>
      <c r="K999"/>
      <c r="L999"/>
    </row>
    <row r="1000" spans="1:12" s="283" customFormat="1" ht="15" x14ac:dyDescent="0.25">
      <c r="A1000"/>
      <c r="B1000"/>
      <c r="C1000"/>
      <c r="D1000"/>
      <c r="E1000"/>
      <c r="F1000"/>
      <c r="G1000"/>
      <c r="H1000"/>
      <c r="I1000"/>
      <c r="J1000"/>
      <c r="K1000"/>
      <c r="L1000"/>
    </row>
    <row r="1001" spans="1:12" s="283" customFormat="1" ht="15" x14ac:dyDescent="0.25">
      <c r="A1001"/>
      <c r="B1001"/>
      <c r="C1001"/>
      <c r="D1001"/>
      <c r="E1001"/>
      <c r="F1001"/>
      <c r="G1001"/>
      <c r="H1001"/>
      <c r="I1001"/>
      <c r="J1001"/>
      <c r="K1001"/>
      <c r="L1001"/>
    </row>
    <row r="1002" spans="1:12" s="283" customFormat="1" ht="15" x14ac:dyDescent="0.25">
      <c r="A1002"/>
      <c r="B1002"/>
      <c r="C1002"/>
      <c r="D1002"/>
      <c r="E1002"/>
      <c r="F1002"/>
      <c r="G1002"/>
      <c r="H1002"/>
      <c r="I1002"/>
      <c r="J1002"/>
      <c r="K1002"/>
      <c r="L1002"/>
    </row>
    <row r="1003" spans="1:12" s="283" customFormat="1" ht="15" x14ac:dyDescent="0.25">
      <c r="A1003"/>
      <c r="B1003"/>
      <c r="C1003"/>
      <c r="D1003"/>
      <c r="E1003"/>
      <c r="F1003"/>
      <c r="G1003"/>
      <c r="H1003"/>
      <c r="I1003"/>
      <c r="J1003"/>
      <c r="K1003"/>
      <c r="L1003"/>
    </row>
    <row r="1004" spans="1:12" s="283" customFormat="1" ht="15" x14ac:dyDescent="0.25">
      <c r="A1004"/>
      <c r="B1004"/>
      <c r="C1004"/>
      <c r="D1004"/>
      <c r="E1004"/>
      <c r="F1004"/>
      <c r="G1004"/>
      <c r="H1004"/>
      <c r="I1004"/>
      <c r="J1004"/>
      <c r="K1004"/>
      <c r="L1004"/>
    </row>
    <row r="1005" spans="1:12" s="283" customFormat="1" ht="15" x14ac:dyDescent="0.25">
      <c r="A1005"/>
      <c r="B1005"/>
      <c r="C1005"/>
      <c r="D1005"/>
      <c r="E1005"/>
      <c r="F1005"/>
      <c r="G1005"/>
      <c r="H1005"/>
      <c r="I1005"/>
      <c r="J1005"/>
      <c r="K1005"/>
      <c r="L1005"/>
    </row>
    <row r="1006" spans="1:12" s="283" customFormat="1" ht="15" x14ac:dyDescent="0.25">
      <c r="A1006"/>
      <c r="B1006"/>
      <c r="C1006"/>
      <c r="D1006"/>
      <c r="E1006"/>
      <c r="F1006"/>
      <c r="G1006"/>
      <c r="H1006"/>
      <c r="I1006"/>
      <c r="J1006"/>
      <c r="K1006"/>
      <c r="L1006"/>
    </row>
    <row r="1007" spans="1:12" s="283" customFormat="1" ht="15" x14ac:dyDescent="0.25">
      <c r="A1007"/>
      <c r="B1007"/>
      <c r="C1007"/>
      <c r="D1007"/>
      <c r="E1007"/>
      <c r="F1007"/>
      <c r="G1007"/>
      <c r="H1007"/>
      <c r="I1007"/>
      <c r="J1007"/>
      <c r="K1007"/>
      <c r="L1007"/>
    </row>
    <row r="1008" spans="1:12" s="283" customFormat="1" ht="15" x14ac:dyDescent="0.25">
      <c r="A1008"/>
      <c r="B1008"/>
      <c r="C1008"/>
      <c r="D1008"/>
      <c r="E1008"/>
      <c r="F1008"/>
      <c r="G1008"/>
      <c r="H1008"/>
      <c r="I1008"/>
      <c r="J1008"/>
      <c r="K1008"/>
      <c r="L1008"/>
    </row>
    <row r="1009" spans="1:12" s="283" customFormat="1" ht="15" x14ac:dyDescent="0.25">
      <c r="A1009"/>
      <c r="B1009"/>
      <c r="C1009"/>
      <c r="D1009"/>
      <c r="E1009"/>
      <c r="F1009"/>
      <c r="G1009"/>
      <c r="H1009"/>
      <c r="I1009"/>
      <c r="J1009"/>
      <c r="K1009"/>
      <c r="L1009"/>
    </row>
    <row r="1010" spans="1:12" s="283" customFormat="1" ht="15" x14ac:dyDescent="0.25">
      <c r="A1010"/>
      <c r="B1010"/>
      <c r="C1010"/>
      <c r="D1010"/>
      <c r="E1010"/>
      <c r="F1010"/>
      <c r="G1010"/>
      <c r="H1010"/>
      <c r="I1010"/>
      <c r="J1010"/>
      <c r="K1010"/>
      <c r="L1010"/>
    </row>
    <row r="1011" spans="1:12" s="283" customFormat="1" ht="15" x14ac:dyDescent="0.25">
      <c r="A1011"/>
      <c r="B1011"/>
      <c r="C1011"/>
      <c r="D1011"/>
      <c r="E1011"/>
      <c r="F1011"/>
      <c r="G1011"/>
      <c r="H1011"/>
      <c r="I1011"/>
      <c r="J1011"/>
      <c r="K1011"/>
      <c r="L1011"/>
    </row>
    <row r="1012" spans="1:12" s="283" customFormat="1" ht="15" x14ac:dyDescent="0.25">
      <c r="A1012"/>
      <c r="B1012"/>
      <c r="C1012"/>
      <c r="D1012"/>
      <c r="E1012"/>
      <c r="F1012"/>
      <c r="G1012"/>
      <c r="H1012"/>
      <c r="I1012"/>
      <c r="J1012"/>
      <c r="K1012"/>
      <c r="L1012"/>
    </row>
    <row r="1013" spans="1:12" s="283" customFormat="1" ht="15" x14ac:dyDescent="0.25">
      <c r="A1013"/>
      <c r="B1013"/>
      <c r="C1013"/>
      <c r="D1013"/>
      <c r="E1013"/>
      <c r="F1013"/>
      <c r="G1013"/>
      <c r="H1013"/>
      <c r="I1013"/>
      <c r="J1013"/>
      <c r="K1013"/>
      <c r="L1013"/>
    </row>
    <row r="1014" spans="1:12" s="283" customFormat="1" ht="15" x14ac:dyDescent="0.25">
      <c r="A1014"/>
      <c r="B1014"/>
      <c r="C1014"/>
      <c r="D1014"/>
      <c r="E1014"/>
      <c r="F1014"/>
      <c r="G1014"/>
      <c r="H1014"/>
      <c r="I1014"/>
      <c r="J1014"/>
      <c r="K1014"/>
      <c r="L1014"/>
    </row>
    <row r="1015" spans="1:12" s="283" customFormat="1" ht="15" x14ac:dyDescent="0.25">
      <c r="A1015"/>
      <c r="B1015"/>
      <c r="C1015"/>
      <c r="D1015"/>
      <c r="E1015"/>
      <c r="F1015"/>
      <c r="G1015"/>
      <c r="H1015"/>
      <c r="I1015"/>
      <c r="J1015"/>
      <c r="K1015"/>
      <c r="L1015"/>
    </row>
    <row r="1016" spans="1:12" s="283" customFormat="1" ht="15" x14ac:dyDescent="0.25">
      <c r="A1016"/>
      <c r="B1016"/>
      <c r="C1016"/>
      <c r="D1016"/>
      <c r="E1016"/>
      <c r="F1016"/>
      <c r="G1016"/>
      <c r="H1016"/>
      <c r="I1016"/>
      <c r="J1016"/>
      <c r="K1016"/>
      <c r="L1016"/>
    </row>
    <row r="1017" spans="1:12" s="283" customFormat="1" ht="15" x14ac:dyDescent="0.25">
      <c r="A1017"/>
      <c r="B1017"/>
      <c r="C1017"/>
      <c r="D1017"/>
      <c r="E1017"/>
      <c r="F1017"/>
      <c r="G1017"/>
      <c r="H1017"/>
      <c r="I1017"/>
      <c r="J1017"/>
      <c r="K1017"/>
      <c r="L1017"/>
    </row>
    <row r="1018" spans="1:12" s="283" customFormat="1" ht="15" x14ac:dyDescent="0.25">
      <c r="A1018"/>
      <c r="B1018"/>
      <c r="C1018"/>
      <c r="D1018"/>
      <c r="E1018"/>
      <c r="F1018"/>
      <c r="G1018"/>
      <c r="H1018"/>
      <c r="I1018"/>
      <c r="J1018"/>
      <c r="K1018"/>
      <c r="L1018"/>
    </row>
    <row r="1019" spans="1:12" s="283" customFormat="1" ht="15" x14ac:dyDescent="0.25">
      <c r="A1019"/>
      <c r="B1019"/>
      <c r="C1019"/>
      <c r="D1019"/>
      <c r="E1019"/>
      <c r="F1019"/>
      <c r="G1019"/>
      <c r="H1019"/>
      <c r="I1019"/>
      <c r="J1019"/>
      <c r="K1019"/>
      <c r="L1019"/>
    </row>
    <row r="1020" spans="1:12" s="283" customFormat="1" ht="15" x14ac:dyDescent="0.25">
      <c r="A1020"/>
      <c r="B1020"/>
      <c r="C1020"/>
      <c r="D1020"/>
      <c r="E1020"/>
      <c r="F1020"/>
      <c r="G1020"/>
      <c r="H1020"/>
      <c r="I1020"/>
      <c r="J1020"/>
      <c r="K1020"/>
      <c r="L1020"/>
    </row>
    <row r="1021" spans="1:12" s="283" customFormat="1" ht="15" x14ac:dyDescent="0.25">
      <c r="A1021"/>
      <c r="B1021"/>
      <c r="C1021"/>
      <c r="D1021"/>
      <c r="E1021"/>
      <c r="F1021"/>
      <c r="G1021"/>
      <c r="H1021"/>
      <c r="I1021"/>
      <c r="J1021"/>
      <c r="K1021"/>
      <c r="L1021"/>
    </row>
    <row r="1022" spans="1:12" s="283" customFormat="1" ht="15" x14ac:dyDescent="0.25">
      <c r="A1022"/>
      <c r="B1022"/>
      <c r="C1022"/>
      <c r="D1022"/>
      <c r="E1022"/>
      <c r="F1022"/>
      <c r="G1022"/>
      <c r="H1022"/>
      <c r="I1022"/>
      <c r="J1022"/>
      <c r="K1022"/>
      <c r="L1022"/>
    </row>
    <row r="1023" spans="1:12" s="283" customFormat="1" ht="15" x14ac:dyDescent="0.25">
      <c r="A1023"/>
      <c r="B1023"/>
      <c r="C1023"/>
      <c r="D1023"/>
      <c r="E1023"/>
      <c r="F1023"/>
      <c r="G1023"/>
      <c r="H1023"/>
      <c r="I1023"/>
      <c r="J1023"/>
      <c r="K1023"/>
      <c r="L1023"/>
    </row>
    <row r="1024" spans="1:12" s="283" customFormat="1" ht="15" x14ac:dyDescent="0.25">
      <c r="A1024"/>
      <c r="B1024"/>
      <c r="C1024"/>
      <c r="D1024"/>
      <c r="E1024"/>
      <c r="F1024"/>
      <c r="G1024"/>
      <c r="H1024"/>
      <c r="I1024"/>
      <c r="J1024"/>
      <c r="K1024"/>
      <c r="L1024"/>
    </row>
    <row r="1025" spans="1:12" s="283" customFormat="1" ht="15" x14ac:dyDescent="0.25">
      <c r="A1025"/>
      <c r="B1025"/>
      <c r="C1025"/>
      <c r="D1025"/>
      <c r="E1025"/>
      <c r="F1025"/>
      <c r="G1025"/>
      <c r="H1025"/>
      <c r="I1025"/>
      <c r="J1025"/>
      <c r="K1025"/>
      <c r="L1025"/>
    </row>
    <row r="1026" spans="1:12" s="283" customFormat="1" ht="15" x14ac:dyDescent="0.25">
      <c r="A1026"/>
      <c r="B1026"/>
      <c r="C1026"/>
      <c r="D1026"/>
      <c r="E1026"/>
      <c r="F1026"/>
      <c r="G1026"/>
      <c r="H1026"/>
      <c r="I1026"/>
      <c r="J1026"/>
      <c r="K1026"/>
      <c r="L1026"/>
    </row>
    <row r="1027" spans="1:12" s="283" customFormat="1" ht="15" x14ac:dyDescent="0.25">
      <c r="A1027"/>
      <c r="B1027"/>
      <c r="C1027"/>
      <c r="D1027"/>
      <c r="E1027"/>
      <c r="F1027"/>
      <c r="G1027"/>
      <c r="H1027"/>
      <c r="I1027"/>
      <c r="J1027"/>
      <c r="K1027"/>
      <c r="L1027"/>
    </row>
    <row r="1028" spans="1:12" s="283" customFormat="1" ht="15" x14ac:dyDescent="0.25">
      <c r="A1028"/>
      <c r="B1028"/>
      <c r="C1028"/>
      <c r="D1028"/>
      <c r="E1028"/>
      <c r="F1028"/>
      <c r="G1028"/>
      <c r="H1028"/>
      <c r="I1028"/>
      <c r="J1028"/>
      <c r="K1028"/>
      <c r="L1028"/>
    </row>
    <row r="1029" spans="1:12" s="283" customFormat="1" ht="15" x14ac:dyDescent="0.25">
      <c r="A1029"/>
      <c r="B1029"/>
      <c r="C1029"/>
      <c r="D1029"/>
      <c r="E1029"/>
      <c r="F1029"/>
      <c r="G1029"/>
      <c r="H1029"/>
      <c r="I1029"/>
      <c r="J1029"/>
      <c r="K1029"/>
      <c r="L1029"/>
    </row>
    <row r="1030" spans="1:12" s="283" customFormat="1" ht="15" x14ac:dyDescent="0.25">
      <c r="A1030"/>
      <c r="B1030"/>
      <c r="C1030"/>
      <c r="D1030"/>
      <c r="E1030"/>
      <c r="F1030"/>
      <c r="G1030"/>
      <c r="H1030"/>
      <c r="I1030"/>
      <c r="J1030"/>
      <c r="K1030"/>
      <c r="L1030"/>
    </row>
    <row r="1031" spans="1:12" s="283" customFormat="1" ht="15" x14ac:dyDescent="0.25">
      <c r="A1031"/>
      <c r="B1031"/>
      <c r="C1031"/>
      <c r="D1031"/>
      <c r="E1031"/>
      <c r="F1031"/>
      <c r="G1031"/>
      <c r="H1031"/>
      <c r="I1031"/>
      <c r="J1031"/>
      <c r="K1031"/>
      <c r="L1031"/>
    </row>
    <row r="1032" spans="1:12" s="283" customFormat="1" ht="15" x14ac:dyDescent="0.25">
      <c r="A1032"/>
      <c r="B1032"/>
      <c r="C1032"/>
      <c r="D1032"/>
      <c r="E1032"/>
      <c r="F1032"/>
      <c r="G1032"/>
      <c r="H1032"/>
      <c r="I1032"/>
      <c r="J1032"/>
      <c r="K1032"/>
      <c r="L1032"/>
    </row>
    <row r="1033" spans="1:12" s="283" customFormat="1" ht="15" x14ac:dyDescent="0.25">
      <c r="A1033"/>
      <c r="B1033"/>
      <c r="C1033"/>
      <c r="D1033"/>
      <c r="E1033"/>
      <c r="F1033"/>
      <c r="G1033"/>
      <c r="H1033"/>
      <c r="I1033"/>
      <c r="J1033"/>
      <c r="K1033"/>
      <c r="L1033"/>
    </row>
    <row r="1034" spans="1:12" s="283" customFormat="1" ht="15" x14ac:dyDescent="0.25">
      <c r="A1034"/>
      <c r="B1034"/>
      <c r="C1034"/>
      <c r="D1034"/>
      <c r="E1034"/>
      <c r="F1034"/>
      <c r="G1034"/>
      <c r="H1034"/>
      <c r="I1034"/>
      <c r="J1034"/>
      <c r="K1034"/>
      <c r="L1034"/>
    </row>
    <row r="1035" spans="1:12" s="283" customFormat="1" ht="15" x14ac:dyDescent="0.25">
      <c r="A1035"/>
      <c r="B1035"/>
      <c r="C1035"/>
      <c r="D1035"/>
      <c r="E1035"/>
      <c r="F1035"/>
      <c r="G1035"/>
      <c r="H1035"/>
      <c r="I1035"/>
      <c r="J1035"/>
      <c r="K1035"/>
      <c r="L1035"/>
    </row>
    <row r="1036" spans="1:12" s="283" customFormat="1" ht="15" x14ac:dyDescent="0.25">
      <c r="A1036"/>
      <c r="B1036"/>
      <c r="C1036"/>
      <c r="D1036"/>
      <c r="E1036"/>
      <c r="F1036"/>
      <c r="G1036"/>
      <c r="H1036"/>
      <c r="I1036"/>
      <c r="J1036"/>
      <c r="K1036"/>
      <c r="L1036"/>
    </row>
    <row r="1037" spans="1:12" s="283" customFormat="1" ht="15" x14ac:dyDescent="0.25">
      <c r="A1037"/>
      <c r="B1037"/>
      <c r="C1037"/>
      <c r="D1037"/>
      <c r="E1037"/>
      <c r="F1037"/>
      <c r="G1037"/>
      <c r="H1037"/>
      <c r="I1037"/>
      <c r="J1037"/>
      <c r="K1037"/>
      <c r="L1037"/>
    </row>
    <row r="1038" spans="1:12" s="283" customFormat="1" ht="15" x14ac:dyDescent="0.25">
      <c r="A1038"/>
      <c r="B1038"/>
      <c r="C1038"/>
      <c r="D1038"/>
      <c r="E1038"/>
      <c r="F1038"/>
      <c r="G1038"/>
      <c r="H1038"/>
      <c r="I1038"/>
      <c r="J1038"/>
      <c r="K1038"/>
      <c r="L1038"/>
    </row>
    <row r="1039" spans="1:12" s="283" customFormat="1" ht="15" x14ac:dyDescent="0.25">
      <c r="A1039"/>
      <c r="B1039"/>
      <c r="C1039"/>
      <c r="D1039"/>
      <c r="E1039"/>
      <c r="F1039"/>
      <c r="G1039"/>
      <c r="H1039"/>
      <c r="I1039"/>
      <c r="J1039"/>
      <c r="K1039"/>
      <c r="L1039"/>
    </row>
    <row r="1040" spans="1:12" s="283" customFormat="1" ht="15" x14ac:dyDescent="0.25">
      <c r="A1040"/>
      <c r="B1040"/>
      <c r="C1040"/>
      <c r="D1040"/>
      <c r="E1040"/>
      <c r="F1040"/>
      <c r="G1040"/>
      <c r="H1040"/>
      <c r="I1040"/>
      <c r="J1040"/>
      <c r="K1040"/>
      <c r="L1040"/>
    </row>
    <row r="1041" spans="1:26" s="283" customFormat="1" ht="15" x14ac:dyDescent="0.25">
      <c r="A1041"/>
      <c r="B1041"/>
      <c r="C1041"/>
      <c r="D1041"/>
      <c r="E1041"/>
      <c r="F1041"/>
      <c r="G1041"/>
      <c r="H1041"/>
      <c r="I1041"/>
      <c r="J1041"/>
      <c r="K1041"/>
      <c r="L1041"/>
    </row>
    <row r="1042" spans="1:26" s="283" customFormat="1" ht="15" x14ac:dyDescent="0.25">
      <c r="A1042"/>
      <c r="B1042"/>
      <c r="C1042"/>
      <c r="D1042"/>
      <c r="E1042"/>
      <c r="F1042"/>
      <c r="G1042"/>
      <c r="H1042"/>
      <c r="I1042"/>
      <c r="J1042"/>
      <c r="K1042"/>
      <c r="L1042"/>
    </row>
    <row r="1043" spans="1:26" s="283" customFormat="1" ht="15" x14ac:dyDescent="0.25">
      <c r="A1043"/>
      <c r="B1043"/>
      <c r="C1043"/>
      <c r="D1043"/>
      <c r="E1043"/>
      <c r="F1043"/>
      <c r="G1043"/>
      <c r="H1043"/>
      <c r="I1043"/>
      <c r="J1043"/>
      <c r="K1043"/>
      <c r="L1043"/>
    </row>
    <row r="1044" spans="1:26" s="283" customFormat="1" ht="15" x14ac:dyDescent="0.25">
      <c r="A1044"/>
      <c r="B1044"/>
      <c r="C1044"/>
      <c r="D1044"/>
      <c r="E1044"/>
      <c r="F1044"/>
      <c r="G1044"/>
      <c r="H1044"/>
      <c r="I1044"/>
      <c r="J1044"/>
      <c r="K1044"/>
      <c r="L1044"/>
    </row>
    <row r="1045" spans="1:26" s="283" customFormat="1" ht="15" x14ac:dyDescent="0.25">
      <c r="A1045"/>
      <c r="B1045"/>
      <c r="C1045"/>
      <c r="D1045"/>
      <c r="E1045"/>
      <c r="F1045"/>
      <c r="G1045"/>
      <c r="H1045"/>
      <c r="I1045"/>
      <c r="J1045"/>
      <c r="K1045"/>
      <c r="L1045"/>
    </row>
    <row r="1046" spans="1:26" s="283" customFormat="1" ht="15" x14ac:dyDescent="0.25">
      <c r="A1046"/>
      <c r="B1046"/>
      <c r="C1046"/>
      <c r="D1046"/>
      <c r="E1046"/>
      <c r="F1046"/>
      <c r="G1046"/>
      <c r="H1046"/>
      <c r="I1046"/>
      <c r="J1046"/>
      <c r="K1046"/>
      <c r="L1046"/>
    </row>
    <row r="1047" spans="1:26" s="283" customFormat="1" ht="15" x14ac:dyDescent="0.25">
      <c r="A1047"/>
      <c r="B1047"/>
      <c r="C1047"/>
      <c r="D1047"/>
      <c r="E1047"/>
      <c r="F1047"/>
      <c r="G1047"/>
      <c r="H1047"/>
      <c r="I1047"/>
      <c r="J1047"/>
      <c r="K1047"/>
      <c r="L1047"/>
    </row>
    <row r="1048" spans="1:26" s="283" customFormat="1" ht="15" x14ac:dyDescent="0.25">
      <c r="A1048"/>
      <c r="B1048"/>
      <c r="C1048"/>
      <c r="D1048"/>
      <c r="E1048"/>
      <c r="F1048"/>
      <c r="G1048"/>
      <c r="H1048"/>
      <c r="I1048"/>
      <c r="J1048"/>
      <c r="K1048"/>
      <c r="L1048"/>
    </row>
    <row r="1049" spans="1:26" s="283" customFormat="1" ht="15" x14ac:dyDescent="0.25">
      <c r="A1049"/>
      <c r="B1049"/>
      <c r="C1049"/>
      <c r="D1049"/>
      <c r="E1049"/>
      <c r="F1049"/>
      <c r="G1049"/>
      <c r="H1049"/>
      <c r="I1049"/>
      <c r="J1049"/>
      <c r="K1049"/>
      <c r="L1049"/>
    </row>
    <row r="1050" spans="1:26" x14ac:dyDescent="0.35">
      <c r="A1050"/>
      <c r="B1050"/>
      <c r="C1050"/>
      <c r="D1050"/>
      <c r="E1050"/>
      <c r="F1050"/>
      <c r="G1050"/>
      <c r="H1050"/>
      <c r="I1050"/>
      <c r="J1050"/>
      <c r="K1050"/>
      <c r="L1050"/>
    </row>
    <row r="1051" spans="1:26" s="35" customFormat="1" ht="60" customHeight="1" x14ac:dyDescent="0.25">
      <c r="A1051"/>
      <c r="B1051"/>
      <c r="C1051"/>
      <c r="D1051"/>
      <c r="E1051"/>
      <c r="F1051"/>
      <c r="G1051"/>
      <c r="H1051"/>
      <c r="I1051"/>
      <c r="J1051"/>
      <c r="K1051"/>
      <c r="L1051"/>
      <c r="M1051" s="240"/>
      <c r="N1051" s="240"/>
      <c r="O1051" s="240"/>
      <c r="P1051" s="240"/>
      <c r="Q1051" s="240"/>
      <c r="R1051" s="240"/>
    </row>
    <row r="1052" spans="1:26" s="5" customFormat="1" ht="44.25" customHeight="1" x14ac:dyDescent="0.25">
      <c r="A1052"/>
      <c r="B1052"/>
      <c r="C1052"/>
      <c r="D1052"/>
      <c r="E1052"/>
      <c r="F1052"/>
      <c r="G1052"/>
      <c r="H1052"/>
      <c r="I1052"/>
      <c r="J1052"/>
      <c r="K1052"/>
      <c r="L1052"/>
      <c r="M1052" s="240"/>
      <c r="N1052" s="240"/>
      <c r="O1052" s="240"/>
      <c r="P1052" s="240"/>
      <c r="Q1052" s="240"/>
      <c r="R1052" s="240"/>
      <c r="S1052" s="73"/>
      <c r="T1052" s="73"/>
      <c r="U1052" s="73"/>
      <c r="V1052" s="73"/>
      <c r="W1052" s="73"/>
      <c r="X1052" s="73"/>
      <c r="Y1052" s="73"/>
      <c r="Z1052" s="73"/>
    </row>
    <row r="1053" spans="1:26" s="35" customFormat="1" ht="15.75" x14ac:dyDescent="0.3">
      <c r="A1053"/>
      <c r="B1053"/>
      <c r="C1053"/>
      <c r="D1053"/>
      <c r="E1053"/>
      <c r="F1053"/>
      <c r="G1053"/>
      <c r="H1053"/>
      <c r="I1053"/>
      <c r="J1053"/>
      <c r="K1053"/>
      <c r="L1053"/>
      <c r="M1053" s="211"/>
      <c r="N1053" s="211"/>
      <c r="O1053" s="211"/>
      <c r="P1053" s="211"/>
      <c r="Q1053" s="211"/>
      <c r="R1053" s="211"/>
    </row>
    <row r="1054" spans="1:26" s="35" customFormat="1" ht="15" x14ac:dyDescent="0.25">
      <c r="A1054"/>
      <c r="B1054"/>
      <c r="C1054"/>
      <c r="D1054"/>
      <c r="E1054"/>
      <c r="F1054"/>
      <c r="G1054"/>
      <c r="H1054"/>
      <c r="I1054"/>
      <c r="J1054"/>
      <c r="K1054"/>
      <c r="L1054"/>
    </row>
    <row r="1055" spans="1:26" x14ac:dyDescent="0.35">
      <c r="A1055"/>
      <c r="B1055"/>
      <c r="C1055"/>
      <c r="D1055"/>
      <c r="E1055"/>
      <c r="F1055"/>
      <c r="G1055"/>
      <c r="H1055"/>
      <c r="I1055"/>
      <c r="J1055"/>
      <c r="K1055"/>
      <c r="L1055"/>
    </row>
  </sheetData>
  <mergeCells count="19">
    <mergeCell ref="A102:L102"/>
    <mergeCell ref="A103:L103"/>
    <mergeCell ref="A104:I104"/>
    <mergeCell ref="A101:I101"/>
    <mergeCell ref="A3:L3"/>
    <mergeCell ref="A4:M4"/>
    <mergeCell ref="A6:A7"/>
    <mergeCell ref="B6:B7"/>
    <mergeCell ref="C6:C7"/>
    <mergeCell ref="D6:D7"/>
    <mergeCell ref="E6:E7"/>
    <mergeCell ref="F6:F7"/>
    <mergeCell ref="G6:G7"/>
    <mergeCell ref="H6:H7"/>
    <mergeCell ref="A5:L5"/>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63"/>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4.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1814</v>
      </c>
      <c r="B3" s="420"/>
      <c r="C3" s="420"/>
      <c r="D3" s="420"/>
      <c r="E3" s="420"/>
      <c r="F3" s="420"/>
      <c r="G3" s="420"/>
      <c r="H3" s="420"/>
      <c r="I3" s="420"/>
      <c r="J3" s="420"/>
      <c r="K3" s="420"/>
      <c r="L3" s="420"/>
    </row>
    <row r="4" spans="1:13" x14ac:dyDescent="0.35">
      <c r="A4" s="402" t="s">
        <v>1936</v>
      </c>
      <c r="B4" s="402"/>
      <c r="C4" s="402"/>
      <c r="D4" s="402"/>
      <c r="E4" s="402"/>
      <c r="F4" s="402"/>
      <c r="G4" s="402"/>
      <c r="H4" s="402"/>
      <c r="I4" s="402"/>
      <c r="J4" s="402"/>
      <c r="K4" s="402"/>
      <c r="L4" s="402"/>
      <c r="M4" s="402"/>
    </row>
    <row r="5" spans="1:13" ht="18.75" thickBot="1" x14ac:dyDescent="0.4">
      <c r="A5" s="409" t="s">
        <v>1791</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1323</v>
      </c>
      <c r="B9" s="281" t="s">
        <v>1421</v>
      </c>
      <c r="C9" s="281" t="s">
        <v>1466</v>
      </c>
      <c r="D9" s="281" t="s">
        <v>1465</v>
      </c>
      <c r="E9" s="288">
        <v>76707</v>
      </c>
      <c r="F9" s="288">
        <v>79763</v>
      </c>
      <c r="G9" s="288">
        <v>83129</v>
      </c>
      <c r="H9" s="288">
        <v>83527</v>
      </c>
      <c r="I9" s="288">
        <v>87921</v>
      </c>
      <c r="J9" s="288">
        <v>81782</v>
      </c>
      <c r="K9" s="288">
        <v>83951</v>
      </c>
      <c r="L9" s="288">
        <v>85644</v>
      </c>
    </row>
    <row r="10" spans="1:13" s="283" customFormat="1" ht="12.75" x14ac:dyDescent="0.25">
      <c r="A10" s="281" t="s">
        <v>1323</v>
      </c>
      <c r="B10" s="281" t="s">
        <v>1421</v>
      </c>
      <c r="C10" s="281" t="s">
        <v>1464</v>
      </c>
      <c r="D10" s="281" t="s">
        <v>1463</v>
      </c>
      <c r="E10" s="288">
        <v>3857</v>
      </c>
      <c r="F10" s="288">
        <v>3926</v>
      </c>
      <c r="G10" s="288">
        <v>4428</v>
      </c>
      <c r="H10" s="288">
        <v>4648</v>
      </c>
      <c r="I10" s="288">
        <v>4513</v>
      </c>
      <c r="J10" s="288">
        <v>4354</v>
      </c>
      <c r="K10" s="288">
        <v>4249</v>
      </c>
      <c r="L10" s="288">
        <v>4009</v>
      </c>
    </row>
    <row r="11" spans="1:13" s="283" customFormat="1" ht="12.75" x14ac:dyDescent="0.25">
      <c r="A11" s="281" t="s">
        <v>1323</v>
      </c>
      <c r="B11" s="281" t="s">
        <v>1421</v>
      </c>
      <c r="C11" s="281" t="s">
        <v>1462</v>
      </c>
      <c r="D11" s="281" t="s">
        <v>1105</v>
      </c>
      <c r="E11" s="288">
        <v>18535</v>
      </c>
      <c r="F11" s="288">
        <v>19538</v>
      </c>
      <c r="G11" s="288">
        <v>19900</v>
      </c>
      <c r="H11" s="288">
        <v>20537</v>
      </c>
      <c r="I11" s="288">
        <v>19467</v>
      </c>
      <c r="J11" s="288">
        <v>19070</v>
      </c>
      <c r="K11" s="288">
        <v>19434</v>
      </c>
      <c r="L11" s="288">
        <v>19895</v>
      </c>
    </row>
    <row r="12" spans="1:13" s="283" customFormat="1" ht="12.75" x14ac:dyDescent="0.25">
      <c r="A12" s="281" t="s">
        <v>1323</v>
      </c>
      <c r="B12" s="281" t="s">
        <v>1421</v>
      </c>
      <c r="C12" s="281" t="s">
        <v>1461</v>
      </c>
      <c r="D12" s="281" t="s">
        <v>996</v>
      </c>
      <c r="E12" s="288">
        <v>6342</v>
      </c>
      <c r="F12" s="288">
        <v>6637</v>
      </c>
      <c r="G12" s="288">
        <v>6964</v>
      </c>
      <c r="H12" s="288">
        <v>6948</v>
      </c>
      <c r="I12" s="288">
        <v>6663</v>
      </c>
      <c r="J12" s="288">
        <v>6222</v>
      </c>
      <c r="K12" s="288">
        <v>7064</v>
      </c>
      <c r="L12" s="288">
        <v>7177</v>
      </c>
    </row>
    <row r="13" spans="1:13" s="283" customFormat="1" ht="12.75" x14ac:dyDescent="0.25">
      <c r="A13" s="281" t="s">
        <v>1323</v>
      </c>
      <c r="B13" s="281" t="s">
        <v>1421</v>
      </c>
      <c r="C13" s="281" t="s">
        <v>1460</v>
      </c>
      <c r="D13" s="281" t="s">
        <v>1459</v>
      </c>
      <c r="E13" s="288">
        <v>1499</v>
      </c>
      <c r="F13" s="288">
        <v>2008</v>
      </c>
      <c r="G13" s="288">
        <v>1533</v>
      </c>
      <c r="H13" s="288">
        <v>1537</v>
      </c>
      <c r="I13" s="288">
        <v>1376</v>
      </c>
      <c r="J13" s="288">
        <v>1344</v>
      </c>
      <c r="K13" s="288">
        <v>1307</v>
      </c>
      <c r="L13" s="288">
        <v>1089</v>
      </c>
    </row>
    <row r="14" spans="1:13" s="283" customFormat="1" ht="12.75" x14ac:dyDescent="0.25">
      <c r="A14" s="281" t="s">
        <v>1323</v>
      </c>
      <c r="B14" s="281" t="s">
        <v>1421</v>
      </c>
      <c r="C14" s="281" t="s">
        <v>1458</v>
      </c>
      <c r="D14" s="281" t="s">
        <v>1457</v>
      </c>
      <c r="E14" s="288">
        <v>16090</v>
      </c>
      <c r="F14" s="288">
        <v>16860</v>
      </c>
      <c r="G14" s="288">
        <v>17478</v>
      </c>
      <c r="H14" s="288">
        <v>17944</v>
      </c>
      <c r="I14" s="288">
        <v>17826</v>
      </c>
      <c r="J14" s="288">
        <v>17656</v>
      </c>
      <c r="K14" s="288">
        <v>18664</v>
      </c>
      <c r="L14" s="288">
        <v>19485</v>
      </c>
    </row>
    <row r="15" spans="1:13" s="283" customFormat="1" ht="12.75" x14ac:dyDescent="0.25">
      <c r="A15" s="281" t="s">
        <v>1323</v>
      </c>
      <c r="B15" s="281" t="s">
        <v>1421</v>
      </c>
      <c r="C15" s="281" t="s">
        <v>1100</v>
      </c>
      <c r="D15" s="281" t="s">
        <v>1456</v>
      </c>
      <c r="E15" s="288">
        <v>17793</v>
      </c>
      <c r="F15" s="288">
        <v>18739</v>
      </c>
      <c r="G15" s="288">
        <v>19225</v>
      </c>
      <c r="H15" s="288">
        <v>21167</v>
      </c>
      <c r="I15" s="288">
        <v>20375</v>
      </c>
      <c r="J15" s="288">
        <v>18231</v>
      </c>
      <c r="K15" s="288">
        <v>19064</v>
      </c>
      <c r="L15" s="288">
        <v>19190</v>
      </c>
    </row>
    <row r="16" spans="1:13" s="283" customFormat="1" ht="12.75" x14ac:dyDescent="0.25">
      <c r="A16" s="281" t="s">
        <v>1323</v>
      </c>
      <c r="B16" s="281" t="s">
        <v>1421</v>
      </c>
      <c r="C16" s="281" t="s">
        <v>1451</v>
      </c>
      <c r="D16" s="281" t="s">
        <v>1455</v>
      </c>
      <c r="E16" s="288">
        <v>35076</v>
      </c>
      <c r="F16" s="288">
        <v>37712</v>
      </c>
      <c r="G16" s="288">
        <v>38281</v>
      </c>
      <c r="H16" s="288">
        <v>40309</v>
      </c>
      <c r="I16" s="288">
        <v>39819</v>
      </c>
      <c r="J16" s="288">
        <v>34935</v>
      </c>
      <c r="K16" s="288">
        <v>36993</v>
      </c>
      <c r="L16" s="288">
        <v>38601</v>
      </c>
    </row>
    <row r="17" spans="1:12" s="283" customFormat="1" ht="12.75" x14ac:dyDescent="0.25">
      <c r="A17" s="281" t="s">
        <v>1323</v>
      </c>
      <c r="B17" s="281" t="s">
        <v>1421</v>
      </c>
      <c r="C17" s="281" t="s">
        <v>1454</v>
      </c>
      <c r="D17" s="281" t="s">
        <v>671</v>
      </c>
      <c r="E17" s="288">
        <v>12948</v>
      </c>
      <c r="F17" s="288">
        <v>13720</v>
      </c>
      <c r="G17" s="288">
        <v>14070</v>
      </c>
      <c r="H17" s="288">
        <v>14002</v>
      </c>
      <c r="I17" s="288">
        <v>13428</v>
      </c>
      <c r="J17" s="288">
        <v>11468</v>
      </c>
      <c r="K17" s="288">
        <v>12184</v>
      </c>
      <c r="L17" s="288">
        <v>12749</v>
      </c>
    </row>
    <row r="18" spans="1:12" s="283" customFormat="1" ht="12.75" x14ac:dyDescent="0.25">
      <c r="A18" s="281" t="s">
        <v>1323</v>
      </c>
      <c r="B18" s="281" t="s">
        <v>1421</v>
      </c>
      <c r="C18" s="281" t="s">
        <v>1353</v>
      </c>
      <c r="D18" s="281" t="s">
        <v>473</v>
      </c>
      <c r="E18" s="288">
        <v>1991</v>
      </c>
      <c r="F18" s="288">
        <v>2181</v>
      </c>
      <c r="G18" s="288">
        <v>2137</v>
      </c>
      <c r="H18" s="288">
        <v>2474</v>
      </c>
      <c r="I18" s="288">
        <v>2324</v>
      </c>
      <c r="J18" s="288">
        <v>2329</v>
      </c>
      <c r="K18" s="288">
        <v>2629</v>
      </c>
      <c r="L18" s="288">
        <v>2664</v>
      </c>
    </row>
    <row r="19" spans="1:12" s="283" customFormat="1" ht="25.5" x14ac:dyDescent="0.25">
      <c r="A19" s="281" t="s">
        <v>1323</v>
      </c>
      <c r="B19" s="281" t="s">
        <v>1421</v>
      </c>
      <c r="C19" s="281" t="s">
        <v>1453</v>
      </c>
      <c r="D19" s="281" t="s">
        <v>460</v>
      </c>
      <c r="E19" s="288">
        <v>2416</v>
      </c>
      <c r="F19" s="288">
        <v>2666</v>
      </c>
      <c r="G19" s="288">
        <v>2758</v>
      </c>
      <c r="H19" s="288">
        <v>2891</v>
      </c>
      <c r="I19" s="288">
        <v>2749</v>
      </c>
      <c r="J19" s="288">
        <v>3063</v>
      </c>
      <c r="K19" s="288">
        <v>3168</v>
      </c>
      <c r="L19" s="288">
        <v>3142</v>
      </c>
    </row>
    <row r="20" spans="1:12" s="283" customFormat="1" ht="12.75" x14ac:dyDescent="0.25">
      <c r="A20" s="281" t="s">
        <v>1323</v>
      </c>
      <c r="B20" s="281" t="s">
        <v>1421</v>
      </c>
      <c r="C20" s="281" t="s">
        <v>1452</v>
      </c>
      <c r="D20" s="281" t="s">
        <v>467</v>
      </c>
      <c r="E20" s="288">
        <v>1375</v>
      </c>
      <c r="F20" s="288">
        <v>1427</v>
      </c>
      <c r="G20" s="288">
        <v>1296</v>
      </c>
      <c r="H20" s="288">
        <v>1298</v>
      </c>
      <c r="I20" s="288">
        <v>1147</v>
      </c>
      <c r="J20" s="288">
        <v>1149</v>
      </c>
      <c r="K20" s="288">
        <v>1112</v>
      </c>
      <c r="L20" s="288">
        <v>1109</v>
      </c>
    </row>
    <row r="21" spans="1:12" s="283" customFormat="1" ht="12.75" x14ac:dyDescent="0.25">
      <c r="A21" s="281" t="s">
        <v>1323</v>
      </c>
      <c r="B21" s="281" t="s">
        <v>1421</v>
      </c>
      <c r="C21" s="281" t="s">
        <v>1451</v>
      </c>
      <c r="D21" s="281" t="s">
        <v>459</v>
      </c>
      <c r="E21" s="288">
        <v>1945</v>
      </c>
      <c r="F21" s="288">
        <v>473</v>
      </c>
      <c r="G21" s="288">
        <v>452</v>
      </c>
      <c r="H21" s="288">
        <v>91</v>
      </c>
      <c r="I21" s="288">
        <v>222</v>
      </c>
      <c r="J21" s="288">
        <v>224</v>
      </c>
      <c r="K21" s="288">
        <v>1970</v>
      </c>
      <c r="L21" s="288">
        <v>2232</v>
      </c>
    </row>
    <row r="22" spans="1:12" s="283" customFormat="1" ht="12.75" x14ac:dyDescent="0.25">
      <c r="A22" s="281" t="s">
        <v>1323</v>
      </c>
      <c r="B22" s="281" t="s">
        <v>1421</v>
      </c>
      <c r="C22" s="281" t="s">
        <v>1450</v>
      </c>
      <c r="D22" s="281" t="s">
        <v>622</v>
      </c>
      <c r="E22" s="288">
        <v>3781</v>
      </c>
      <c r="F22" s="288">
        <v>4167</v>
      </c>
      <c r="G22" s="288">
        <v>4202</v>
      </c>
      <c r="H22" s="288">
        <v>4620</v>
      </c>
      <c r="I22" s="288">
        <v>4407</v>
      </c>
      <c r="J22" s="288">
        <v>3642</v>
      </c>
      <c r="K22" s="288">
        <v>4415</v>
      </c>
      <c r="L22" s="288">
        <v>4599</v>
      </c>
    </row>
    <row r="23" spans="1:12" s="283" customFormat="1" ht="12.75" x14ac:dyDescent="0.25">
      <c r="A23" s="281" t="s">
        <v>1323</v>
      </c>
      <c r="B23" s="281" t="s">
        <v>1421</v>
      </c>
      <c r="C23" s="281" t="s">
        <v>1449</v>
      </c>
      <c r="D23" s="281" t="s">
        <v>574</v>
      </c>
      <c r="E23" s="288">
        <v>15312</v>
      </c>
      <c r="F23" s="288">
        <v>15786</v>
      </c>
      <c r="G23" s="288">
        <v>16725</v>
      </c>
      <c r="H23" s="288">
        <v>17358</v>
      </c>
      <c r="I23" s="288">
        <v>16832</v>
      </c>
      <c r="J23" s="288">
        <v>16249</v>
      </c>
      <c r="K23" s="288">
        <v>18495</v>
      </c>
      <c r="L23" s="288">
        <v>18303</v>
      </c>
    </row>
    <row r="24" spans="1:12" s="283" customFormat="1" ht="12.75" x14ac:dyDescent="0.25">
      <c r="A24" s="281" t="s">
        <v>1323</v>
      </c>
      <c r="B24" s="281" t="s">
        <v>1421</v>
      </c>
      <c r="C24" s="281" t="s">
        <v>1448</v>
      </c>
      <c r="D24" s="281" t="s">
        <v>620</v>
      </c>
      <c r="E24" s="288">
        <v>6720</v>
      </c>
      <c r="F24" s="288">
        <v>7055</v>
      </c>
      <c r="G24" s="288">
        <v>7727</v>
      </c>
      <c r="H24" s="288">
        <v>8301</v>
      </c>
      <c r="I24" s="288">
        <v>8325</v>
      </c>
      <c r="J24" s="288">
        <v>8531</v>
      </c>
      <c r="K24" s="288">
        <v>12047</v>
      </c>
      <c r="L24" s="288">
        <v>12997</v>
      </c>
    </row>
    <row r="25" spans="1:12" s="283" customFormat="1" ht="12.75" x14ac:dyDescent="0.25">
      <c r="A25" s="281" t="s">
        <v>1323</v>
      </c>
      <c r="B25" s="281" t="s">
        <v>1421</v>
      </c>
      <c r="C25" s="281" t="s">
        <v>1447</v>
      </c>
      <c r="D25" s="281" t="s">
        <v>618</v>
      </c>
      <c r="E25" s="288">
        <v>4373</v>
      </c>
      <c r="F25" s="288">
        <v>5279</v>
      </c>
      <c r="G25" s="288">
        <v>5776</v>
      </c>
      <c r="H25" s="288">
        <v>6135</v>
      </c>
      <c r="I25" s="288">
        <v>6096</v>
      </c>
      <c r="J25" s="288">
        <v>6218</v>
      </c>
      <c r="K25" s="288">
        <v>7577</v>
      </c>
      <c r="L25" s="288">
        <v>9408</v>
      </c>
    </row>
    <row r="26" spans="1:12" s="283" customFormat="1" ht="12.75" x14ac:dyDescent="0.25">
      <c r="A26" s="281" t="s">
        <v>1323</v>
      </c>
      <c r="B26" s="281" t="s">
        <v>1421</v>
      </c>
      <c r="C26" s="281" t="s">
        <v>1446</v>
      </c>
      <c r="D26" s="281" t="s">
        <v>1445</v>
      </c>
      <c r="E26" s="288"/>
      <c r="F26" s="288"/>
      <c r="G26" s="288"/>
      <c r="H26" s="288">
        <v>263</v>
      </c>
      <c r="I26" s="288">
        <v>262</v>
      </c>
      <c r="J26" s="288">
        <v>263</v>
      </c>
      <c r="K26" s="288"/>
      <c r="L26" s="288"/>
    </row>
    <row r="27" spans="1:12" s="283" customFormat="1" ht="12.75" x14ac:dyDescent="0.25">
      <c r="A27" s="281" t="s">
        <v>1323</v>
      </c>
      <c r="B27" s="281" t="s">
        <v>1421</v>
      </c>
      <c r="C27" s="281" t="s">
        <v>1444</v>
      </c>
      <c r="D27" s="281" t="s">
        <v>1190</v>
      </c>
      <c r="E27" s="288">
        <v>2950</v>
      </c>
      <c r="F27" s="288">
        <v>3073</v>
      </c>
      <c r="G27" s="288">
        <v>3050</v>
      </c>
      <c r="H27" s="288">
        <v>3149</v>
      </c>
      <c r="I27" s="288">
        <v>2996</v>
      </c>
      <c r="J27" s="288">
        <v>2600</v>
      </c>
      <c r="K27" s="288">
        <v>2983</v>
      </c>
      <c r="L27" s="288">
        <v>3393</v>
      </c>
    </row>
    <row r="28" spans="1:12" s="283" customFormat="1" ht="12.75" x14ac:dyDescent="0.25">
      <c r="A28" s="281" t="s">
        <v>1323</v>
      </c>
      <c r="B28" s="281" t="s">
        <v>1421</v>
      </c>
      <c r="C28" s="281" t="s">
        <v>1443</v>
      </c>
      <c r="D28" s="281" t="s">
        <v>732</v>
      </c>
      <c r="E28" s="288">
        <v>1753</v>
      </c>
      <c r="F28" s="288">
        <v>2029</v>
      </c>
      <c r="G28" s="288">
        <v>2116</v>
      </c>
      <c r="H28" s="288">
        <v>2079</v>
      </c>
      <c r="I28" s="288">
        <v>1930</v>
      </c>
      <c r="J28" s="288">
        <v>1908</v>
      </c>
      <c r="K28" s="288">
        <v>1998</v>
      </c>
      <c r="L28" s="288">
        <v>2212</v>
      </c>
    </row>
    <row r="29" spans="1:12" s="283" customFormat="1" ht="12.75" x14ac:dyDescent="0.25">
      <c r="A29" s="281" t="s">
        <v>1323</v>
      </c>
      <c r="B29" s="281" t="s">
        <v>1421</v>
      </c>
      <c r="C29" s="281" t="s">
        <v>1442</v>
      </c>
      <c r="D29" s="281" t="s">
        <v>1175</v>
      </c>
      <c r="E29" s="288">
        <v>10676</v>
      </c>
      <c r="F29" s="288">
        <v>11416</v>
      </c>
      <c r="G29" s="288">
        <v>11799</v>
      </c>
      <c r="H29" s="288">
        <v>12584</v>
      </c>
      <c r="I29" s="288">
        <v>11995</v>
      </c>
      <c r="J29" s="288">
        <v>10322</v>
      </c>
      <c r="K29" s="288">
        <v>12578</v>
      </c>
      <c r="L29" s="288">
        <v>13001</v>
      </c>
    </row>
    <row r="30" spans="1:12" s="283" customFormat="1" ht="12.75" x14ac:dyDescent="0.25">
      <c r="A30" s="281" t="s">
        <v>1323</v>
      </c>
      <c r="B30" s="281" t="s">
        <v>1421</v>
      </c>
      <c r="C30" s="281" t="s">
        <v>1362</v>
      </c>
      <c r="D30" s="281" t="s">
        <v>1160</v>
      </c>
      <c r="E30" s="288">
        <v>4364</v>
      </c>
      <c r="F30" s="288">
        <v>4680</v>
      </c>
      <c r="G30" s="288">
        <v>4884</v>
      </c>
      <c r="H30" s="288">
        <v>4911</v>
      </c>
      <c r="I30" s="288">
        <v>4470</v>
      </c>
      <c r="J30" s="288">
        <v>3826</v>
      </c>
      <c r="K30" s="288">
        <v>3948</v>
      </c>
      <c r="L30" s="288">
        <v>3952</v>
      </c>
    </row>
    <row r="31" spans="1:12" s="283" customFormat="1" ht="12.75" x14ac:dyDescent="0.25">
      <c r="A31" s="281" t="s">
        <v>1323</v>
      </c>
      <c r="B31" s="281" t="s">
        <v>1421</v>
      </c>
      <c r="C31" s="281" t="s">
        <v>1441</v>
      </c>
      <c r="D31" s="281" t="s">
        <v>1292</v>
      </c>
      <c r="E31" s="288">
        <v>3786</v>
      </c>
      <c r="F31" s="288">
        <v>3857</v>
      </c>
      <c r="G31" s="288">
        <v>3804</v>
      </c>
      <c r="H31" s="288">
        <v>3836</v>
      </c>
      <c r="I31" s="288">
        <v>3527</v>
      </c>
      <c r="J31" s="288">
        <v>2800</v>
      </c>
      <c r="K31" s="288">
        <v>3197</v>
      </c>
      <c r="L31" s="288">
        <v>3183</v>
      </c>
    </row>
    <row r="32" spans="1:12" s="283" customFormat="1" ht="12.75" x14ac:dyDescent="0.25">
      <c r="A32" s="281" t="s">
        <v>1323</v>
      </c>
      <c r="B32" s="281" t="s">
        <v>1421</v>
      </c>
      <c r="C32" s="281" t="s">
        <v>1440</v>
      </c>
      <c r="D32" s="281" t="s">
        <v>1439</v>
      </c>
      <c r="E32" s="288"/>
      <c r="F32" s="288"/>
      <c r="G32" s="288"/>
      <c r="H32" s="288">
        <v>226</v>
      </c>
      <c r="I32" s="288">
        <v>234</v>
      </c>
      <c r="J32" s="288">
        <v>256</v>
      </c>
      <c r="K32" s="288"/>
      <c r="L32" s="288"/>
    </row>
    <row r="33" spans="1:12" s="283" customFormat="1" ht="12.75" x14ac:dyDescent="0.25">
      <c r="A33" s="281" t="s">
        <v>1323</v>
      </c>
      <c r="B33" s="281" t="s">
        <v>1421</v>
      </c>
      <c r="C33" s="281" t="s">
        <v>1438</v>
      </c>
      <c r="D33" s="281" t="s">
        <v>1437</v>
      </c>
      <c r="E33" s="288"/>
      <c r="F33" s="288"/>
      <c r="G33" s="288"/>
      <c r="H33" s="288">
        <v>771</v>
      </c>
      <c r="I33" s="288">
        <v>694</v>
      </c>
      <c r="J33" s="288">
        <v>1121</v>
      </c>
      <c r="K33" s="288"/>
      <c r="L33" s="288"/>
    </row>
    <row r="34" spans="1:12" s="283" customFormat="1" ht="12.75" x14ac:dyDescent="0.25">
      <c r="A34" s="281" t="s">
        <v>1323</v>
      </c>
      <c r="B34" s="281" t="s">
        <v>1421</v>
      </c>
      <c r="C34" s="281" t="s">
        <v>1436</v>
      </c>
      <c r="D34" s="281" t="s">
        <v>1435</v>
      </c>
      <c r="E34" s="288">
        <v>7576</v>
      </c>
      <c r="F34" s="288">
        <v>7205</v>
      </c>
      <c r="G34" s="288">
        <v>7769</v>
      </c>
      <c r="H34" s="288">
        <v>8020</v>
      </c>
      <c r="I34" s="288">
        <v>7755</v>
      </c>
      <c r="J34" s="288">
        <v>7373</v>
      </c>
      <c r="K34" s="288">
        <v>7606</v>
      </c>
      <c r="L34" s="288">
        <v>8048</v>
      </c>
    </row>
    <row r="35" spans="1:12" s="283" customFormat="1" ht="12.75" x14ac:dyDescent="0.25">
      <c r="A35" s="281" t="s">
        <v>1323</v>
      </c>
      <c r="B35" s="281" t="s">
        <v>1421</v>
      </c>
      <c r="C35" s="281" t="s">
        <v>1434</v>
      </c>
      <c r="D35" s="281" t="s">
        <v>1433</v>
      </c>
      <c r="E35" s="288"/>
      <c r="F35" s="288"/>
      <c r="G35" s="288"/>
      <c r="H35" s="288">
        <v>41</v>
      </c>
      <c r="I35" s="288">
        <v>30</v>
      </c>
      <c r="J35" s="288">
        <v>55</v>
      </c>
      <c r="K35" s="288"/>
      <c r="L35" s="288"/>
    </row>
    <row r="36" spans="1:12" s="283" customFormat="1" ht="12.75" x14ac:dyDescent="0.25">
      <c r="A36" s="281" t="s">
        <v>1323</v>
      </c>
      <c r="B36" s="281" t="s">
        <v>1421</v>
      </c>
      <c r="C36" s="281" t="s">
        <v>965</v>
      </c>
      <c r="D36" s="281" t="s">
        <v>1432</v>
      </c>
      <c r="E36" s="288"/>
      <c r="F36" s="288"/>
      <c r="G36" s="288"/>
      <c r="H36" s="288">
        <v>472</v>
      </c>
      <c r="I36" s="288">
        <v>462</v>
      </c>
      <c r="J36" s="288">
        <v>483</v>
      </c>
      <c r="K36" s="288"/>
      <c r="L36" s="288"/>
    </row>
    <row r="37" spans="1:12" s="283" customFormat="1" ht="12.75" x14ac:dyDescent="0.25">
      <c r="A37" s="281" t="s">
        <v>1323</v>
      </c>
      <c r="B37" s="281" t="s">
        <v>1421</v>
      </c>
      <c r="C37" s="281" t="s">
        <v>1431</v>
      </c>
      <c r="D37" s="281" t="s">
        <v>1430</v>
      </c>
      <c r="E37" s="288"/>
      <c r="F37" s="288"/>
      <c r="G37" s="288"/>
      <c r="H37" s="288">
        <v>367</v>
      </c>
      <c r="I37" s="288">
        <v>396</v>
      </c>
      <c r="J37" s="288">
        <v>1071</v>
      </c>
      <c r="K37" s="288"/>
      <c r="L37" s="288"/>
    </row>
    <row r="38" spans="1:12" s="283" customFormat="1" ht="12.75" x14ac:dyDescent="0.25">
      <c r="A38" s="281" t="s">
        <v>1323</v>
      </c>
      <c r="B38" s="281" t="s">
        <v>1421</v>
      </c>
      <c r="C38" s="281" t="s">
        <v>1429</v>
      </c>
      <c r="D38" s="281" t="s">
        <v>456</v>
      </c>
      <c r="E38" s="288"/>
      <c r="F38" s="288"/>
      <c r="G38" s="288"/>
      <c r="H38" s="288">
        <v>277</v>
      </c>
      <c r="I38" s="288">
        <v>240</v>
      </c>
      <c r="J38" s="288">
        <v>356</v>
      </c>
      <c r="K38" s="288"/>
      <c r="L38" s="288"/>
    </row>
    <row r="39" spans="1:12" s="283" customFormat="1" ht="12.75" x14ac:dyDescent="0.25">
      <c r="A39" s="281" t="s">
        <v>1323</v>
      </c>
      <c r="B39" s="281" t="s">
        <v>1421</v>
      </c>
      <c r="C39" s="281" t="s">
        <v>1428</v>
      </c>
      <c r="D39" s="281" t="s">
        <v>1427</v>
      </c>
      <c r="E39" s="288"/>
      <c r="F39" s="288"/>
      <c r="G39" s="288"/>
      <c r="H39" s="288">
        <v>386</v>
      </c>
      <c r="I39" s="288">
        <v>374</v>
      </c>
      <c r="J39" s="288">
        <v>790</v>
      </c>
      <c r="K39" s="288"/>
      <c r="L39" s="288"/>
    </row>
    <row r="40" spans="1:12" s="283" customFormat="1" ht="12.75" x14ac:dyDescent="0.25">
      <c r="A40" s="281" t="s">
        <v>1323</v>
      </c>
      <c r="B40" s="281" t="s">
        <v>1421</v>
      </c>
      <c r="C40" s="281" t="s">
        <v>743</v>
      </c>
      <c r="D40" s="281" t="s">
        <v>1426</v>
      </c>
      <c r="E40" s="288"/>
      <c r="F40" s="288"/>
      <c r="G40" s="288"/>
      <c r="H40" s="288">
        <v>819</v>
      </c>
      <c r="I40" s="288">
        <v>735</v>
      </c>
      <c r="J40" s="288">
        <v>1314</v>
      </c>
      <c r="K40" s="288"/>
      <c r="L40" s="288"/>
    </row>
    <row r="41" spans="1:12" s="283" customFormat="1" ht="12.75" x14ac:dyDescent="0.25">
      <c r="A41" s="281" t="s">
        <v>1323</v>
      </c>
      <c r="B41" s="281" t="s">
        <v>1421</v>
      </c>
      <c r="C41" s="281" t="s">
        <v>1425</v>
      </c>
      <c r="D41" s="281" t="s">
        <v>1424</v>
      </c>
      <c r="E41" s="288"/>
      <c r="F41" s="288"/>
      <c r="G41" s="288"/>
      <c r="H41" s="288">
        <v>998</v>
      </c>
      <c r="I41" s="288">
        <v>835</v>
      </c>
      <c r="J41" s="288">
        <v>344</v>
      </c>
      <c r="K41" s="288"/>
      <c r="L41" s="288"/>
    </row>
    <row r="42" spans="1:12" s="283" customFormat="1" ht="12.75" x14ac:dyDescent="0.25">
      <c r="A42" s="281" t="s">
        <v>1323</v>
      </c>
      <c r="B42" s="281" t="s">
        <v>1421</v>
      </c>
      <c r="C42" s="281" t="s">
        <v>1423</v>
      </c>
      <c r="D42" s="281" t="s">
        <v>1422</v>
      </c>
      <c r="E42" s="288"/>
      <c r="F42" s="288"/>
      <c r="G42" s="288"/>
      <c r="H42" s="288">
        <v>816</v>
      </c>
      <c r="I42" s="288">
        <v>794</v>
      </c>
      <c r="J42" s="288">
        <v>1605</v>
      </c>
      <c r="K42" s="288"/>
      <c r="L42" s="288"/>
    </row>
    <row r="43" spans="1:12" s="283" customFormat="1" ht="12.75" x14ac:dyDescent="0.25">
      <c r="A43" s="281" t="s">
        <v>1323</v>
      </c>
      <c r="B43" s="281" t="s">
        <v>1421</v>
      </c>
      <c r="C43" s="281" t="s">
        <v>1420</v>
      </c>
      <c r="D43" s="281" t="s">
        <v>449</v>
      </c>
      <c r="E43" s="288"/>
      <c r="F43" s="288"/>
      <c r="G43" s="288"/>
      <c r="H43" s="288">
        <v>210</v>
      </c>
      <c r="I43" s="288">
        <v>195</v>
      </c>
      <c r="J43" s="288">
        <v>219</v>
      </c>
      <c r="K43" s="288"/>
      <c r="L43" s="288"/>
    </row>
    <row r="44" spans="1:12" s="283" customFormat="1" ht="12.75" x14ac:dyDescent="0.25">
      <c r="A44" s="281" t="s">
        <v>1323</v>
      </c>
      <c r="B44" s="281" t="s">
        <v>1402</v>
      </c>
      <c r="C44" s="281" t="s">
        <v>1367</v>
      </c>
      <c r="D44" s="281" t="s">
        <v>477</v>
      </c>
      <c r="E44" s="288">
        <v>212199</v>
      </c>
      <c r="F44" s="288">
        <v>215442</v>
      </c>
      <c r="G44" s="288">
        <v>218267</v>
      </c>
      <c r="H44" s="288">
        <v>225944</v>
      </c>
      <c r="I44" s="288">
        <v>221552</v>
      </c>
      <c r="J44" s="288">
        <v>239264</v>
      </c>
      <c r="K44" s="288">
        <v>241196</v>
      </c>
      <c r="L44" s="288">
        <v>238953</v>
      </c>
    </row>
    <row r="45" spans="1:12" s="283" customFormat="1" ht="12.75" x14ac:dyDescent="0.25">
      <c r="A45" s="281" t="s">
        <v>1323</v>
      </c>
      <c r="B45" s="281" t="s">
        <v>1402</v>
      </c>
      <c r="C45" s="281" t="s">
        <v>1367</v>
      </c>
      <c r="D45" s="281" t="s">
        <v>421</v>
      </c>
      <c r="E45" s="288">
        <v>45574</v>
      </c>
      <c r="F45" s="288">
        <v>46743</v>
      </c>
      <c r="G45" s="288">
        <v>46935</v>
      </c>
      <c r="H45" s="288">
        <v>48580</v>
      </c>
      <c r="I45" s="288">
        <v>48444</v>
      </c>
      <c r="J45" s="288">
        <v>49927</v>
      </c>
      <c r="K45" s="288">
        <v>53273</v>
      </c>
      <c r="L45" s="288">
        <v>55308</v>
      </c>
    </row>
    <row r="46" spans="1:12" s="283" customFormat="1" ht="12.75" x14ac:dyDescent="0.25">
      <c r="A46" s="281" t="s">
        <v>1323</v>
      </c>
      <c r="B46" s="281" t="s">
        <v>1402</v>
      </c>
      <c r="C46" s="281" t="s">
        <v>1404</v>
      </c>
      <c r="D46" s="281" t="s">
        <v>551</v>
      </c>
      <c r="E46" s="288">
        <v>6324</v>
      </c>
      <c r="F46" s="288">
        <v>5457</v>
      </c>
      <c r="G46" s="288">
        <v>5183</v>
      </c>
      <c r="H46" s="288">
        <v>5208</v>
      </c>
      <c r="I46" s="288">
        <v>5062</v>
      </c>
      <c r="J46" s="288">
        <v>4363</v>
      </c>
      <c r="K46" s="288">
        <v>4501</v>
      </c>
      <c r="L46" s="288">
        <v>4547</v>
      </c>
    </row>
    <row r="47" spans="1:12" s="283" customFormat="1" ht="12.75" x14ac:dyDescent="0.25">
      <c r="A47" s="281" t="s">
        <v>1323</v>
      </c>
      <c r="B47" s="281" t="s">
        <v>1402</v>
      </c>
      <c r="C47" s="281" t="s">
        <v>1367</v>
      </c>
      <c r="D47" s="281" t="s">
        <v>582</v>
      </c>
      <c r="E47" s="288">
        <v>137761</v>
      </c>
      <c r="F47" s="288">
        <v>139537</v>
      </c>
      <c r="G47" s="288">
        <v>141655</v>
      </c>
      <c r="H47" s="288">
        <v>147636</v>
      </c>
      <c r="I47" s="288">
        <v>145529</v>
      </c>
      <c r="J47" s="288">
        <v>128848</v>
      </c>
      <c r="K47" s="288">
        <v>131468</v>
      </c>
      <c r="L47" s="288">
        <v>132869</v>
      </c>
    </row>
    <row r="48" spans="1:12" s="283" customFormat="1" ht="12.75" x14ac:dyDescent="0.25">
      <c r="A48" s="281" t="s">
        <v>1323</v>
      </c>
      <c r="B48" s="281" t="s">
        <v>1402</v>
      </c>
      <c r="C48" s="281" t="s">
        <v>1404</v>
      </c>
      <c r="D48" s="281" t="s">
        <v>579</v>
      </c>
      <c r="E48" s="288">
        <v>276994</v>
      </c>
      <c r="F48" s="288">
        <v>284988</v>
      </c>
      <c r="G48" s="288">
        <v>294129</v>
      </c>
      <c r="H48" s="288">
        <v>309033</v>
      </c>
      <c r="I48" s="288">
        <v>325275</v>
      </c>
      <c r="J48" s="288">
        <v>273775</v>
      </c>
      <c r="K48" s="288">
        <v>250011</v>
      </c>
      <c r="L48" s="288">
        <v>254076</v>
      </c>
    </row>
    <row r="49" spans="1:12" s="283" customFormat="1" ht="12.75" x14ac:dyDescent="0.25">
      <c r="A49" s="281" t="s">
        <v>1323</v>
      </c>
      <c r="B49" s="281" t="s">
        <v>1402</v>
      </c>
      <c r="C49" s="281" t="s">
        <v>1419</v>
      </c>
      <c r="D49" s="281" t="s">
        <v>501</v>
      </c>
      <c r="E49" s="288">
        <v>4280</v>
      </c>
      <c r="F49" s="288">
        <v>4443</v>
      </c>
      <c r="G49" s="288">
        <v>4856</v>
      </c>
      <c r="H49" s="288">
        <v>4824</v>
      </c>
      <c r="I49" s="288">
        <v>4489</v>
      </c>
      <c r="J49" s="288">
        <v>4504</v>
      </c>
      <c r="K49" s="288">
        <v>5342</v>
      </c>
      <c r="L49" s="288">
        <v>5116</v>
      </c>
    </row>
    <row r="50" spans="1:12" s="283" customFormat="1" ht="12.75" x14ac:dyDescent="0.25">
      <c r="A50" s="281" t="s">
        <v>1323</v>
      </c>
      <c r="B50" s="281" t="s">
        <v>1402</v>
      </c>
      <c r="C50" s="281" t="s">
        <v>1418</v>
      </c>
      <c r="D50" s="281" t="s">
        <v>531</v>
      </c>
      <c r="E50" s="288">
        <v>8935</v>
      </c>
      <c r="F50" s="288">
        <v>9372</v>
      </c>
      <c r="G50" s="288">
        <v>9810</v>
      </c>
      <c r="H50" s="288">
        <v>10785</v>
      </c>
      <c r="I50" s="288">
        <v>10275</v>
      </c>
      <c r="J50" s="288">
        <v>4129</v>
      </c>
      <c r="K50" s="288">
        <v>6246</v>
      </c>
      <c r="L50" s="288">
        <v>6648</v>
      </c>
    </row>
    <row r="51" spans="1:12" s="283" customFormat="1" ht="12.75" x14ac:dyDescent="0.25">
      <c r="A51" s="281" t="s">
        <v>1323</v>
      </c>
      <c r="B51" s="281" t="s">
        <v>1402</v>
      </c>
      <c r="C51" s="281" t="s">
        <v>1417</v>
      </c>
      <c r="D51" s="281" t="s">
        <v>660</v>
      </c>
      <c r="E51" s="288">
        <v>1743</v>
      </c>
      <c r="F51" s="288">
        <v>1891</v>
      </c>
      <c r="G51" s="288">
        <v>2175</v>
      </c>
      <c r="H51" s="288">
        <v>2387</v>
      </c>
      <c r="I51" s="288">
        <v>2341</v>
      </c>
      <c r="J51" s="288">
        <v>2186</v>
      </c>
      <c r="K51" s="288">
        <v>2681</v>
      </c>
      <c r="L51" s="288">
        <v>2649</v>
      </c>
    </row>
    <row r="52" spans="1:12" s="283" customFormat="1" ht="12.75" x14ac:dyDescent="0.25">
      <c r="A52" s="281" t="s">
        <v>1323</v>
      </c>
      <c r="B52" s="281" t="s">
        <v>1402</v>
      </c>
      <c r="C52" s="281" t="s">
        <v>1367</v>
      </c>
      <c r="D52" s="281" t="s">
        <v>723</v>
      </c>
      <c r="E52" s="288">
        <v>32440</v>
      </c>
      <c r="F52" s="288">
        <v>32350</v>
      </c>
      <c r="G52" s="288">
        <v>32292</v>
      </c>
      <c r="H52" s="288">
        <v>32982</v>
      </c>
      <c r="I52" s="288">
        <v>32041</v>
      </c>
      <c r="J52" s="288">
        <v>28531</v>
      </c>
      <c r="K52" s="288">
        <v>29128</v>
      </c>
      <c r="L52" s="288">
        <v>29213</v>
      </c>
    </row>
    <row r="53" spans="1:12" s="283" customFormat="1" ht="12.75" x14ac:dyDescent="0.25">
      <c r="A53" s="281" t="s">
        <v>1323</v>
      </c>
      <c r="B53" s="281" t="s">
        <v>1402</v>
      </c>
      <c r="C53" s="281" t="s">
        <v>1416</v>
      </c>
      <c r="D53" s="281" t="s">
        <v>1415</v>
      </c>
      <c r="E53" s="288"/>
      <c r="F53" s="288"/>
      <c r="G53" s="288"/>
      <c r="H53" s="288">
        <v>616</v>
      </c>
      <c r="I53" s="288">
        <v>455</v>
      </c>
      <c r="J53" s="288">
        <v>449</v>
      </c>
      <c r="K53" s="288"/>
      <c r="L53" s="288"/>
    </row>
    <row r="54" spans="1:12" s="283" customFormat="1" ht="12.75" x14ac:dyDescent="0.25">
      <c r="A54" s="281" t="s">
        <v>1323</v>
      </c>
      <c r="B54" s="281" t="s">
        <v>1402</v>
      </c>
      <c r="C54" s="281" t="s">
        <v>1414</v>
      </c>
      <c r="D54" s="281" t="s">
        <v>1413</v>
      </c>
      <c r="E54" s="288"/>
      <c r="F54" s="288"/>
      <c r="G54" s="288"/>
      <c r="H54" s="288">
        <v>447</v>
      </c>
      <c r="I54" s="288">
        <v>427</v>
      </c>
      <c r="J54" s="288">
        <v>251</v>
      </c>
      <c r="K54" s="288"/>
      <c r="L54" s="288"/>
    </row>
    <row r="55" spans="1:12" s="283" customFormat="1" ht="12.75" x14ac:dyDescent="0.25">
      <c r="A55" s="281" t="s">
        <v>1323</v>
      </c>
      <c r="B55" s="281" t="s">
        <v>1402</v>
      </c>
      <c r="C55" s="281" t="s">
        <v>1412</v>
      </c>
      <c r="D55" s="281" t="s">
        <v>1411</v>
      </c>
      <c r="E55" s="288"/>
      <c r="F55" s="288"/>
      <c r="G55" s="288"/>
      <c r="H55" s="288">
        <v>784</v>
      </c>
      <c r="I55" s="288">
        <v>728</v>
      </c>
      <c r="J55" s="288">
        <v>332</v>
      </c>
      <c r="K55" s="288"/>
      <c r="L55" s="288"/>
    </row>
    <row r="56" spans="1:12" s="283" customFormat="1" ht="12.75" x14ac:dyDescent="0.25">
      <c r="A56" s="281" t="s">
        <v>1323</v>
      </c>
      <c r="B56" s="281" t="s">
        <v>1402</v>
      </c>
      <c r="C56" s="281" t="s">
        <v>1410</v>
      </c>
      <c r="D56" s="281" t="s">
        <v>1409</v>
      </c>
      <c r="E56" s="288">
        <v>1431</v>
      </c>
      <c r="F56" s="288">
        <v>1615</v>
      </c>
      <c r="G56" s="288">
        <v>1579</v>
      </c>
      <c r="H56" s="288">
        <v>1587</v>
      </c>
      <c r="I56" s="288">
        <v>1592</v>
      </c>
      <c r="J56" s="288">
        <v>1233</v>
      </c>
      <c r="K56" s="288">
        <v>1308</v>
      </c>
      <c r="L56" s="288">
        <v>1341</v>
      </c>
    </row>
    <row r="57" spans="1:12" s="283" customFormat="1" ht="12.75" x14ac:dyDescent="0.25">
      <c r="A57" s="281" t="s">
        <v>1323</v>
      </c>
      <c r="B57" s="281" t="s">
        <v>1402</v>
      </c>
      <c r="C57" s="281" t="s">
        <v>1408</v>
      </c>
      <c r="D57" s="281" t="s">
        <v>1407</v>
      </c>
      <c r="E57" s="288"/>
      <c r="F57" s="288"/>
      <c r="G57" s="288"/>
      <c r="H57" s="288">
        <v>440</v>
      </c>
      <c r="I57" s="288">
        <v>440</v>
      </c>
      <c r="J57" s="288">
        <v>206</v>
      </c>
      <c r="K57" s="288"/>
      <c r="L57" s="288"/>
    </row>
    <row r="58" spans="1:12" s="283" customFormat="1" ht="12.75" x14ac:dyDescent="0.25">
      <c r="A58" s="281" t="s">
        <v>1323</v>
      </c>
      <c r="B58" s="281" t="s">
        <v>1402</v>
      </c>
      <c r="C58" s="281" t="s">
        <v>1406</v>
      </c>
      <c r="D58" s="281" t="s">
        <v>426</v>
      </c>
      <c r="E58" s="288"/>
      <c r="F58" s="288"/>
      <c r="G58" s="288"/>
      <c r="H58" s="288">
        <v>425</v>
      </c>
      <c r="I58" s="288">
        <v>405</v>
      </c>
      <c r="J58" s="288">
        <v>507</v>
      </c>
      <c r="K58" s="288"/>
      <c r="L58" s="288"/>
    </row>
    <row r="59" spans="1:12" s="283" customFormat="1" ht="12.75" x14ac:dyDescent="0.25">
      <c r="A59" s="281" t="s">
        <v>1323</v>
      </c>
      <c r="B59" s="281" t="s">
        <v>1402</v>
      </c>
      <c r="C59" s="281" t="s">
        <v>1404</v>
      </c>
      <c r="D59" s="281" t="s">
        <v>1405</v>
      </c>
      <c r="E59" s="288">
        <v>206399</v>
      </c>
      <c r="F59" s="288">
        <v>214362</v>
      </c>
      <c r="G59" s="288">
        <v>220431</v>
      </c>
      <c r="H59" s="288">
        <v>227838</v>
      </c>
      <c r="I59" s="288">
        <v>226370</v>
      </c>
      <c r="J59" s="288">
        <v>225585</v>
      </c>
      <c r="K59" s="288">
        <v>237456</v>
      </c>
      <c r="L59" s="288">
        <v>246717</v>
      </c>
    </row>
    <row r="60" spans="1:12" s="283" customFormat="1" ht="12.75" x14ac:dyDescent="0.25">
      <c r="A60" s="281" t="s">
        <v>1323</v>
      </c>
      <c r="B60" s="281" t="s">
        <v>1402</v>
      </c>
      <c r="C60" s="281" t="s">
        <v>1404</v>
      </c>
      <c r="D60" s="281" t="s">
        <v>1403</v>
      </c>
      <c r="E60" s="288">
        <v>73238</v>
      </c>
      <c r="F60" s="288">
        <v>78559</v>
      </c>
      <c r="G60" s="288">
        <v>82033</v>
      </c>
      <c r="H60" s="288">
        <v>85547</v>
      </c>
      <c r="I60" s="288">
        <v>87130</v>
      </c>
      <c r="J60" s="288">
        <v>84277</v>
      </c>
      <c r="K60" s="288">
        <v>88524</v>
      </c>
      <c r="L60" s="288">
        <v>91213</v>
      </c>
    </row>
    <row r="61" spans="1:12" s="283" customFormat="1" ht="12.75" x14ac:dyDescent="0.25">
      <c r="A61" s="281" t="s">
        <v>1323</v>
      </c>
      <c r="B61" s="281" t="s">
        <v>1402</v>
      </c>
      <c r="C61" s="281" t="s">
        <v>1401</v>
      </c>
      <c r="D61" s="281" t="s">
        <v>1282</v>
      </c>
      <c r="E61" s="288"/>
      <c r="F61" s="288"/>
      <c r="G61" s="288"/>
      <c r="H61" s="288"/>
      <c r="I61" s="288"/>
      <c r="J61" s="288"/>
      <c r="K61" s="288">
        <v>45111</v>
      </c>
      <c r="L61" s="288">
        <v>58973</v>
      </c>
    </row>
    <row r="62" spans="1:12" s="283" customFormat="1" ht="12.75" x14ac:dyDescent="0.25">
      <c r="A62" s="281" t="s">
        <v>1323</v>
      </c>
      <c r="B62" s="281" t="s">
        <v>1392</v>
      </c>
      <c r="C62" s="281" t="s">
        <v>1367</v>
      </c>
      <c r="D62" s="281" t="s">
        <v>472</v>
      </c>
      <c r="E62" s="288">
        <v>172121</v>
      </c>
      <c r="F62" s="288">
        <v>171177</v>
      </c>
      <c r="G62" s="288">
        <v>173825</v>
      </c>
      <c r="H62" s="288">
        <v>179843</v>
      </c>
      <c r="I62" s="288">
        <v>175140</v>
      </c>
      <c r="J62" s="288">
        <v>166528</v>
      </c>
      <c r="K62" s="288">
        <v>167496</v>
      </c>
      <c r="L62" s="288">
        <v>167320</v>
      </c>
    </row>
    <row r="63" spans="1:12" s="283" customFormat="1" ht="12.75" x14ac:dyDescent="0.25">
      <c r="A63" s="281" t="s">
        <v>1323</v>
      </c>
      <c r="B63" s="281" t="s">
        <v>1392</v>
      </c>
      <c r="C63" s="281" t="s">
        <v>1400</v>
      </c>
      <c r="D63" s="281" t="s">
        <v>1399</v>
      </c>
      <c r="E63" s="288">
        <v>69132</v>
      </c>
      <c r="F63" s="288">
        <v>69016</v>
      </c>
      <c r="G63" s="288">
        <v>72019</v>
      </c>
      <c r="H63" s="288">
        <v>76734</v>
      </c>
      <c r="I63" s="288">
        <v>77808</v>
      </c>
      <c r="J63" s="288">
        <v>74701</v>
      </c>
      <c r="K63" s="288">
        <v>79774</v>
      </c>
      <c r="L63" s="288">
        <v>82814</v>
      </c>
    </row>
    <row r="64" spans="1:12" s="283" customFormat="1" ht="12.75" x14ac:dyDescent="0.25">
      <c r="A64" s="281" t="s">
        <v>1323</v>
      </c>
      <c r="B64" s="281" t="s">
        <v>1392</v>
      </c>
      <c r="C64" s="281" t="s">
        <v>1396</v>
      </c>
      <c r="D64" s="281" t="s">
        <v>445</v>
      </c>
      <c r="E64" s="288">
        <v>173421</v>
      </c>
      <c r="F64" s="288">
        <v>186437</v>
      </c>
      <c r="G64" s="288">
        <v>197266</v>
      </c>
      <c r="H64" s="288">
        <v>208868</v>
      </c>
      <c r="I64" s="288">
        <v>209262</v>
      </c>
      <c r="J64" s="288">
        <v>207815</v>
      </c>
      <c r="K64" s="288">
        <v>223721</v>
      </c>
      <c r="L64" s="288">
        <v>233909</v>
      </c>
    </row>
    <row r="65" spans="1:12" s="283" customFormat="1" ht="12.75" x14ac:dyDescent="0.25">
      <c r="A65" s="281" t="s">
        <v>1323</v>
      </c>
      <c r="B65" s="281" t="s">
        <v>1392</v>
      </c>
      <c r="C65" s="281" t="s">
        <v>1398</v>
      </c>
      <c r="D65" s="281" t="s">
        <v>606</v>
      </c>
      <c r="E65" s="288">
        <v>24227</v>
      </c>
      <c r="F65" s="288">
        <v>20312</v>
      </c>
      <c r="G65" s="288">
        <v>19903</v>
      </c>
      <c r="H65" s="288">
        <v>20138</v>
      </c>
      <c r="I65" s="288">
        <v>19002</v>
      </c>
      <c r="J65" s="288">
        <v>16091</v>
      </c>
      <c r="K65" s="288">
        <v>18090</v>
      </c>
      <c r="L65" s="288">
        <v>18818</v>
      </c>
    </row>
    <row r="66" spans="1:12" s="283" customFormat="1" ht="12.75" x14ac:dyDescent="0.25">
      <c r="A66" s="281" t="s">
        <v>1323</v>
      </c>
      <c r="B66" s="281" t="s">
        <v>1392</v>
      </c>
      <c r="C66" s="281" t="s">
        <v>1367</v>
      </c>
      <c r="D66" s="281" t="s">
        <v>593</v>
      </c>
      <c r="E66" s="288">
        <v>229249</v>
      </c>
      <c r="F66" s="288">
        <v>232163</v>
      </c>
      <c r="G66" s="288">
        <v>236683</v>
      </c>
      <c r="H66" s="288">
        <v>246129</v>
      </c>
      <c r="I66" s="288">
        <v>256382</v>
      </c>
      <c r="J66" s="288">
        <v>239442</v>
      </c>
      <c r="K66" s="288">
        <v>246272</v>
      </c>
      <c r="L66" s="288">
        <v>249096</v>
      </c>
    </row>
    <row r="67" spans="1:12" s="283" customFormat="1" ht="12.75" x14ac:dyDescent="0.25">
      <c r="A67" s="281" t="s">
        <v>1323</v>
      </c>
      <c r="B67" s="281" t="s">
        <v>1392</v>
      </c>
      <c r="C67" s="281" t="s">
        <v>1367</v>
      </c>
      <c r="D67" s="281" t="s">
        <v>482</v>
      </c>
      <c r="E67" s="288">
        <v>26451</v>
      </c>
      <c r="F67" s="288">
        <v>28332</v>
      </c>
      <c r="G67" s="288">
        <v>27901</v>
      </c>
      <c r="H67" s="288">
        <v>26713</v>
      </c>
      <c r="I67" s="288">
        <v>24343</v>
      </c>
      <c r="J67" s="288">
        <v>21893</v>
      </c>
      <c r="K67" s="288">
        <v>21971</v>
      </c>
      <c r="L67" s="288">
        <v>21978</v>
      </c>
    </row>
    <row r="68" spans="1:12" s="283" customFormat="1" ht="12.75" x14ac:dyDescent="0.25">
      <c r="A68" s="281" t="s">
        <v>1323</v>
      </c>
      <c r="B68" s="281" t="s">
        <v>1392</v>
      </c>
      <c r="C68" s="281" t="s">
        <v>1397</v>
      </c>
      <c r="D68" s="281" t="s">
        <v>540</v>
      </c>
      <c r="E68" s="288">
        <v>9630</v>
      </c>
      <c r="F68" s="288">
        <v>9755</v>
      </c>
      <c r="G68" s="288">
        <v>9928</v>
      </c>
      <c r="H68" s="288">
        <v>10307</v>
      </c>
      <c r="I68" s="288">
        <v>9587</v>
      </c>
      <c r="J68" s="288">
        <v>9520</v>
      </c>
      <c r="K68" s="288">
        <v>9859</v>
      </c>
      <c r="L68" s="288">
        <v>10243</v>
      </c>
    </row>
    <row r="69" spans="1:12" s="283" customFormat="1" ht="12.75" x14ac:dyDescent="0.25">
      <c r="A69" s="281" t="s">
        <v>1323</v>
      </c>
      <c r="B69" s="281" t="s">
        <v>1392</v>
      </c>
      <c r="C69" s="281" t="s">
        <v>1367</v>
      </c>
      <c r="D69" s="281" t="s">
        <v>491</v>
      </c>
      <c r="E69" s="288">
        <v>71865</v>
      </c>
      <c r="F69" s="288">
        <v>74473</v>
      </c>
      <c r="G69" s="288">
        <v>83094</v>
      </c>
      <c r="H69" s="288">
        <v>90955</v>
      </c>
      <c r="I69" s="288">
        <v>88245</v>
      </c>
      <c r="J69" s="288">
        <v>67938</v>
      </c>
      <c r="K69" s="288">
        <v>71572</v>
      </c>
      <c r="L69" s="288">
        <v>73796</v>
      </c>
    </row>
    <row r="70" spans="1:12" s="283" customFormat="1" ht="12.75" x14ac:dyDescent="0.25">
      <c r="A70" s="281" t="s">
        <v>1323</v>
      </c>
      <c r="B70" s="281" t="s">
        <v>1392</v>
      </c>
      <c r="C70" s="281" t="s">
        <v>1396</v>
      </c>
      <c r="D70" s="281" t="s">
        <v>538</v>
      </c>
      <c r="E70" s="288">
        <v>82698</v>
      </c>
      <c r="F70" s="288">
        <v>83470</v>
      </c>
      <c r="G70" s="288">
        <v>83231</v>
      </c>
      <c r="H70" s="288">
        <v>85455</v>
      </c>
      <c r="I70" s="288">
        <v>82741</v>
      </c>
      <c r="J70" s="288">
        <v>75570</v>
      </c>
      <c r="K70" s="288">
        <v>77932</v>
      </c>
      <c r="L70" s="288">
        <v>78727</v>
      </c>
    </row>
    <row r="71" spans="1:12" s="283" customFormat="1" ht="12.75" x14ac:dyDescent="0.25">
      <c r="A71" s="281" t="s">
        <v>1323</v>
      </c>
      <c r="B71" s="281" t="s">
        <v>1392</v>
      </c>
      <c r="C71" s="281" t="s">
        <v>1367</v>
      </c>
      <c r="D71" s="281" t="s">
        <v>730</v>
      </c>
      <c r="E71" s="288">
        <v>138095</v>
      </c>
      <c r="F71" s="288">
        <v>139861</v>
      </c>
      <c r="G71" s="288">
        <v>140609</v>
      </c>
      <c r="H71" s="288">
        <v>141314</v>
      </c>
      <c r="I71" s="288">
        <v>139073</v>
      </c>
      <c r="J71" s="288">
        <v>132010</v>
      </c>
      <c r="K71" s="288">
        <v>134321</v>
      </c>
      <c r="L71" s="288">
        <v>135158</v>
      </c>
    </row>
    <row r="72" spans="1:12" s="283" customFormat="1" ht="12.75" x14ac:dyDescent="0.25">
      <c r="A72" s="281" t="s">
        <v>1323</v>
      </c>
      <c r="B72" s="281" t="s">
        <v>1392</v>
      </c>
      <c r="C72" s="281" t="s">
        <v>1395</v>
      </c>
      <c r="D72" s="281" t="s">
        <v>1303</v>
      </c>
      <c r="E72" s="288">
        <v>194622</v>
      </c>
      <c r="F72" s="288">
        <v>205568</v>
      </c>
      <c r="G72" s="288">
        <v>216072</v>
      </c>
      <c r="H72" s="288">
        <v>227988</v>
      </c>
      <c r="I72" s="288">
        <v>226127</v>
      </c>
      <c r="J72" s="288">
        <v>221394</v>
      </c>
      <c r="K72" s="288">
        <v>234950</v>
      </c>
      <c r="L72" s="288">
        <v>215076</v>
      </c>
    </row>
    <row r="73" spans="1:12" s="283" customFormat="1" ht="12.75" x14ac:dyDescent="0.25">
      <c r="A73" s="281" t="s">
        <v>1323</v>
      </c>
      <c r="B73" s="281" t="s">
        <v>1392</v>
      </c>
      <c r="C73" s="281" t="s">
        <v>1367</v>
      </c>
      <c r="D73" s="281" t="s">
        <v>1394</v>
      </c>
      <c r="E73" s="288">
        <v>38670</v>
      </c>
      <c r="F73" s="288">
        <v>38933</v>
      </c>
      <c r="G73" s="288">
        <v>39456</v>
      </c>
      <c r="H73" s="288">
        <v>39654</v>
      </c>
      <c r="I73" s="288">
        <v>38727</v>
      </c>
      <c r="J73" s="288">
        <v>38005</v>
      </c>
      <c r="K73" s="288">
        <v>38613</v>
      </c>
      <c r="L73" s="288">
        <v>38770</v>
      </c>
    </row>
    <row r="74" spans="1:12" s="283" customFormat="1" ht="12.75" x14ac:dyDescent="0.25">
      <c r="A74" s="281" t="s">
        <v>1323</v>
      </c>
      <c r="B74" s="281" t="s">
        <v>1392</v>
      </c>
      <c r="C74" s="281" t="s">
        <v>1393</v>
      </c>
      <c r="D74" s="281" t="s">
        <v>1283</v>
      </c>
      <c r="E74" s="288"/>
      <c r="F74" s="288">
        <v>11125</v>
      </c>
      <c r="G74" s="288">
        <v>23396</v>
      </c>
      <c r="H74" s="288">
        <v>29391</v>
      </c>
      <c r="I74" s="288">
        <v>33556</v>
      </c>
      <c r="J74" s="288">
        <v>40118</v>
      </c>
      <c r="K74" s="288">
        <v>47126</v>
      </c>
      <c r="L74" s="288">
        <v>51632</v>
      </c>
    </row>
    <row r="75" spans="1:12" s="283" customFormat="1" ht="12.75" x14ac:dyDescent="0.25">
      <c r="A75" s="281" t="s">
        <v>1323</v>
      </c>
      <c r="B75" s="281" t="s">
        <v>1392</v>
      </c>
      <c r="C75" s="281" t="s">
        <v>1391</v>
      </c>
      <c r="D75" s="281" t="s">
        <v>1316</v>
      </c>
      <c r="E75" s="288"/>
      <c r="F75" s="288"/>
      <c r="G75" s="288"/>
      <c r="H75" s="288"/>
      <c r="I75" s="288"/>
      <c r="J75" s="288"/>
      <c r="K75" s="288"/>
      <c r="L75" s="288">
        <v>30539</v>
      </c>
    </row>
    <row r="76" spans="1:12" s="283" customFormat="1" ht="12.75" x14ac:dyDescent="0.25">
      <c r="A76" s="281" t="s">
        <v>1323</v>
      </c>
      <c r="B76" s="281" t="s">
        <v>1335</v>
      </c>
      <c r="C76" s="281" t="s">
        <v>1367</v>
      </c>
      <c r="D76" s="281" t="s">
        <v>422</v>
      </c>
      <c r="E76" s="288">
        <v>119543</v>
      </c>
      <c r="F76" s="288">
        <v>119917</v>
      </c>
      <c r="G76" s="288">
        <v>116342</v>
      </c>
      <c r="H76" s="288">
        <v>116981</v>
      </c>
      <c r="I76" s="288">
        <v>113700</v>
      </c>
      <c r="J76" s="288">
        <v>191463</v>
      </c>
      <c r="K76" s="288">
        <v>184900</v>
      </c>
      <c r="L76" s="288">
        <v>180030</v>
      </c>
    </row>
    <row r="77" spans="1:12" s="283" customFormat="1" ht="12.75" x14ac:dyDescent="0.25">
      <c r="A77" s="281" t="s">
        <v>1323</v>
      </c>
      <c r="B77" s="281" t="s">
        <v>1335</v>
      </c>
      <c r="C77" s="281" t="s">
        <v>1390</v>
      </c>
      <c r="D77" s="281" t="s">
        <v>1389</v>
      </c>
      <c r="E77" s="288">
        <v>18515</v>
      </c>
      <c r="F77" s="288">
        <v>18720</v>
      </c>
      <c r="G77" s="288">
        <v>20286</v>
      </c>
      <c r="H77" s="288">
        <v>20890</v>
      </c>
      <c r="I77" s="288">
        <v>20098</v>
      </c>
      <c r="J77" s="288">
        <v>18853</v>
      </c>
      <c r="K77" s="288">
        <v>20158</v>
      </c>
      <c r="L77" s="288">
        <v>21546</v>
      </c>
    </row>
    <row r="78" spans="1:12" s="283" customFormat="1" ht="12.75" x14ac:dyDescent="0.25">
      <c r="A78" s="281" t="s">
        <v>1323</v>
      </c>
      <c r="B78" s="281" t="s">
        <v>1335</v>
      </c>
      <c r="C78" s="281" t="s">
        <v>1388</v>
      </c>
      <c r="D78" s="281" t="s">
        <v>471</v>
      </c>
      <c r="E78" s="288">
        <v>6573</v>
      </c>
      <c r="F78" s="288">
        <v>6805</v>
      </c>
      <c r="G78" s="288">
        <v>7082</v>
      </c>
      <c r="H78" s="288">
        <v>7657</v>
      </c>
      <c r="I78" s="288">
        <v>7607</v>
      </c>
      <c r="J78" s="288">
        <v>7138</v>
      </c>
      <c r="K78" s="288">
        <v>7589</v>
      </c>
      <c r="L78" s="288">
        <v>7720</v>
      </c>
    </row>
    <row r="79" spans="1:12" s="283" customFormat="1" ht="12.75" x14ac:dyDescent="0.25">
      <c r="A79" s="281" t="s">
        <v>1323</v>
      </c>
      <c r="B79" s="281" t="s">
        <v>1335</v>
      </c>
      <c r="C79" s="281" t="s">
        <v>1387</v>
      </c>
      <c r="D79" s="281" t="s">
        <v>417</v>
      </c>
      <c r="E79" s="288">
        <v>7028</v>
      </c>
      <c r="F79" s="288">
        <v>7442</v>
      </c>
      <c r="G79" s="288">
        <v>7941</v>
      </c>
      <c r="H79" s="288">
        <v>8444</v>
      </c>
      <c r="I79" s="288">
        <v>8017</v>
      </c>
      <c r="J79" s="288">
        <v>8009</v>
      </c>
      <c r="K79" s="288">
        <v>8795</v>
      </c>
      <c r="L79" s="288">
        <v>9258</v>
      </c>
    </row>
    <row r="80" spans="1:12" s="283" customFormat="1" ht="12.75" x14ac:dyDescent="0.25">
      <c r="A80" s="281" t="s">
        <v>1323</v>
      </c>
      <c r="B80" s="281" t="s">
        <v>1335</v>
      </c>
      <c r="C80" s="281" t="s">
        <v>1386</v>
      </c>
      <c r="D80" s="281" t="s">
        <v>1385</v>
      </c>
      <c r="E80" s="288">
        <v>31283</v>
      </c>
      <c r="F80" s="288">
        <v>32338</v>
      </c>
      <c r="G80" s="288">
        <v>32424</v>
      </c>
      <c r="H80" s="288">
        <v>34412</v>
      </c>
      <c r="I80" s="288">
        <v>33485</v>
      </c>
      <c r="J80" s="288">
        <v>26413</v>
      </c>
      <c r="K80" s="288">
        <v>28071</v>
      </c>
      <c r="L80" s="288">
        <v>29534</v>
      </c>
    </row>
    <row r="81" spans="1:12" s="283" customFormat="1" ht="12.75" x14ac:dyDescent="0.25">
      <c r="A81" s="281" t="s">
        <v>1323</v>
      </c>
      <c r="B81" s="281" t="s">
        <v>1335</v>
      </c>
      <c r="C81" s="281" t="s">
        <v>1384</v>
      </c>
      <c r="D81" s="281" t="s">
        <v>514</v>
      </c>
      <c r="E81" s="288">
        <v>1709</v>
      </c>
      <c r="F81" s="288">
        <v>1822</v>
      </c>
      <c r="G81" s="288">
        <v>1750</v>
      </c>
      <c r="H81" s="288">
        <v>1821</v>
      </c>
      <c r="I81" s="288">
        <v>1874</v>
      </c>
      <c r="J81" s="288">
        <v>1929</v>
      </c>
      <c r="K81" s="288">
        <v>1906</v>
      </c>
      <c r="L81" s="288">
        <v>1940</v>
      </c>
    </row>
    <row r="82" spans="1:12" s="283" customFormat="1" ht="12.75" x14ac:dyDescent="0.25">
      <c r="A82" s="281" t="s">
        <v>1323</v>
      </c>
      <c r="B82" s="281" t="s">
        <v>1335</v>
      </c>
      <c r="C82" s="281" t="s">
        <v>1383</v>
      </c>
      <c r="D82" s="281" t="s">
        <v>413</v>
      </c>
      <c r="E82" s="288">
        <v>53029</v>
      </c>
      <c r="F82" s="288">
        <v>55465</v>
      </c>
      <c r="G82" s="288">
        <v>58558</v>
      </c>
      <c r="H82" s="288">
        <v>62374</v>
      </c>
      <c r="I82" s="288">
        <v>62431</v>
      </c>
      <c r="J82" s="288">
        <v>60853</v>
      </c>
      <c r="K82" s="288">
        <v>63669</v>
      </c>
      <c r="L82" s="288">
        <v>66918</v>
      </c>
    </row>
    <row r="83" spans="1:12" s="283" customFormat="1" ht="12.75" x14ac:dyDescent="0.25">
      <c r="A83" s="281" t="s">
        <v>1323</v>
      </c>
      <c r="B83" s="281" t="s">
        <v>1335</v>
      </c>
      <c r="C83" s="281" t="s">
        <v>1382</v>
      </c>
      <c r="D83" s="281" t="s">
        <v>1381</v>
      </c>
      <c r="E83" s="288">
        <v>7774</v>
      </c>
      <c r="F83" s="288">
        <v>8333</v>
      </c>
      <c r="G83" s="288">
        <v>8311</v>
      </c>
      <c r="H83" s="288">
        <v>8776</v>
      </c>
      <c r="I83" s="288">
        <v>8407</v>
      </c>
      <c r="J83" s="288">
        <v>8075</v>
      </c>
      <c r="K83" s="288">
        <v>8313</v>
      </c>
      <c r="L83" s="288">
        <v>8654</v>
      </c>
    </row>
    <row r="84" spans="1:12" s="283" customFormat="1" ht="12.75" x14ac:dyDescent="0.25">
      <c r="A84" s="281" t="s">
        <v>1323</v>
      </c>
      <c r="B84" s="281" t="s">
        <v>1335</v>
      </c>
      <c r="C84" s="281" t="s">
        <v>1380</v>
      </c>
      <c r="D84" s="281" t="s">
        <v>509</v>
      </c>
      <c r="E84" s="288">
        <v>4601</v>
      </c>
      <c r="F84" s="288">
        <v>4625</v>
      </c>
      <c r="G84" s="288">
        <v>4406</v>
      </c>
      <c r="H84" s="288">
        <v>5030</v>
      </c>
      <c r="I84" s="288">
        <v>4975</v>
      </c>
      <c r="J84" s="288">
        <v>4638</v>
      </c>
      <c r="K84" s="288">
        <v>4755</v>
      </c>
      <c r="L84" s="288">
        <v>4882</v>
      </c>
    </row>
    <row r="85" spans="1:12" s="283" customFormat="1" ht="12.75" x14ac:dyDescent="0.25">
      <c r="A85" s="281" t="s">
        <v>1323</v>
      </c>
      <c r="B85" s="281" t="s">
        <v>1335</v>
      </c>
      <c r="C85" s="281" t="s">
        <v>1379</v>
      </c>
      <c r="D85" s="281" t="s">
        <v>625</v>
      </c>
      <c r="E85" s="288">
        <v>5676</v>
      </c>
      <c r="F85" s="288">
        <v>5829</v>
      </c>
      <c r="G85" s="288">
        <v>6009</v>
      </c>
      <c r="H85" s="288">
        <v>6521</v>
      </c>
      <c r="I85" s="288">
        <v>6240</v>
      </c>
      <c r="J85" s="288">
        <v>6264</v>
      </c>
      <c r="K85" s="288">
        <v>6489</v>
      </c>
      <c r="L85" s="288">
        <v>6662</v>
      </c>
    </row>
    <row r="86" spans="1:12" s="283" customFormat="1" ht="12.75" x14ac:dyDescent="0.25">
      <c r="A86" s="281" t="s">
        <v>1323</v>
      </c>
      <c r="B86" s="281" t="s">
        <v>1335</v>
      </c>
      <c r="C86" s="281" t="s">
        <v>1378</v>
      </c>
      <c r="D86" s="281" t="s">
        <v>864</v>
      </c>
      <c r="E86" s="288">
        <v>14355</v>
      </c>
      <c r="F86" s="288">
        <v>14714</v>
      </c>
      <c r="G86" s="288">
        <v>15205</v>
      </c>
      <c r="H86" s="288">
        <v>16276</v>
      </c>
      <c r="I86" s="288">
        <v>15610</v>
      </c>
      <c r="J86" s="288">
        <v>13897</v>
      </c>
      <c r="K86" s="288">
        <v>14351</v>
      </c>
      <c r="L86" s="288">
        <v>14958</v>
      </c>
    </row>
    <row r="87" spans="1:12" s="283" customFormat="1" ht="12.75" x14ac:dyDescent="0.25">
      <c r="A87" s="281" t="s">
        <v>1323</v>
      </c>
      <c r="B87" s="281" t="s">
        <v>1335</v>
      </c>
      <c r="C87" s="281" t="s">
        <v>1367</v>
      </c>
      <c r="D87" s="281" t="s">
        <v>461</v>
      </c>
      <c r="E87" s="288">
        <v>253876</v>
      </c>
      <c r="F87" s="288">
        <v>254728</v>
      </c>
      <c r="G87" s="288">
        <v>258780</v>
      </c>
      <c r="H87" s="288">
        <v>258538</v>
      </c>
      <c r="I87" s="288">
        <v>359301</v>
      </c>
      <c r="J87" s="288">
        <v>344856</v>
      </c>
      <c r="K87" s="288">
        <v>319782</v>
      </c>
      <c r="L87" s="288">
        <v>294006</v>
      </c>
    </row>
    <row r="88" spans="1:12" s="283" customFormat="1" ht="12.75" x14ac:dyDescent="0.25">
      <c r="A88" s="281" t="s">
        <v>1323</v>
      </c>
      <c r="B88" s="281" t="s">
        <v>1335</v>
      </c>
      <c r="C88" s="281" t="s">
        <v>1377</v>
      </c>
      <c r="D88" s="281" t="s">
        <v>446</v>
      </c>
      <c r="E88" s="288">
        <v>3218</v>
      </c>
      <c r="F88" s="288">
        <v>3626</v>
      </c>
      <c r="G88" s="288">
        <v>3522</v>
      </c>
      <c r="H88" s="288">
        <v>3876</v>
      </c>
      <c r="I88" s="288">
        <v>3755</v>
      </c>
      <c r="J88" s="288">
        <v>3803</v>
      </c>
      <c r="K88" s="288">
        <v>3857</v>
      </c>
      <c r="L88" s="288">
        <v>3937</v>
      </c>
    </row>
    <row r="89" spans="1:12" s="283" customFormat="1" ht="12.75" x14ac:dyDescent="0.25">
      <c r="A89" s="281" t="s">
        <v>1323</v>
      </c>
      <c r="B89" s="281" t="s">
        <v>1335</v>
      </c>
      <c r="C89" s="281" t="s">
        <v>1367</v>
      </c>
      <c r="D89" s="281" t="s">
        <v>488</v>
      </c>
      <c r="E89" s="288">
        <v>30150</v>
      </c>
      <c r="F89" s="288">
        <v>31570</v>
      </c>
      <c r="G89" s="288">
        <v>32382</v>
      </c>
      <c r="H89" s="288">
        <v>33507</v>
      </c>
      <c r="I89" s="288">
        <v>32393</v>
      </c>
      <c r="J89" s="288">
        <v>33300</v>
      </c>
      <c r="K89" s="288">
        <v>34280</v>
      </c>
      <c r="L89" s="288">
        <v>35691</v>
      </c>
    </row>
    <row r="90" spans="1:12" s="283" customFormat="1" ht="12.75" x14ac:dyDescent="0.25">
      <c r="A90" s="281" t="s">
        <v>1323</v>
      </c>
      <c r="B90" s="281" t="s">
        <v>1335</v>
      </c>
      <c r="C90" s="281" t="s">
        <v>1376</v>
      </c>
      <c r="D90" s="281" t="s">
        <v>536</v>
      </c>
      <c r="E90" s="288">
        <v>10083</v>
      </c>
      <c r="F90" s="288">
        <v>10378</v>
      </c>
      <c r="G90" s="288">
        <v>10529</v>
      </c>
      <c r="H90" s="288">
        <v>11180</v>
      </c>
      <c r="I90" s="288">
        <v>11117</v>
      </c>
      <c r="J90" s="288">
        <v>10805</v>
      </c>
      <c r="K90" s="288">
        <v>10957</v>
      </c>
      <c r="L90" s="288">
        <v>11402</v>
      </c>
    </row>
    <row r="91" spans="1:12" s="283" customFormat="1" ht="12.75" x14ac:dyDescent="0.25">
      <c r="A91" s="281" t="s">
        <v>1323</v>
      </c>
      <c r="B91" s="281" t="s">
        <v>1335</v>
      </c>
      <c r="C91" s="281" t="s">
        <v>1375</v>
      </c>
      <c r="D91" s="281" t="s">
        <v>535</v>
      </c>
      <c r="E91" s="288">
        <v>12224</v>
      </c>
      <c r="F91" s="288">
        <v>13077</v>
      </c>
      <c r="G91" s="288">
        <v>13570</v>
      </c>
      <c r="H91" s="288">
        <v>15676</v>
      </c>
      <c r="I91" s="288">
        <v>15882</v>
      </c>
      <c r="J91" s="288">
        <v>16212</v>
      </c>
      <c r="K91" s="288">
        <v>17266</v>
      </c>
      <c r="L91" s="288">
        <v>17531</v>
      </c>
    </row>
    <row r="92" spans="1:12" s="283" customFormat="1" ht="12.75" x14ac:dyDescent="0.25">
      <c r="A92" s="281" t="s">
        <v>1323</v>
      </c>
      <c r="B92" s="281" t="s">
        <v>1335</v>
      </c>
      <c r="C92" s="281" t="s">
        <v>1374</v>
      </c>
      <c r="D92" s="281" t="s">
        <v>562</v>
      </c>
      <c r="E92" s="288">
        <v>41269</v>
      </c>
      <c r="F92" s="288">
        <v>48413</v>
      </c>
      <c r="G92" s="288">
        <v>53768</v>
      </c>
      <c r="H92" s="288">
        <v>60223</v>
      </c>
      <c r="I92" s="288">
        <v>63004</v>
      </c>
      <c r="J92" s="288">
        <v>63093</v>
      </c>
      <c r="K92" s="288">
        <v>72779</v>
      </c>
      <c r="L92" s="288">
        <v>81702</v>
      </c>
    </row>
    <row r="93" spans="1:12" s="283" customFormat="1" ht="12.75" x14ac:dyDescent="0.25">
      <c r="A93" s="281" t="s">
        <v>1323</v>
      </c>
      <c r="B93" s="281" t="s">
        <v>1335</v>
      </c>
      <c r="C93" s="281" t="s">
        <v>1373</v>
      </c>
      <c r="D93" s="281" t="s">
        <v>566</v>
      </c>
      <c r="E93" s="288">
        <v>7227</v>
      </c>
      <c r="F93" s="288">
        <v>7463</v>
      </c>
      <c r="G93" s="288">
        <v>8013</v>
      </c>
      <c r="H93" s="288">
        <v>8417</v>
      </c>
      <c r="I93" s="288">
        <v>8283</v>
      </c>
      <c r="J93" s="288">
        <v>7250</v>
      </c>
      <c r="K93" s="288">
        <v>8358</v>
      </c>
      <c r="L93" s="288">
        <v>8728</v>
      </c>
    </row>
    <row r="94" spans="1:12" s="283" customFormat="1" ht="12.75" x14ac:dyDescent="0.25">
      <c r="A94" s="281" t="s">
        <v>1323</v>
      </c>
      <c r="B94" s="281" t="s">
        <v>1335</v>
      </c>
      <c r="C94" s="281" t="s">
        <v>1372</v>
      </c>
      <c r="D94" s="281" t="s">
        <v>678</v>
      </c>
      <c r="E94" s="288">
        <v>7321</v>
      </c>
      <c r="F94" s="288">
        <v>7770</v>
      </c>
      <c r="G94" s="288">
        <v>8568</v>
      </c>
      <c r="H94" s="288">
        <v>9361</v>
      </c>
      <c r="I94" s="288">
        <v>9293</v>
      </c>
      <c r="J94" s="288">
        <v>8437</v>
      </c>
      <c r="K94" s="288">
        <v>9168</v>
      </c>
      <c r="L94" s="288">
        <v>9519</v>
      </c>
    </row>
    <row r="95" spans="1:12" s="283" customFormat="1" ht="12.75" x14ac:dyDescent="0.25">
      <c r="A95" s="281" t="s">
        <v>1323</v>
      </c>
      <c r="B95" s="281" t="s">
        <v>1335</v>
      </c>
      <c r="C95" s="281" t="s">
        <v>1371</v>
      </c>
      <c r="D95" s="281" t="s">
        <v>676</v>
      </c>
      <c r="E95" s="288">
        <v>6573</v>
      </c>
      <c r="F95" s="288">
        <v>7119</v>
      </c>
      <c r="G95" s="288">
        <v>7265</v>
      </c>
      <c r="H95" s="288">
        <v>7416</v>
      </c>
      <c r="I95" s="288">
        <v>7179</v>
      </c>
      <c r="J95" s="288">
        <v>5180</v>
      </c>
      <c r="K95" s="288">
        <v>5566</v>
      </c>
      <c r="L95" s="288">
        <v>5845</v>
      </c>
    </row>
    <row r="96" spans="1:12" s="283" customFormat="1" ht="12.75" x14ac:dyDescent="0.25">
      <c r="A96" s="281" t="s">
        <v>1323</v>
      </c>
      <c r="B96" s="281" t="s">
        <v>1335</v>
      </c>
      <c r="C96" s="281" t="s">
        <v>1370</v>
      </c>
      <c r="D96" s="281" t="s">
        <v>673</v>
      </c>
      <c r="E96" s="288">
        <v>3071</v>
      </c>
      <c r="F96" s="288">
        <v>3241</v>
      </c>
      <c r="G96" s="288">
        <v>3365</v>
      </c>
      <c r="H96" s="288">
        <v>3771</v>
      </c>
      <c r="I96" s="288">
        <v>3572</v>
      </c>
      <c r="J96" s="288">
        <v>2283</v>
      </c>
      <c r="K96" s="288">
        <v>2578</v>
      </c>
      <c r="L96" s="288">
        <v>2643</v>
      </c>
    </row>
    <row r="97" spans="1:12" s="283" customFormat="1" ht="12.75" x14ac:dyDescent="0.25">
      <c r="A97" s="281" t="s">
        <v>1323</v>
      </c>
      <c r="B97" s="281" t="s">
        <v>1335</v>
      </c>
      <c r="C97" s="281" t="s">
        <v>1369</v>
      </c>
      <c r="D97" s="281" t="s">
        <v>665</v>
      </c>
      <c r="E97" s="288">
        <v>5530</v>
      </c>
      <c r="F97" s="288">
        <v>5902</v>
      </c>
      <c r="G97" s="288">
        <v>6125</v>
      </c>
      <c r="H97" s="288">
        <v>6336</v>
      </c>
      <c r="I97" s="288">
        <v>6131</v>
      </c>
      <c r="J97" s="288">
        <v>5386</v>
      </c>
      <c r="K97" s="288">
        <v>7104</v>
      </c>
      <c r="L97" s="288">
        <v>7669</v>
      </c>
    </row>
    <row r="98" spans="1:12" s="283" customFormat="1" ht="12.75" x14ac:dyDescent="0.25">
      <c r="A98" s="281" t="s">
        <v>1323</v>
      </c>
      <c r="B98" s="281" t="s">
        <v>1335</v>
      </c>
      <c r="C98" s="281" t="s">
        <v>1368</v>
      </c>
      <c r="D98" s="281" t="s">
        <v>744</v>
      </c>
      <c r="E98" s="288">
        <v>7851</v>
      </c>
      <c r="F98" s="288">
        <v>8612</v>
      </c>
      <c r="G98" s="288">
        <v>9445</v>
      </c>
      <c r="H98" s="288">
        <v>10010</v>
      </c>
      <c r="I98" s="288">
        <v>9949</v>
      </c>
      <c r="J98" s="288">
        <v>8337</v>
      </c>
      <c r="K98" s="288">
        <v>9094</v>
      </c>
      <c r="L98" s="288">
        <v>10272</v>
      </c>
    </row>
    <row r="99" spans="1:12" s="283" customFormat="1" ht="12.75" x14ac:dyDescent="0.25">
      <c r="A99" s="281" t="s">
        <v>1323</v>
      </c>
      <c r="B99" s="281" t="s">
        <v>1335</v>
      </c>
      <c r="C99" s="281" t="s">
        <v>1367</v>
      </c>
      <c r="D99" s="281" t="s">
        <v>1212</v>
      </c>
      <c r="E99" s="288">
        <v>58610</v>
      </c>
      <c r="F99" s="288">
        <v>60567</v>
      </c>
      <c r="G99" s="288">
        <v>61897</v>
      </c>
      <c r="H99" s="288">
        <v>63871</v>
      </c>
      <c r="I99" s="288">
        <v>64122</v>
      </c>
      <c r="J99" s="288">
        <v>62193</v>
      </c>
      <c r="K99" s="288">
        <v>64749</v>
      </c>
      <c r="L99" s="288">
        <v>66303</v>
      </c>
    </row>
    <row r="100" spans="1:12" s="283" customFormat="1" ht="12.75" x14ac:dyDescent="0.25">
      <c r="A100" s="281" t="s">
        <v>1323</v>
      </c>
      <c r="B100" s="281" t="s">
        <v>1335</v>
      </c>
      <c r="C100" s="281" t="s">
        <v>1367</v>
      </c>
      <c r="D100" s="281" t="s">
        <v>1305</v>
      </c>
      <c r="E100" s="288">
        <v>29169</v>
      </c>
      <c r="F100" s="288">
        <v>29776</v>
      </c>
      <c r="G100" s="288">
        <v>29649</v>
      </c>
      <c r="H100" s="288">
        <v>29789</v>
      </c>
      <c r="I100" s="288">
        <v>29736</v>
      </c>
      <c r="J100" s="288">
        <v>30591</v>
      </c>
      <c r="K100" s="288">
        <v>30822</v>
      </c>
      <c r="L100" s="288">
        <v>31130</v>
      </c>
    </row>
    <row r="101" spans="1:12" s="283" customFormat="1" ht="12.75" x14ac:dyDescent="0.25">
      <c r="A101" s="281" t="s">
        <v>1323</v>
      </c>
      <c r="B101" s="281" t="s">
        <v>1335</v>
      </c>
      <c r="C101" s="281" t="s">
        <v>1367</v>
      </c>
      <c r="D101" s="281" t="s">
        <v>1304</v>
      </c>
      <c r="E101" s="288">
        <v>144113</v>
      </c>
      <c r="F101" s="288">
        <v>147539</v>
      </c>
      <c r="G101" s="288">
        <v>149671</v>
      </c>
      <c r="H101" s="288">
        <v>152901</v>
      </c>
      <c r="I101" s="288">
        <v>150023</v>
      </c>
      <c r="J101" s="288">
        <v>148090</v>
      </c>
      <c r="K101" s="288">
        <v>153243</v>
      </c>
      <c r="L101" s="288">
        <v>155672</v>
      </c>
    </row>
    <row r="102" spans="1:12" s="283" customFormat="1" ht="12.75" x14ac:dyDescent="0.25">
      <c r="A102" s="281" t="s">
        <v>1323</v>
      </c>
      <c r="B102" s="281" t="s">
        <v>1335</v>
      </c>
      <c r="C102" s="281" t="s">
        <v>1366</v>
      </c>
      <c r="D102" s="281" t="s">
        <v>1286</v>
      </c>
      <c r="E102" s="288">
        <v>3229</v>
      </c>
      <c r="F102" s="288">
        <v>3624</v>
      </c>
      <c r="G102" s="288">
        <v>3780</v>
      </c>
      <c r="H102" s="288">
        <v>4108</v>
      </c>
      <c r="I102" s="288">
        <v>3881</v>
      </c>
      <c r="J102" s="288">
        <v>2667</v>
      </c>
      <c r="K102" s="288">
        <v>3557</v>
      </c>
      <c r="L102" s="288">
        <v>3415</v>
      </c>
    </row>
    <row r="103" spans="1:12" s="283" customFormat="1" ht="12.75" x14ac:dyDescent="0.25">
      <c r="A103" s="281" t="s">
        <v>1323</v>
      </c>
      <c r="B103" s="281" t="s">
        <v>1335</v>
      </c>
      <c r="C103" s="281" t="s">
        <v>1365</v>
      </c>
      <c r="D103" s="281" t="s">
        <v>1210</v>
      </c>
      <c r="E103" s="288">
        <v>11448</v>
      </c>
      <c r="F103" s="288">
        <v>10729</v>
      </c>
      <c r="G103" s="288">
        <v>10338</v>
      </c>
      <c r="H103" s="288">
        <v>10299</v>
      </c>
      <c r="I103" s="288">
        <v>9906</v>
      </c>
      <c r="J103" s="288">
        <v>8574</v>
      </c>
      <c r="K103" s="288">
        <v>9106</v>
      </c>
      <c r="L103" s="288">
        <v>8963</v>
      </c>
    </row>
    <row r="104" spans="1:12" s="283" customFormat="1" ht="12.75" x14ac:dyDescent="0.25">
      <c r="A104" s="281" t="s">
        <v>1323</v>
      </c>
      <c r="B104" s="281" t="s">
        <v>1335</v>
      </c>
      <c r="C104" s="281" t="s">
        <v>1364</v>
      </c>
      <c r="D104" s="281" t="s">
        <v>1363</v>
      </c>
      <c r="E104" s="288">
        <v>3763</v>
      </c>
      <c r="F104" s="288">
        <v>3833</v>
      </c>
      <c r="G104" s="288">
        <v>3916</v>
      </c>
      <c r="H104" s="288">
        <v>3900</v>
      </c>
      <c r="I104" s="288">
        <v>4038</v>
      </c>
      <c r="J104" s="288">
        <v>3879</v>
      </c>
      <c r="K104" s="288">
        <v>3936</v>
      </c>
      <c r="L104" s="288">
        <v>4324</v>
      </c>
    </row>
    <row r="105" spans="1:12" s="283" customFormat="1" ht="13.5" thickBot="1" x14ac:dyDescent="0.3">
      <c r="A105" s="285" t="s">
        <v>1323</v>
      </c>
      <c r="B105" s="285" t="s">
        <v>1335</v>
      </c>
      <c r="C105" s="285" t="s">
        <v>1362</v>
      </c>
      <c r="D105" s="285" t="s">
        <v>1361</v>
      </c>
      <c r="E105" s="289">
        <v>2499</v>
      </c>
      <c r="F105" s="289">
        <v>2632</v>
      </c>
      <c r="G105" s="289">
        <v>2927</v>
      </c>
      <c r="H105" s="289">
        <v>3194</v>
      </c>
      <c r="I105" s="289">
        <v>3115</v>
      </c>
      <c r="J105" s="289">
        <v>3126</v>
      </c>
      <c r="K105" s="289">
        <v>3175</v>
      </c>
      <c r="L105" s="289">
        <v>3144</v>
      </c>
    </row>
    <row r="106" spans="1:12" s="283" customFormat="1" ht="12.75" x14ac:dyDescent="0.25">
      <c r="A106" s="356" t="s">
        <v>1934</v>
      </c>
      <c r="B106" s="356"/>
      <c r="C106" s="356"/>
      <c r="D106" s="356"/>
      <c r="E106" s="356"/>
      <c r="F106" s="356"/>
      <c r="G106" s="356"/>
      <c r="H106" s="356"/>
      <c r="I106" s="356"/>
      <c r="J106" s="282"/>
      <c r="K106" s="282"/>
      <c r="L106" s="282"/>
    </row>
    <row r="107" spans="1:12" s="283" customFormat="1" ht="63" customHeight="1" x14ac:dyDescent="0.25">
      <c r="A107" s="421" t="s">
        <v>1916</v>
      </c>
      <c r="B107" s="421"/>
      <c r="C107" s="421"/>
      <c r="D107" s="421"/>
      <c r="E107" s="421"/>
      <c r="F107" s="421"/>
      <c r="G107" s="421"/>
      <c r="H107" s="421"/>
      <c r="I107" s="421"/>
      <c r="J107" s="421"/>
      <c r="K107" s="421"/>
      <c r="L107" s="421"/>
    </row>
    <row r="108" spans="1:12" s="283" customFormat="1" ht="42" customHeight="1" x14ac:dyDescent="0.25">
      <c r="A108" s="421" t="s">
        <v>1917</v>
      </c>
      <c r="B108" s="421"/>
      <c r="C108" s="421"/>
      <c r="D108" s="421"/>
      <c r="E108" s="421"/>
      <c r="F108" s="421"/>
      <c r="G108" s="421"/>
      <c r="H108" s="421"/>
      <c r="I108" s="421"/>
      <c r="J108" s="421"/>
      <c r="K108" s="421"/>
      <c r="L108" s="421"/>
    </row>
    <row r="109" spans="1:12" s="283" customFormat="1" ht="15" x14ac:dyDescent="0.3">
      <c r="A109" s="419" t="s">
        <v>1928</v>
      </c>
      <c r="B109" s="419"/>
      <c r="C109" s="419"/>
      <c r="D109" s="419"/>
      <c r="E109" s="419"/>
      <c r="F109" s="419"/>
      <c r="G109" s="419"/>
      <c r="H109" s="419"/>
      <c r="I109" s="419"/>
      <c r="J109" s="211"/>
      <c r="K109" s="211"/>
      <c r="L109" s="211"/>
    </row>
    <row r="110" spans="1:12" s="283" customFormat="1" ht="15" x14ac:dyDescent="0.3">
      <c r="A110" s="166" t="s">
        <v>330</v>
      </c>
      <c r="B110" s="214"/>
      <c r="C110" s="214"/>
      <c r="D110" s="214"/>
      <c r="E110" s="214"/>
      <c r="F110" s="214"/>
      <c r="G110" s="214"/>
      <c r="H110" s="214"/>
      <c r="I110" s="214"/>
      <c r="J110" s="35"/>
      <c r="K110" s="35"/>
      <c r="L110" s="35"/>
    </row>
    <row r="111" spans="1:12" s="283" customFormat="1" ht="12.75" x14ac:dyDescent="0.25">
      <c r="A111" s="281"/>
      <c r="B111" s="281"/>
      <c r="C111" s="281"/>
      <c r="D111" s="281"/>
      <c r="E111" s="288"/>
      <c r="F111" s="288"/>
      <c r="G111" s="288"/>
      <c r="H111" s="288"/>
      <c r="I111" s="288"/>
      <c r="J111" s="288"/>
      <c r="K111" s="288"/>
      <c r="L111" s="288"/>
    </row>
    <row r="112" spans="1:12" s="283" customFormat="1" ht="12.75" x14ac:dyDescent="0.25">
      <c r="A112" s="281"/>
      <c r="B112" s="281"/>
      <c r="C112" s="281"/>
      <c r="D112" s="281"/>
      <c r="E112" s="288"/>
      <c r="F112" s="288"/>
      <c r="G112" s="288"/>
      <c r="H112" s="288"/>
      <c r="I112" s="288"/>
      <c r="J112" s="288"/>
      <c r="K112" s="288"/>
      <c r="L112" s="288"/>
    </row>
    <row r="113" spans="1:12" s="283" customFormat="1" ht="12.75" x14ac:dyDescent="0.25">
      <c r="A113" s="281"/>
      <c r="B113" s="281"/>
      <c r="C113" s="281"/>
      <c r="D113" s="281"/>
      <c r="E113" s="288"/>
      <c r="F113" s="288"/>
      <c r="G113" s="288"/>
      <c r="H113" s="288"/>
      <c r="I113" s="288"/>
      <c r="J113" s="288"/>
      <c r="K113" s="288"/>
      <c r="L113" s="288"/>
    </row>
    <row r="114" spans="1:12" s="283" customFormat="1" ht="12.75" x14ac:dyDescent="0.25">
      <c r="A114" s="281"/>
      <c r="B114" s="281"/>
      <c r="C114" s="281"/>
      <c r="D114" s="281"/>
      <c r="E114" s="288"/>
      <c r="F114" s="288"/>
      <c r="G114" s="288"/>
      <c r="H114" s="288"/>
      <c r="I114" s="288"/>
      <c r="J114" s="288"/>
      <c r="K114" s="288"/>
      <c r="L114" s="288"/>
    </row>
    <row r="115" spans="1:12" s="283" customFormat="1" ht="12.75" x14ac:dyDescent="0.25">
      <c r="A115" s="281"/>
      <c r="B115" s="281"/>
      <c r="C115" s="281"/>
      <c r="D115" s="281"/>
      <c r="E115" s="288"/>
      <c r="F115" s="288"/>
      <c r="G115" s="288"/>
      <c r="H115" s="288"/>
      <c r="I115" s="288"/>
      <c r="J115" s="288"/>
      <c r="K115" s="288"/>
      <c r="L115" s="288"/>
    </row>
    <row r="116" spans="1:12" s="283" customFormat="1" ht="12.75" x14ac:dyDescent="0.25">
      <c r="A116" s="281"/>
      <c r="B116" s="281"/>
      <c r="C116" s="281"/>
      <c r="D116" s="281"/>
      <c r="E116" s="288"/>
      <c r="F116" s="288"/>
      <c r="G116" s="288"/>
      <c r="H116" s="288"/>
      <c r="I116" s="288"/>
      <c r="J116" s="288"/>
      <c r="K116" s="288"/>
      <c r="L116" s="288"/>
    </row>
    <row r="117" spans="1:12" s="283" customFormat="1" ht="12.75" x14ac:dyDescent="0.25">
      <c r="A117" s="281"/>
      <c r="B117" s="281"/>
      <c r="C117" s="281"/>
      <c r="D117" s="281"/>
      <c r="E117" s="288"/>
      <c r="F117" s="288"/>
      <c r="G117" s="288"/>
      <c r="H117" s="288"/>
      <c r="I117" s="288"/>
      <c r="J117" s="288"/>
      <c r="K117" s="288"/>
      <c r="L117" s="288"/>
    </row>
    <row r="118" spans="1:12" s="283" customFormat="1" ht="12.75" x14ac:dyDescent="0.25">
      <c r="A118" s="281"/>
      <c r="B118" s="281"/>
      <c r="C118" s="281"/>
      <c r="D118" s="281"/>
      <c r="E118" s="288"/>
      <c r="F118" s="288"/>
      <c r="G118" s="288"/>
      <c r="H118" s="288"/>
      <c r="I118" s="288"/>
      <c r="J118" s="288"/>
      <c r="K118" s="288"/>
      <c r="L118" s="288"/>
    </row>
    <row r="119" spans="1:12" s="283" customFormat="1" ht="12.75" x14ac:dyDescent="0.25">
      <c r="A119" s="281"/>
      <c r="B119" s="281"/>
      <c r="C119" s="281"/>
      <c r="D119" s="281"/>
      <c r="E119" s="288"/>
      <c r="F119" s="288"/>
      <c r="G119" s="288"/>
      <c r="H119" s="288"/>
      <c r="I119" s="288"/>
      <c r="J119" s="288"/>
      <c r="K119" s="288"/>
      <c r="L119" s="288"/>
    </row>
    <row r="120" spans="1:12" s="283" customFormat="1" ht="12.75" x14ac:dyDescent="0.25">
      <c r="A120" s="281"/>
      <c r="B120" s="281"/>
      <c r="C120" s="281"/>
      <c r="D120" s="281"/>
      <c r="E120" s="288"/>
      <c r="F120" s="288"/>
      <c r="G120" s="288"/>
      <c r="H120" s="288"/>
      <c r="I120" s="288"/>
      <c r="J120" s="288"/>
      <c r="K120" s="288"/>
      <c r="L120" s="288"/>
    </row>
    <row r="121" spans="1:12" s="283" customFormat="1" ht="12.75" x14ac:dyDescent="0.25">
      <c r="A121" s="281"/>
      <c r="B121" s="281"/>
      <c r="C121" s="281"/>
      <c r="D121" s="281"/>
      <c r="E121" s="288"/>
      <c r="F121" s="288"/>
      <c r="G121" s="288"/>
      <c r="H121" s="288"/>
      <c r="I121" s="288"/>
      <c r="J121" s="288"/>
      <c r="K121" s="288"/>
      <c r="L121" s="288"/>
    </row>
    <row r="122" spans="1:12" s="283" customFormat="1" ht="12.75" x14ac:dyDescent="0.25">
      <c r="A122" s="281"/>
      <c r="B122" s="281"/>
      <c r="C122" s="281"/>
      <c r="D122" s="281"/>
      <c r="E122" s="288"/>
      <c r="F122" s="288"/>
      <c r="G122" s="288"/>
      <c r="H122" s="288"/>
      <c r="I122" s="288"/>
      <c r="J122" s="288"/>
      <c r="K122" s="288"/>
      <c r="L122" s="288"/>
    </row>
    <row r="123" spans="1:12" s="283" customFormat="1" ht="12.75" x14ac:dyDescent="0.25">
      <c r="A123" s="281"/>
      <c r="B123" s="281"/>
      <c r="C123" s="281"/>
      <c r="D123" s="281"/>
      <c r="E123" s="288"/>
      <c r="F123" s="288"/>
      <c r="G123" s="288"/>
      <c r="H123" s="288"/>
      <c r="I123" s="288"/>
      <c r="J123" s="288"/>
      <c r="K123" s="288"/>
      <c r="L123" s="288"/>
    </row>
    <row r="124" spans="1:12" s="283" customFormat="1" ht="12.75" x14ac:dyDescent="0.25">
      <c r="A124" s="281"/>
      <c r="B124" s="281"/>
      <c r="C124" s="281"/>
      <c r="D124" s="281"/>
      <c r="E124" s="288"/>
      <c r="F124" s="288"/>
      <c r="G124" s="288"/>
      <c r="H124" s="288"/>
      <c r="I124" s="288"/>
      <c r="J124" s="288"/>
      <c r="K124" s="288"/>
      <c r="L124" s="288"/>
    </row>
    <row r="125" spans="1:12" s="283" customFormat="1" ht="12.75" x14ac:dyDescent="0.25">
      <c r="A125" s="281"/>
      <c r="B125" s="281"/>
      <c r="C125" s="281"/>
      <c r="D125" s="281"/>
      <c r="E125" s="288"/>
      <c r="F125" s="288"/>
      <c r="G125" s="288"/>
      <c r="H125" s="288"/>
      <c r="I125" s="288"/>
      <c r="J125" s="288"/>
      <c r="K125" s="288"/>
      <c r="L125" s="288"/>
    </row>
    <row r="126" spans="1:12" s="283" customFormat="1" ht="12.75" x14ac:dyDescent="0.25">
      <c r="A126" s="281"/>
      <c r="B126" s="281"/>
      <c r="C126" s="281"/>
      <c r="D126" s="281"/>
      <c r="E126" s="288"/>
      <c r="F126" s="288"/>
      <c r="G126" s="288"/>
      <c r="H126" s="288"/>
      <c r="I126" s="288"/>
      <c r="J126" s="288"/>
      <c r="K126" s="288"/>
      <c r="L126" s="288"/>
    </row>
    <row r="127" spans="1:12" s="283" customFormat="1" ht="12.75" x14ac:dyDescent="0.25">
      <c r="A127" s="281"/>
      <c r="B127" s="281"/>
      <c r="C127" s="281"/>
      <c r="D127" s="281"/>
      <c r="E127" s="288"/>
      <c r="F127" s="288"/>
      <c r="G127" s="288"/>
      <c r="H127" s="288"/>
      <c r="I127" s="288"/>
      <c r="J127" s="288"/>
      <c r="K127" s="288"/>
      <c r="L127" s="288"/>
    </row>
    <row r="128" spans="1:12" s="283" customFormat="1" ht="12.75" x14ac:dyDescent="0.25">
      <c r="A128" s="281"/>
      <c r="B128" s="281"/>
      <c r="C128" s="281"/>
      <c r="D128" s="281"/>
      <c r="E128" s="288"/>
      <c r="F128" s="288"/>
      <c r="G128" s="288"/>
      <c r="H128" s="288"/>
      <c r="I128" s="288"/>
      <c r="J128" s="288"/>
      <c r="K128" s="288"/>
      <c r="L128" s="288"/>
    </row>
    <row r="129" spans="1:12" s="283" customFormat="1" ht="12.75" x14ac:dyDescent="0.25">
      <c r="A129" s="281"/>
      <c r="B129" s="281"/>
      <c r="C129" s="281"/>
      <c r="D129" s="281"/>
      <c r="E129" s="288"/>
      <c r="F129" s="288"/>
      <c r="G129" s="288"/>
      <c r="H129" s="288"/>
      <c r="I129" s="288"/>
      <c r="J129" s="288"/>
      <c r="K129" s="288"/>
      <c r="L129" s="288"/>
    </row>
    <row r="130" spans="1:12" s="283" customFormat="1" ht="12.75" x14ac:dyDescent="0.25">
      <c r="A130" s="281"/>
      <c r="B130" s="281"/>
      <c r="C130" s="281"/>
      <c r="D130" s="281"/>
      <c r="E130" s="288"/>
      <c r="F130" s="288"/>
      <c r="G130" s="288"/>
      <c r="H130" s="288"/>
      <c r="I130" s="288"/>
      <c r="J130" s="288"/>
      <c r="K130" s="288"/>
      <c r="L130" s="288"/>
    </row>
    <row r="131" spans="1:12" s="283" customFormat="1" ht="12.75" x14ac:dyDescent="0.25">
      <c r="A131" s="281"/>
      <c r="B131" s="281"/>
      <c r="C131" s="281"/>
      <c r="D131" s="281"/>
      <c r="E131" s="288"/>
      <c r="F131" s="288"/>
      <c r="G131" s="288"/>
      <c r="H131" s="288"/>
      <c r="I131" s="288"/>
      <c r="J131" s="288"/>
      <c r="K131" s="288"/>
      <c r="L131" s="288"/>
    </row>
    <row r="132" spans="1:12" s="283" customFormat="1" ht="12.75" x14ac:dyDescent="0.25">
      <c r="A132" s="281"/>
      <c r="B132" s="281"/>
      <c r="C132" s="281"/>
      <c r="D132" s="281"/>
      <c r="E132" s="288"/>
      <c r="F132" s="288"/>
      <c r="G132" s="288"/>
      <c r="H132" s="288"/>
      <c r="I132" s="288"/>
      <c r="J132" s="288"/>
      <c r="K132" s="288"/>
      <c r="L132" s="288"/>
    </row>
    <row r="133" spans="1:12" s="283" customFormat="1" ht="12.75" x14ac:dyDescent="0.25">
      <c r="A133" s="281"/>
      <c r="B133" s="281"/>
      <c r="C133" s="281"/>
      <c r="D133" s="281"/>
      <c r="E133" s="288"/>
      <c r="F133" s="288"/>
      <c r="G133" s="288"/>
      <c r="H133" s="288"/>
      <c r="I133" s="288"/>
      <c r="J133" s="288"/>
      <c r="K133" s="288"/>
      <c r="L133" s="288"/>
    </row>
    <row r="134" spans="1:12" s="283" customFormat="1" ht="12.75" x14ac:dyDescent="0.25">
      <c r="A134" s="281"/>
      <c r="B134" s="281"/>
      <c r="C134" s="281"/>
      <c r="D134" s="281"/>
      <c r="E134" s="288"/>
      <c r="F134" s="288"/>
      <c r="G134" s="288"/>
      <c r="H134" s="288"/>
      <c r="I134" s="288"/>
      <c r="J134" s="288"/>
      <c r="K134" s="288"/>
      <c r="L134" s="288"/>
    </row>
    <row r="135" spans="1:12" s="283" customFormat="1" ht="12.75" x14ac:dyDescent="0.25">
      <c r="A135" s="281"/>
      <c r="B135" s="281"/>
      <c r="C135" s="281"/>
      <c r="D135" s="281"/>
      <c r="E135" s="288"/>
      <c r="F135" s="288"/>
      <c r="G135" s="288"/>
      <c r="H135" s="288"/>
      <c r="I135" s="288"/>
      <c r="J135" s="288"/>
      <c r="K135" s="288"/>
      <c r="L135" s="288"/>
    </row>
    <row r="136" spans="1:12" s="283" customFormat="1" ht="12.75" x14ac:dyDescent="0.25">
      <c r="A136" s="281"/>
      <c r="B136" s="281"/>
      <c r="C136" s="281"/>
      <c r="D136" s="281"/>
      <c r="E136" s="288"/>
      <c r="F136" s="288"/>
      <c r="G136" s="288"/>
      <c r="H136" s="288"/>
      <c r="I136" s="288"/>
      <c r="J136" s="288"/>
      <c r="K136" s="288"/>
      <c r="L136" s="288"/>
    </row>
    <row r="137" spans="1:12" s="283" customFormat="1" ht="12.75" x14ac:dyDescent="0.25">
      <c r="A137" s="281"/>
      <c r="B137" s="281"/>
      <c r="C137" s="281"/>
      <c r="D137" s="281"/>
      <c r="E137" s="288"/>
      <c r="F137" s="288"/>
      <c r="G137" s="288"/>
      <c r="H137" s="288"/>
      <c r="I137" s="288"/>
      <c r="J137" s="288"/>
      <c r="K137" s="288"/>
      <c r="L137" s="288"/>
    </row>
    <row r="138" spans="1:12" s="283" customFormat="1" ht="12.75" x14ac:dyDescent="0.25">
      <c r="A138" s="281"/>
      <c r="B138" s="281"/>
      <c r="C138" s="281"/>
      <c r="D138" s="281"/>
      <c r="E138" s="288"/>
      <c r="F138" s="288"/>
      <c r="G138" s="288"/>
      <c r="H138" s="288"/>
      <c r="I138" s="288"/>
      <c r="J138" s="288"/>
      <c r="K138" s="288"/>
      <c r="L138" s="288"/>
    </row>
    <row r="139" spans="1:12" s="283" customFormat="1" ht="12.75" x14ac:dyDescent="0.25">
      <c r="A139" s="281"/>
      <c r="B139" s="281"/>
      <c r="C139" s="281"/>
      <c r="D139" s="281"/>
      <c r="E139" s="288"/>
      <c r="F139" s="288"/>
      <c r="G139" s="288"/>
      <c r="H139" s="288"/>
      <c r="I139" s="288"/>
      <c r="J139" s="288"/>
      <c r="K139" s="288"/>
      <c r="L139" s="288"/>
    </row>
    <row r="140" spans="1:12" s="283" customFormat="1" ht="12.75" x14ac:dyDescent="0.25">
      <c r="A140" s="281"/>
      <c r="B140" s="281"/>
      <c r="C140" s="281"/>
      <c r="D140" s="281"/>
      <c r="E140" s="288"/>
      <c r="F140" s="288"/>
      <c r="G140" s="288"/>
      <c r="H140" s="288"/>
      <c r="I140" s="288"/>
      <c r="J140" s="288"/>
      <c r="K140" s="288"/>
      <c r="L140" s="288"/>
    </row>
    <row r="141" spans="1:12" s="283" customFormat="1" ht="12.75" x14ac:dyDescent="0.25">
      <c r="A141" s="281"/>
      <c r="B141" s="281"/>
      <c r="C141" s="281"/>
      <c r="D141" s="281"/>
      <c r="E141" s="288"/>
      <c r="F141" s="288"/>
      <c r="G141" s="288"/>
      <c r="H141" s="288"/>
      <c r="I141" s="288"/>
      <c r="J141" s="288"/>
      <c r="K141" s="288"/>
      <c r="L141" s="288"/>
    </row>
    <row r="142" spans="1:12" s="283" customFormat="1" ht="12.75" x14ac:dyDescent="0.25">
      <c r="A142" s="281"/>
      <c r="B142" s="281"/>
      <c r="C142" s="281"/>
      <c r="D142" s="281"/>
      <c r="E142" s="288"/>
      <c r="F142" s="288"/>
      <c r="G142" s="288"/>
      <c r="H142" s="288"/>
      <c r="I142" s="288"/>
      <c r="J142" s="288"/>
      <c r="K142" s="288"/>
      <c r="L142" s="288"/>
    </row>
    <row r="143" spans="1:12" s="283" customFormat="1" ht="12.75" x14ac:dyDescent="0.25">
      <c r="A143" s="281"/>
      <c r="B143" s="281"/>
      <c r="C143" s="281"/>
      <c r="D143" s="281"/>
      <c r="E143" s="288"/>
      <c r="F143" s="288"/>
      <c r="G143" s="288"/>
      <c r="H143" s="288"/>
      <c r="I143" s="288"/>
      <c r="J143" s="288"/>
      <c r="K143" s="288"/>
      <c r="L143" s="288"/>
    </row>
    <row r="144" spans="1:12" s="283" customFormat="1" ht="12.75" x14ac:dyDescent="0.25">
      <c r="A144" s="281"/>
      <c r="B144" s="281"/>
      <c r="C144" s="281"/>
      <c r="D144" s="281"/>
      <c r="E144" s="288"/>
      <c r="F144" s="288"/>
      <c r="G144" s="288"/>
      <c r="H144" s="288"/>
      <c r="I144" s="288"/>
      <c r="J144" s="288"/>
      <c r="K144" s="288"/>
      <c r="L144" s="288"/>
    </row>
    <row r="145" spans="1:12" s="283" customFormat="1" ht="12.75" x14ac:dyDescent="0.25">
      <c r="A145" s="281"/>
      <c r="B145" s="281"/>
      <c r="C145" s="281"/>
      <c r="D145" s="281"/>
      <c r="E145" s="288"/>
      <c r="F145" s="288"/>
      <c r="G145" s="288"/>
      <c r="H145" s="288"/>
      <c r="I145" s="288"/>
      <c r="J145" s="288"/>
      <c r="K145" s="288"/>
      <c r="L145" s="288"/>
    </row>
    <row r="146" spans="1:12" s="283" customFormat="1" ht="12.75" x14ac:dyDescent="0.25">
      <c r="A146" s="281"/>
      <c r="B146" s="281"/>
      <c r="C146" s="281"/>
      <c r="D146" s="281"/>
      <c r="E146" s="288"/>
      <c r="F146" s="288"/>
      <c r="G146" s="288"/>
      <c r="H146" s="288"/>
      <c r="I146" s="288"/>
      <c r="J146" s="288"/>
      <c r="K146" s="288"/>
      <c r="L146" s="288"/>
    </row>
    <row r="147" spans="1:12" s="283" customFormat="1" ht="12.75" x14ac:dyDescent="0.25">
      <c r="A147" s="281"/>
      <c r="B147" s="281"/>
      <c r="C147" s="281"/>
      <c r="D147" s="281"/>
      <c r="E147" s="288"/>
      <c r="F147" s="288"/>
      <c r="G147" s="288"/>
      <c r="H147" s="288"/>
      <c r="I147" s="288"/>
      <c r="J147" s="288"/>
      <c r="K147" s="288"/>
      <c r="L147" s="288"/>
    </row>
    <row r="148" spans="1:12" s="283" customFormat="1" ht="12.75" x14ac:dyDescent="0.25">
      <c r="A148" s="281"/>
      <c r="B148" s="281"/>
      <c r="C148" s="281"/>
      <c r="D148" s="281"/>
      <c r="E148" s="288"/>
      <c r="F148" s="288"/>
      <c r="G148" s="288"/>
      <c r="H148" s="288"/>
      <c r="I148" s="288"/>
      <c r="J148" s="288"/>
      <c r="K148" s="288"/>
      <c r="L148" s="288"/>
    </row>
    <row r="149" spans="1:12" s="283" customFormat="1" ht="12.75" x14ac:dyDescent="0.25">
      <c r="A149" s="281"/>
      <c r="B149" s="281"/>
      <c r="C149" s="281"/>
      <c r="D149" s="281"/>
      <c r="E149" s="288"/>
      <c r="F149" s="288"/>
      <c r="G149" s="288"/>
      <c r="H149" s="288"/>
      <c r="I149" s="288"/>
      <c r="J149" s="288"/>
      <c r="K149" s="288"/>
      <c r="L149" s="288"/>
    </row>
    <row r="150" spans="1:12" s="283" customFormat="1" ht="12.75" x14ac:dyDescent="0.25">
      <c r="A150" s="281"/>
      <c r="B150" s="281"/>
      <c r="C150" s="281"/>
      <c r="D150" s="281"/>
      <c r="E150" s="288"/>
      <c r="F150" s="288"/>
      <c r="G150" s="288"/>
      <c r="H150" s="288"/>
      <c r="I150" s="288"/>
      <c r="J150" s="288"/>
      <c r="K150" s="288"/>
      <c r="L150" s="288"/>
    </row>
    <row r="151" spans="1:12" s="283" customFormat="1" ht="12.75" x14ac:dyDescent="0.25">
      <c r="A151" s="281"/>
      <c r="B151" s="281"/>
      <c r="C151" s="281"/>
      <c r="D151" s="281"/>
      <c r="E151" s="288"/>
      <c r="F151" s="288"/>
      <c r="G151" s="288"/>
      <c r="H151" s="288"/>
      <c r="I151" s="288"/>
      <c r="J151" s="288"/>
      <c r="K151" s="288"/>
      <c r="L151" s="288"/>
    </row>
    <row r="152" spans="1:12" s="283" customFormat="1" ht="12.75" x14ac:dyDescent="0.25">
      <c r="A152" s="281"/>
      <c r="B152" s="281"/>
      <c r="C152" s="281"/>
      <c r="D152" s="281"/>
      <c r="E152" s="288"/>
      <c r="F152" s="288"/>
      <c r="G152" s="288"/>
      <c r="H152" s="288"/>
      <c r="I152" s="288"/>
      <c r="J152" s="288"/>
      <c r="K152" s="288"/>
      <c r="L152" s="288"/>
    </row>
    <row r="153" spans="1:12" s="283" customFormat="1" ht="12.75" x14ac:dyDescent="0.25">
      <c r="A153" s="281"/>
      <c r="B153" s="281"/>
      <c r="C153" s="281"/>
      <c r="D153" s="281"/>
      <c r="E153" s="288"/>
      <c r="F153" s="288"/>
      <c r="G153" s="288"/>
      <c r="H153" s="288"/>
      <c r="I153" s="288"/>
      <c r="J153" s="288"/>
      <c r="K153" s="288"/>
      <c r="L153" s="288"/>
    </row>
    <row r="154" spans="1:12" s="283" customFormat="1" ht="12.75" x14ac:dyDescent="0.25">
      <c r="A154" s="281"/>
      <c r="B154" s="281"/>
      <c r="C154" s="281"/>
      <c r="D154" s="281"/>
      <c r="E154" s="288"/>
      <c r="F154" s="288"/>
      <c r="G154" s="288"/>
      <c r="H154" s="288"/>
      <c r="I154" s="288"/>
      <c r="J154" s="288"/>
      <c r="K154" s="288"/>
      <c r="L154" s="288"/>
    </row>
    <row r="155" spans="1:12" s="283" customFormat="1" ht="12.75" x14ac:dyDescent="0.25">
      <c r="A155" s="281"/>
      <c r="B155" s="281"/>
      <c r="C155" s="281"/>
      <c r="D155" s="281"/>
      <c r="E155" s="288"/>
      <c r="F155" s="288"/>
      <c r="G155" s="288"/>
      <c r="H155" s="288"/>
      <c r="I155" s="288"/>
      <c r="J155" s="288"/>
      <c r="K155" s="288"/>
      <c r="L155" s="288"/>
    </row>
    <row r="156" spans="1:12" s="283" customFormat="1" ht="12.75" x14ac:dyDescent="0.25">
      <c r="A156" s="281"/>
      <c r="B156" s="281"/>
      <c r="C156" s="281"/>
      <c r="D156" s="281"/>
      <c r="E156" s="288"/>
      <c r="F156" s="288"/>
      <c r="G156" s="288"/>
      <c r="H156" s="288"/>
      <c r="I156" s="288"/>
      <c r="J156" s="288"/>
      <c r="K156" s="288"/>
      <c r="L156" s="288"/>
    </row>
    <row r="157" spans="1:12" s="283" customFormat="1" ht="12.75" x14ac:dyDescent="0.25">
      <c r="A157" s="281"/>
      <c r="B157" s="281"/>
      <c r="C157" s="281"/>
      <c r="D157" s="281"/>
      <c r="E157" s="288"/>
      <c r="F157" s="288"/>
      <c r="G157" s="288"/>
      <c r="H157" s="288"/>
      <c r="I157" s="288"/>
      <c r="J157" s="288"/>
      <c r="K157" s="288"/>
      <c r="L157" s="288"/>
    </row>
    <row r="158" spans="1:12" s="283" customFormat="1" ht="12.75" x14ac:dyDescent="0.25">
      <c r="A158" s="281"/>
      <c r="B158" s="281"/>
      <c r="C158" s="281"/>
      <c r="D158" s="281"/>
      <c r="E158" s="288"/>
      <c r="F158" s="288"/>
      <c r="G158" s="288"/>
      <c r="H158" s="288"/>
      <c r="I158" s="288"/>
      <c r="J158" s="288"/>
      <c r="K158" s="288"/>
      <c r="L158" s="288"/>
    </row>
    <row r="159" spans="1:12" s="283" customFormat="1" ht="12.75" x14ac:dyDescent="0.25">
      <c r="A159" s="281"/>
      <c r="B159" s="281"/>
      <c r="C159" s="281"/>
      <c r="D159" s="281"/>
      <c r="E159" s="288"/>
      <c r="F159" s="288"/>
      <c r="G159" s="288"/>
      <c r="H159" s="288"/>
      <c r="I159" s="288"/>
      <c r="J159" s="288"/>
      <c r="K159" s="288"/>
      <c r="L159" s="288"/>
    </row>
    <row r="160" spans="1:12" s="283" customFormat="1" ht="12.75" x14ac:dyDescent="0.25">
      <c r="A160" s="281"/>
      <c r="B160" s="281"/>
      <c r="C160" s="281"/>
      <c r="D160" s="281"/>
      <c r="E160" s="288"/>
      <c r="F160" s="288"/>
      <c r="G160" s="288"/>
      <c r="H160" s="288"/>
      <c r="I160" s="288"/>
      <c r="J160" s="288"/>
      <c r="K160" s="288"/>
      <c r="L160" s="288"/>
    </row>
    <row r="161" spans="1:12" s="283" customFormat="1" ht="12.75" x14ac:dyDescent="0.25">
      <c r="A161" s="281"/>
      <c r="B161" s="281"/>
      <c r="C161" s="281"/>
      <c r="D161" s="281"/>
      <c r="E161" s="288"/>
      <c r="F161" s="288"/>
      <c r="G161" s="288"/>
      <c r="H161" s="288"/>
      <c r="I161" s="288"/>
      <c r="J161" s="288"/>
      <c r="K161" s="288"/>
      <c r="L161" s="288"/>
    </row>
    <row r="162" spans="1:12" s="283" customFormat="1" ht="12.75" x14ac:dyDescent="0.25">
      <c r="A162" s="281"/>
      <c r="B162" s="281"/>
      <c r="C162" s="281"/>
      <c r="D162" s="281"/>
      <c r="E162" s="288"/>
      <c r="F162" s="288"/>
      <c r="G162" s="288"/>
      <c r="H162" s="288"/>
      <c r="I162" s="288"/>
      <c r="J162" s="288"/>
      <c r="K162" s="288"/>
      <c r="L162" s="288"/>
    </row>
    <row r="163" spans="1:12" s="283" customFormat="1" ht="12.75" x14ac:dyDescent="0.25">
      <c r="A163" s="281"/>
      <c r="B163" s="281"/>
      <c r="C163" s="281"/>
      <c r="D163" s="281"/>
      <c r="E163" s="288"/>
      <c r="F163" s="288"/>
      <c r="G163" s="288"/>
      <c r="H163" s="288"/>
      <c r="I163" s="288"/>
      <c r="J163" s="288"/>
      <c r="K163" s="288"/>
      <c r="L163" s="288"/>
    </row>
    <row r="164" spans="1:12" s="283" customFormat="1" ht="12.75" x14ac:dyDescent="0.25">
      <c r="A164" s="281"/>
      <c r="B164" s="281"/>
      <c r="C164" s="281"/>
      <c r="D164" s="281"/>
      <c r="E164" s="288"/>
      <c r="F164" s="288"/>
      <c r="G164" s="288"/>
      <c r="H164" s="288"/>
      <c r="I164" s="288"/>
      <c r="J164" s="288"/>
      <c r="K164" s="288"/>
      <c r="L164" s="288"/>
    </row>
    <row r="165" spans="1:12" s="283" customFormat="1" ht="12.75" x14ac:dyDescent="0.25">
      <c r="A165" s="281"/>
      <c r="B165" s="281"/>
      <c r="C165" s="281"/>
      <c r="D165" s="281"/>
      <c r="E165" s="288"/>
      <c r="F165" s="288"/>
      <c r="G165" s="288"/>
      <c r="H165" s="288"/>
      <c r="I165" s="288"/>
      <c r="J165" s="288"/>
      <c r="K165" s="288"/>
      <c r="L165" s="288"/>
    </row>
    <row r="166" spans="1:12" s="283" customFormat="1" ht="12.75" x14ac:dyDescent="0.25">
      <c r="A166" s="281"/>
      <c r="B166" s="281"/>
      <c r="C166" s="281"/>
      <c r="D166" s="281"/>
      <c r="E166" s="288"/>
      <c r="F166" s="288"/>
      <c r="G166" s="288"/>
      <c r="H166" s="288"/>
      <c r="I166" s="288"/>
      <c r="J166" s="288"/>
      <c r="K166" s="288"/>
      <c r="L166" s="288"/>
    </row>
    <row r="167" spans="1:12" s="283" customFormat="1" ht="12.75" x14ac:dyDescent="0.25">
      <c r="A167" s="281"/>
      <c r="B167" s="281"/>
      <c r="C167" s="281"/>
      <c r="D167" s="281"/>
      <c r="E167" s="288"/>
      <c r="F167" s="288"/>
      <c r="G167" s="288"/>
      <c r="H167" s="288"/>
      <c r="I167" s="288"/>
      <c r="J167" s="288"/>
      <c r="K167" s="288"/>
      <c r="L167" s="288"/>
    </row>
    <row r="168" spans="1:12" s="283" customFormat="1" ht="12.75" x14ac:dyDescent="0.25">
      <c r="A168" s="281"/>
      <c r="B168" s="281"/>
      <c r="C168" s="281"/>
      <c r="D168" s="281"/>
      <c r="E168" s="288"/>
      <c r="F168" s="288"/>
      <c r="G168" s="288"/>
      <c r="H168" s="288"/>
      <c r="I168" s="288"/>
      <c r="J168" s="288"/>
      <c r="K168" s="288"/>
      <c r="L168" s="288"/>
    </row>
    <row r="169" spans="1:12" s="283" customFormat="1" ht="12.75" x14ac:dyDescent="0.25">
      <c r="A169" s="281"/>
      <c r="B169" s="281"/>
      <c r="C169" s="281"/>
      <c r="D169" s="281"/>
      <c r="E169" s="288"/>
      <c r="F169" s="288"/>
      <c r="G169" s="288"/>
      <c r="H169" s="288"/>
      <c r="I169" s="288"/>
      <c r="J169" s="288"/>
      <c r="K169" s="288"/>
      <c r="L169" s="288"/>
    </row>
    <row r="170" spans="1:12" s="283" customFormat="1" ht="12.75" x14ac:dyDescent="0.25">
      <c r="A170" s="281"/>
      <c r="B170" s="281"/>
      <c r="C170" s="281"/>
      <c r="D170" s="281"/>
      <c r="E170" s="288"/>
      <c r="F170" s="288"/>
      <c r="G170" s="288"/>
      <c r="H170" s="288"/>
      <c r="I170" s="288"/>
      <c r="J170" s="288"/>
      <c r="K170" s="288"/>
      <c r="L170" s="288"/>
    </row>
    <row r="171" spans="1:12" s="283" customFormat="1" ht="12.75" x14ac:dyDescent="0.25">
      <c r="A171" s="281"/>
      <c r="B171" s="281"/>
      <c r="C171" s="281"/>
      <c r="D171" s="281"/>
      <c r="E171" s="288"/>
      <c r="F171" s="288"/>
      <c r="G171" s="288"/>
      <c r="H171" s="288"/>
      <c r="I171" s="288"/>
      <c r="J171" s="288"/>
      <c r="K171" s="288"/>
      <c r="L171" s="288"/>
    </row>
    <row r="172" spans="1:12" s="283" customFormat="1" ht="12.75" x14ac:dyDescent="0.25">
      <c r="A172" s="281"/>
      <c r="B172" s="281"/>
      <c r="C172" s="281"/>
      <c r="D172" s="281"/>
      <c r="E172" s="288"/>
      <c r="F172" s="288"/>
      <c r="G172" s="288"/>
      <c r="H172" s="288"/>
      <c r="I172" s="288"/>
      <c r="J172" s="288"/>
      <c r="K172" s="288"/>
      <c r="L172" s="288"/>
    </row>
    <row r="173" spans="1:12" s="283" customFormat="1" ht="12.75" x14ac:dyDescent="0.25">
      <c r="A173" s="281"/>
      <c r="B173" s="281"/>
      <c r="C173" s="281"/>
      <c r="D173" s="281"/>
      <c r="E173" s="288"/>
      <c r="F173" s="288"/>
      <c r="G173" s="288"/>
      <c r="H173" s="288"/>
      <c r="I173" s="288"/>
      <c r="J173" s="288"/>
      <c r="K173" s="288"/>
      <c r="L173" s="288"/>
    </row>
    <row r="174" spans="1:12" s="283" customFormat="1" ht="12.75" x14ac:dyDescent="0.25">
      <c r="A174" s="281"/>
      <c r="B174" s="281"/>
      <c r="C174" s="281"/>
      <c r="D174" s="281"/>
      <c r="E174" s="288"/>
      <c r="F174" s="288"/>
      <c r="G174" s="288"/>
      <c r="H174" s="288"/>
      <c r="I174" s="288"/>
      <c r="J174" s="288"/>
      <c r="K174" s="288"/>
      <c r="L174" s="288"/>
    </row>
    <row r="175" spans="1:12" s="283" customFormat="1" ht="12.75" x14ac:dyDescent="0.25">
      <c r="A175" s="281"/>
      <c r="B175" s="281"/>
      <c r="C175" s="281"/>
      <c r="D175" s="281"/>
      <c r="E175" s="288"/>
      <c r="F175" s="288"/>
      <c r="G175" s="288"/>
      <c r="H175" s="288"/>
      <c r="I175" s="288"/>
      <c r="J175" s="288"/>
      <c r="K175" s="288"/>
      <c r="L175" s="288"/>
    </row>
    <row r="176" spans="1:12" s="283" customFormat="1" ht="12.75" x14ac:dyDescent="0.25">
      <c r="A176" s="281"/>
      <c r="B176" s="281"/>
      <c r="C176" s="281"/>
      <c r="D176" s="281"/>
      <c r="E176" s="288"/>
      <c r="F176" s="288"/>
      <c r="G176" s="288"/>
      <c r="H176" s="288"/>
      <c r="I176" s="288"/>
      <c r="J176" s="288"/>
      <c r="K176" s="288"/>
      <c r="L176" s="288"/>
    </row>
    <row r="177" spans="1:12" s="283" customFormat="1" ht="12.75" x14ac:dyDescent="0.25">
      <c r="A177" s="281"/>
      <c r="B177" s="281"/>
      <c r="C177" s="281"/>
      <c r="D177" s="281"/>
      <c r="E177" s="288"/>
      <c r="F177" s="288"/>
      <c r="G177" s="288"/>
      <c r="H177" s="288"/>
      <c r="I177" s="288"/>
      <c r="J177" s="288"/>
      <c r="K177" s="288"/>
      <c r="L177" s="288"/>
    </row>
    <row r="178" spans="1:12" s="283" customFormat="1" ht="12.75" x14ac:dyDescent="0.25">
      <c r="A178" s="281"/>
      <c r="B178" s="281"/>
      <c r="C178" s="281"/>
      <c r="D178" s="281"/>
      <c r="E178" s="288"/>
      <c r="F178" s="288"/>
      <c r="G178" s="288"/>
      <c r="H178" s="288"/>
      <c r="I178" s="288"/>
      <c r="J178" s="288"/>
      <c r="K178" s="288"/>
      <c r="L178" s="288"/>
    </row>
    <row r="179" spans="1:12" s="283" customFormat="1" ht="12.75" x14ac:dyDescent="0.25">
      <c r="A179" s="281"/>
      <c r="B179" s="281"/>
      <c r="C179" s="281"/>
      <c r="D179" s="281"/>
      <c r="E179" s="288"/>
      <c r="F179" s="288"/>
      <c r="G179" s="288"/>
      <c r="H179" s="288"/>
      <c r="I179" s="288"/>
      <c r="J179" s="288"/>
      <c r="K179" s="288"/>
      <c r="L179" s="288"/>
    </row>
    <row r="180" spans="1:12" s="283" customFormat="1" ht="12.75" x14ac:dyDescent="0.25">
      <c r="A180" s="281"/>
      <c r="B180" s="281"/>
      <c r="C180" s="281"/>
      <c r="D180" s="281"/>
      <c r="E180" s="288"/>
      <c r="F180" s="288"/>
      <c r="G180" s="288"/>
      <c r="H180" s="288"/>
      <c r="I180" s="288"/>
      <c r="J180" s="288"/>
      <c r="K180" s="288"/>
      <c r="L180" s="288"/>
    </row>
    <row r="181" spans="1:12" s="283" customFormat="1" ht="12.75" x14ac:dyDescent="0.25">
      <c r="A181" s="281"/>
      <c r="B181" s="281"/>
      <c r="C181" s="281"/>
      <c r="D181" s="281"/>
      <c r="E181" s="288"/>
      <c r="F181" s="288"/>
      <c r="G181" s="288"/>
      <c r="H181" s="288"/>
      <c r="I181" s="288"/>
      <c r="J181" s="288"/>
      <c r="K181" s="288"/>
      <c r="L181" s="288"/>
    </row>
    <row r="182" spans="1:12" s="283" customFormat="1" ht="12.75" x14ac:dyDescent="0.25">
      <c r="A182" s="281"/>
      <c r="B182" s="281"/>
      <c r="C182" s="281"/>
      <c r="D182" s="281"/>
      <c r="E182" s="288"/>
      <c r="F182" s="288"/>
      <c r="G182" s="288"/>
      <c r="H182" s="288"/>
      <c r="I182" s="288"/>
      <c r="J182" s="288"/>
      <c r="K182" s="288"/>
      <c r="L182" s="288"/>
    </row>
    <row r="183" spans="1:12" s="283" customFormat="1" ht="12.75" x14ac:dyDescent="0.25">
      <c r="A183" s="281"/>
      <c r="B183" s="281"/>
      <c r="C183" s="281"/>
      <c r="D183" s="281"/>
      <c r="E183" s="288"/>
      <c r="F183" s="288"/>
      <c r="G183" s="288"/>
      <c r="H183" s="288"/>
      <c r="I183" s="288"/>
      <c r="J183" s="288"/>
      <c r="K183" s="288"/>
      <c r="L183" s="288"/>
    </row>
    <row r="184" spans="1:12" s="283" customFormat="1" ht="12.75" x14ac:dyDescent="0.25">
      <c r="A184" s="281"/>
      <c r="B184" s="281"/>
      <c r="C184" s="281"/>
      <c r="D184" s="281"/>
      <c r="E184" s="288"/>
      <c r="F184" s="288"/>
      <c r="G184" s="288"/>
      <c r="H184" s="288"/>
      <c r="I184" s="288"/>
      <c r="J184" s="288"/>
      <c r="K184" s="288"/>
      <c r="L184" s="288"/>
    </row>
    <row r="185" spans="1:12" s="283" customFormat="1" ht="12.75" x14ac:dyDescent="0.25">
      <c r="A185" s="281"/>
      <c r="B185" s="281"/>
      <c r="C185" s="281"/>
      <c r="D185" s="281"/>
      <c r="E185" s="288"/>
      <c r="F185" s="288"/>
      <c r="G185" s="288"/>
      <c r="H185" s="288"/>
      <c r="I185" s="288"/>
      <c r="J185" s="288"/>
      <c r="K185" s="288"/>
      <c r="L185" s="288"/>
    </row>
    <row r="186" spans="1:12" s="283" customFormat="1" ht="12.75" x14ac:dyDescent="0.25">
      <c r="A186" s="281"/>
      <c r="B186" s="281"/>
      <c r="C186" s="281"/>
      <c r="D186" s="281"/>
      <c r="E186" s="288"/>
      <c r="F186" s="288"/>
      <c r="G186" s="288"/>
      <c r="H186" s="288"/>
      <c r="I186" s="288"/>
      <c r="J186" s="288"/>
      <c r="K186" s="288"/>
      <c r="L186" s="288"/>
    </row>
    <row r="187" spans="1:12" s="283" customFormat="1" ht="12.75" x14ac:dyDescent="0.25">
      <c r="A187" s="281"/>
      <c r="B187" s="281"/>
      <c r="C187" s="281"/>
      <c r="D187" s="281"/>
      <c r="E187" s="288"/>
      <c r="F187" s="288"/>
      <c r="G187" s="288"/>
      <c r="H187" s="288"/>
      <c r="I187" s="288"/>
      <c r="J187" s="288"/>
      <c r="K187" s="288"/>
      <c r="L187" s="288"/>
    </row>
    <row r="188" spans="1:12" s="283" customFormat="1" ht="12.75" x14ac:dyDescent="0.25">
      <c r="A188" s="281"/>
      <c r="B188" s="281"/>
      <c r="C188" s="281"/>
      <c r="D188" s="281"/>
      <c r="E188" s="288"/>
      <c r="F188" s="288"/>
      <c r="G188" s="288"/>
      <c r="H188" s="288"/>
      <c r="I188" s="288"/>
      <c r="J188" s="288"/>
      <c r="K188" s="288"/>
      <c r="L188" s="288"/>
    </row>
    <row r="189" spans="1:12" s="283" customFormat="1" ht="12.75" x14ac:dyDescent="0.25">
      <c r="A189" s="281"/>
      <c r="B189" s="281"/>
      <c r="C189" s="281"/>
      <c r="D189" s="281"/>
      <c r="E189" s="288"/>
      <c r="F189" s="288"/>
      <c r="G189" s="288"/>
      <c r="H189" s="288"/>
      <c r="I189" s="288"/>
      <c r="J189" s="288"/>
      <c r="K189" s="288"/>
      <c r="L189" s="288"/>
    </row>
    <row r="190" spans="1:12" s="283" customFormat="1" ht="12.75" x14ac:dyDescent="0.25">
      <c r="A190" s="281"/>
      <c r="B190" s="281"/>
      <c r="C190" s="281"/>
      <c r="D190" s="281"/>
      <c r="E190" s="288"/>
      <c r="F190" s="288"/>
      <c r="G190" s="288"/>
      <c r="H190" s="288"/>
      <c r="I190" s="288"/>
      <c r="J190" s="288"/>
      <c r="K190" s="288"/>
      <c r="L190" s="288"/>
    </row>
    <row r="191" spans="1:12" s="283" customFormat="1" ht="12.75" x14ac:dyDescent="0.25">
      <c r="A191" s="281"/>
      <c r="B191" s="281"/>
      <c r="C191" s="281"/>
      <c r="D191" s="281"/>
      <c r="E191" s="288"/>
      <c r="F191" s="288"/>
      <c r="G191" s="288"/>
      <c r="H191" s="288"/>
      <c r="I191" s="288"/>
      <c r="J191" s="288"/>
      <c r="K191" s="288"/>
      <c r="L191" s="288"/>
    </row>
    <row r="192" spans="1:12" s="283" customFormat="1" ht="12.75" x14ac:dyDescent="0.25">
      <c r="A192" s="281"/>
      <c r="B192" s="281"/>
      <c r="C192" s="281"/>
      <c r="D192" s="281"/>
      <c r="E192" s="288"/>
      <c r="F192" s="288"/>
      <c r="G192" s="288"/>
      <c r="H192" s="288"/>
      <c r="I192" s="288"/>
      <c r="J192" s="288"/>
      <c r="K192" s="288"/>
      <c r="L192" s="288"/>
    </row>
    <row r="193" spans="1:12" s="283" customFormat="1" ht="12.75" x14ac:dyDescent="0.25">
      <c r="A193" s="281"/>
      <c r="B193" s="281"/>
      <c r="C193" s="281"/>
      <c r="D193" s="281"/>
      <c r="E193" s="288"/>
      <c r="F193" s="288"/>
      <c r="G193" s="288"/>
      <c r="H193" s="288"/>
      <c r="I193" s="288"/>
      <c r="J193" s="288"/>
      <c r="K193" s="288"/>
      <c r="L193" s="288"/>
    </row>
    <row r="194" spans="1:12" s="283" customFormat="1" ht="12.75" x14ac:dyDescent="0.25">
      <c r="A194" s="281"/>
      <c r="B194" s="281"/>
      <c r="C194" s="281"/>
      <c r="D194" s="281"/>
      <c r="E194" s="288"/>
      <c r="F194" s="288"/>
      <c r="G194" s="288"/>
      <c r="H194" s="288"/>
      <c r="I194" s="288"/>
      <c r="J194" s="288"/>
      <c r="K194" s="288"/>
      <c r="L194" s="288"/>
    </row>
    <row r="195" spans="1:12" s="283" customFormat="1" ht="12.75" x14ac:dyDescent="0.25">
      <c r="A195" s="281"/>
      <c r="B195" s="281"/>
      <c r="C195" s="281"/>
      <c r="D195" s="281"/>
      <c r="E195" s="288"/>
      <c r="F195" s="288"/>
      <c r="G195" s="288"/>
      <c r="H195" s="288"/>
      <c r="I195" s="288"/>
      <c r="J195" s="288"/>
      <c r="K195" s="288"/>
      <c r="L195" s="288"/>
    </row>
    <row r="196" spans="1:12" s="283" customFormat="1" ht="12.75" x14ac:dyDescent="0.25">
      <c r="A196" s="281"/>
      <c r="B196" s="281"/>
      <c r="C196" s="281"/>
      <c r="D196" s="281"/>
      <c r="E196" s="288"/>
      <c r="F196" s="288"/>
      <c r="G196" s="288"/>
      <c r="H196" s="288"/>
      <c r="I196" s="288"/>
      <c r="J196" s="288"/>
      <c r="K196" s="288"/>
      <c r="L196" s="288"/>
    </row>
    <row r="197" spans="1:12" s="283" customFormat="1" ht="12.75" x14ac:dyDescent="0.25">
      <c r="A197" s="281"/>
      <c r="B197" s="281"/>
      <c r="C197" s="281"/>
      <c r="D197" s="281"/>
      <c r="E197" s="288"/>
      <c r="F197" s="288"/>
      <c r="G197" s="288"/>
      <c r="H197" s="288"/>
      <c r="I197" s="288"/>
      <c r="J197" s="288"/>
      <c r="K197" s="288"/>
      <c r="L197" s="288"/>
    </row>
    <row r="198" spans="1:12" s="283" customFormat="1" ht="12.75" x14ac:dyDescent="0.25">
      <c r="A198" s="281"/>
      <c r="B198" s="281"/>
      <c r="C198" s="281"/>
      <c r="D198" s="281"/>
      <c r="E198" s="288"/>
      <c r="F198" s="288"/>
      <c r="G198" s="288"/>
      <c r="H198" s="288"/>
      <c r="I198" s="288"/>
      <c r="J198" s="288"/>
      <c r="K198" s="288"/>
      <c r="L198" s="288"/>
    </row>
    <row r="199" spans="1:12" s="283" customFormat="1" ht="12.75" x14ac:dyDescent="0.25">
      <c r="A199" s="281"/>
      <c r="B199" s="281"/>
      <c r="C199" s="281"/>
      <c r="D199" s="281"/>
      <c r="E199" s="288"/>
      <c r="F199" s="288"/>
      <c r="G199" s="288"/>
      <c r="H199" s="288"/>
      <c r="I199" s="288"/>
      <c r="J199" s="288"/>
      <c r="K199" s="288"/>
      <c r="L199" s="288"/>
    </row>
    <row r="200" spans="1:12" s="283" customFormat="1" ht="12.75" x14ac:dyDescent="0.25">
      <c r="A200" s="281"/>
      <c r="B200" s="281"/>
      <c r="C200" s="281"/>
      <c r="D200" s="281"/>
      <c r="E200" s="288"/>
      <c r="F200" s="288"/>
      <c r="G200" s="288"/>
      <c r="H200" s="288"/>
      <c r="I200" s="288"/>
      <c r="J200" s="288"/>
      <c r="K200" s="288"/>
      <c r="L200" s="288"/>
    </row>
    <row r="201" spans="1:12" s="283" customFormat="1" ht="12.75" x14ac:dyDescent="0.25">
      <c r="A201" s="281"/>
      <c r="B201" s="281"/>
      <c r="C201" s="281"/>
      <c r="D201" s="281"/>
      <c r="E201" s="288"/>
      <c r="F201" s="288"/>
      <c r="G201" s="288"/>
      <c r="H201" s="288"/>
      <c r="I201" s="288"/>
      <c r="J201" s="288"/>
      <c r="K201" s="288"/>
      <c r="L201" s="288"/>
    </row>
    <row r="202" spans="1:12" s="283" customFormat="1" ht="12.75" x14ac:dyDescent="0.25">
      <c r="A202" s="281"/>
      <c r="B202" s="281"/>
      <c r="C202" s="281"/>
      <c r="D202" s="281"/>
      <c r="E202" s="288"/>
      <c r="F202" s="288"/>
      <c r="G202" s="288"/>
      <c r="H202" s="288"/>
      <c r="I202" s="288"/>
      <c r="J202" s="288"/>
      <c r="K202" s="288"/>
      <c r="L202" s="288"/>
    </row>
    <row r="203" spans="1:12" s="283" customFormat="1" ht="12.75" x14ac:dyDescent="0.25">
      <c r="A203" s="281"/>
      <c r="B203" s="281"/>
      <c r="C203" s="281"/>
      <c r="D203" s="281"/>
      <c r="E203" s="288"/>
      <c r="F203" s="288"/>
      <c r="G203" s="288"/>
      <c r="H203" s="288"/>
      <c r="I203" s="288"/>
      <c r="J203" s="288"/>
      <c r="K203" s="288"/>
      <c r="L203" s="288"/>
    </row>
    <row r="204" spans="1:12" s="283" customFormat="1" ht="12.75" x14ac:dyDescent="0.25">
      <c r="A204" s="281"/>
      <c r="B204" s="281"/>
      <c r="C204" s="281"/>
      <c r="D204" s="281"/>
      <c r="E204" s="288"/>
      <c r="F204" s="288"/>
      <c r="G204" s="288"/>
      <c r="H204" s="288"/>
      <c r="I204" s="288"/>
      <c r="J204" s="288"/>
      <c r="K204" s="288"/>
      <c r="L204" s="288"/>
    </row>
    <row r="205" spans="1:12" s="283" customFormat="1" ht="12.75" x14ac:dyDescent="0.25">
      <c r="A205" s="281"/>
      <c r="B205" s="281"/>
      <c r="C205" s="281"/>
      <c r="D205" s="281"/>
      <c r="E205" s="288"/>
      <c r="F205" s="288"/>
      <c r="G205" s="288"/>
      <c r="H205" s="288"/>
      <c r="I205" s="288"/>
      <c r="J205" s="288"/>
      <c r="K205" s="288"/>
      <c r="L205" s="288"/>
    </row>
    <row r="206" spans="1:12" s="283" customFormat="1" ht="12.75" x14ac:dyDescent="0.25">
      <c r="A206" s="281"/>
      <c r="B206" s="281"/>
      <c r="C206" s="281"/>
      <c r="D206" s="281"/>
      <c r="E206" s="288"/>
      <c r="F206" s="288"/>
      <c r="G206" s="288"/>
      <c r="H206" s="288"/>
      <c r="I206" s="288"/>
      <c r="J206" s="288"/>
      <c r="K206" s="288"/>
      <c r="L206" s="288"/>
    </row>
    <row r="207" spans="1:12" s="283" customFormat="1" ht="12.75" x14ac:dyDescent="0.25">
      <c r="A207" s="281"/>
      <c r="B207" s="281"/>
      <c r="C207" s="281"/>
      <c r="D207" s="281"/>
      <c r="E207" s="288"/>
      <c r="F207" s="288"/>
      <c r="G207" s="288"/>
      <c r="H207" s="288"/>
      <c r="I207" s="288"/>
      <c r="J207" s="288"/>
      <c r="K207" s="288"/>
      <c r="L207" s="288"/>
    </row>
    <row r="208" spans="1:12" s="283" customFormat="1" ht="12.75" x14ac:dyDescent="0.25">
      <c r="A208" s="281"/>
      <c r="B208" s="281"/>
      <c r="C208" s="281"/>
      <c r="D208" s="281"/>
      <c r="E208" s="288"/>
      <c r="F208" s="288"/>
      <c r="G208" s="288"/>
      <c r="H208" s="288"/>
      <c r="I208" s="288"/>
      <c r="J208" s="288"/>
      <c r="K208" s="288"/>
      <c r="L208" s="288"/>
    </row>
    <row r="209" spans="1:12" s="283" customFormat="1" ht="12.75" x14ac:dyDescent="0.25">
      <c r="A209" s="281"/>
      <c r="B209" s="281"/>
      <c r="C209" s="281"/>
      <c r="D209" s="281"/>
      <c r="E209" s="288"/>
      <c r="F209" s="288"/>
      <c r="G209" s="288"/>
      <c r="H209" s="288"/>
      <c r="I209" s="288"/>
      <c r="J209" s="288"/>
      <c r="K209" s="288"/>
      <c r="L209" s="288"/>
    </row>
    <row r="210" spans="1:12" s="283" customFormat="1" ht="12.75" x14ac:dyDescent="0.25">
      <c r="A210" s="281"/>
      <c r="B210" s="281"/>
      <c r="C210" s="281"/>
      <c r="D210" s="281"/>
      <c r="E210" s="288"/>
      <c r="F210" s="288"/>
      <c r="G210" s="288"/>
      <c r="H210" s="288"/>
      <c r="I210" s="288"/>
      <c r="J210" s="288"/>
      <c r="K210" s="288"/>
      <c r="L210" s="288"/>
    </row>
    <row r="211" spans="1:12" s="283" customFormat="1" ht="12.75" x14ac:dyDescent="0.25">
      <c r="A211" s="281"/>
      <c r="B211" s="281"/>
      <c r="C211" s="281"/>
      <c r="D211" s="281"/>
      <c r="E211" s="288"/>
      <c r="F211" s="288"/>
      <c r="G211" s="288"/>
      <c r="H211" s="288"/>
      <c r="I211" s="288"/>
      <c r="J211" s="288"/>
      <c r="K211" s="288"/>
      <c r="L211" s="288"/>
    </row>
    <row r="212" spans="1:12" s="283" customFormat="1" ht="12.75" x14ac:dyDescent="0.25">
      <c r="A212" s="281"/>
      <c r="B212" s="281"/>
      <c r="C212" s="281"/>
      <c r="D212" s="281"/>
      <c r="E212" s="288"/>
      <c r="F212" s="288"/>
      <c r="G212" s="288"/>
      <c r="H212" s="288"/>
      <c r="I212" s="288"/>
      <c r="J212" s="288"/>
      <c r="K212" s="288"/>
      <c r="L212" s="288"/>
    </row>
    <row r="213" spans="1:12" s="283" customFormat="1" ht="12.75" x14ac:dyDescent="0.25">
      <c r="A213" s="281"/>
      <c r="B213" s="281"/>
      <c r="C213" s="281"/>
      <c r="D213" s="281"/>
      <c r="E213" s="288"/>
      <c r="F213" s="288"/>
      <c r="G213" s="288"/>
      <c r="H213" s="288"/>
      <c r="I213" s="288"/>
      <c r="J213" s="288"/>
      <c r="K213" s="288"/>
      <c r="L213" s="288"/>
    </row>
    <row r="214" spans="1:12" s="283" customFormat="1" ht="12.75" x14ac:dyDescent="0.25">
      <c r="A214" s="281"/>
      <c r="B214" s="281"/>
      <c r="C214" s="281"/>
      <c r="D214" s="281"/>
      <c r="E214" s="288"/>
      <c r="F214" s="288"/>
      <c r="G214" s="288"/>
      <c r="H214" s="288"/>
      <c r="I214" s="288"/>
      <c r="J214" s="288"/>
      <c r="K214" s="288"/>
      <c r="L214" s="288"/>
    </row>
    <row r="215" spans="1:12" s="283" customFormat="1" ht="12.75" x14ac:dyDescent="0.25">
      <c r="A215" s="281"/>
      <c r="B215" s="281"/>
      <c r="C215" s="281"/>
      <c r="D215" s="281"/>
      <c r="E215" s="288"/>
      <c r="F215" s="288"/>
      <c r="G215" s="288"/>
      <c r="H215" s="288"/>
      <c r="I215" s="288"/>
      <c r="J215" s="288"/>
      <c r="K215" s="288"/>
      <c r="L215" s="288"/>
    </row>
    <row r="216" spans="1:12" s="283" customFormat="1" ht="12.75" x14ac:dyDescent="0.25">
      <c r="A216" s="281"/>
      <c r="B216" s="281"/>
      <c r="C216" s="281"/>
      <c r="D216" s="281"/>
      <c r="E216" s="288"/>
      <c r="F216" s="288"/>
      <c r="G216" s="288"/>
      <c r="H216" s="288"/>
      <c r="I216" s="288"/>
      <c r="J216" s="288"/>
      <c r="K216" s="288"/>
      <c r="L216" s="288"/>
    </row>
    <row r="217" spans="1:12" s="283" customFormat="1" ht="12.75" x14ac:dyDescent="0.25">
      <c r="A217" s="281"/>
      <c r="B217" s="281"/>
      <c r="C217" s="281"/>
      <c r="D217" s="281"/>
      <c r="E217" s="288"/>
      <c r="F217" s="288"/>
      <c r="G217" s="288"/>
      <c r="H217" s="288"/>
      <c r="I217" s="288"/>
      <c r="J217" s="288"/>
      <c r="K217" s="288"/>
      <c r="L217" s="288"/>
    </row>
    <row r="218" spans="1:12" s="283" customFormat="1" ht="12.75" x14ac:dyDescent="0.25">
      <c r="A218" s="281"/>
      <c r="B218" s="281"/>
      <c r="C218" s="281"/>
      <c r="D218" s="281"/>
      <c r="E218" s="288"/>
      <c r="F218" s="288"/>
      <c r="G218" s="288"/>
      <c r="H218" s="288"/>
      <c r="I218" s="288"/>
      <c r="J218" s="288"/>
      <c r="K218" s="288"/>
      <c r="L218" s="288"/>
    </row>
    <row r="219" spans="1:12" s="283" customFormat="1" ht="12.75" x14ac:dyDescent="0.25">
      <c r="A219" s="281"/>
      <c r="B219" s="281"/>
      <c r="C219" s="281"/>
      <c r="D219" s="281"/>
      <c r="E219" s="288"/>
      <c r="F219" s="288"/>
      <c r="G219" s="288"/>
      <c r="H219" s="288"/>
      <c r="I219" s="288"/>
      <c r="J219" s="288"/>
      <c r="K219" s="288"/>
      <c r="L219" s="288"/>
    </row>
    <row r="220" spans="1:12" s="283" customFormat="1" ht="12.75" x14ac:dyDescent="0.25">
      <c r="A220" s="281"/>
      <c r="B220" s="281"/>
      <c r="C220" s="281"/>
      <c r="D220" s="281"/>
      <c r="E220" s="288"/>
      <c r="F220" s="288"/>
      <c r="G220" s="288"/>
      <c r="H220" s="288"/>
      <c r="I220" s="288"/>
      <c r="J220" s="288"/>
      <c r="K220" s="288"/>
      <c r="L220" s="288"/>
    </row>
    <row r="221" spans="1:12" s="283" customFormat="1" ht="12.75" x14ac:dyDescent="0.25">
      <c r="A221" s="281"/>
      <c r="B221" s="281"/>
      <c r="C221" s="281"/>
      <c r="D221" s="281"/>
      <c r="E221" s="288"/>
      <c r="F221" s="288"/>
      <c r="G221" s="288"/>
      <c r="H221" s="288"/>
      <c r="I221" s="288"/>
      <c r="J221" s="288"/>
      <c r="K221" s="288"/>
      <c r="L221" s="288"/>
    </row>
    <row r="222" spans="1:12" s="283" customFormat="1" ht="12.75" x14ac:dyDescent="0.25">
      <c r="A222" s="281"/>
      <c r="B222" s="281"/>
      <c r="C222" s="281"/>
      <c r="D222" s="281"/>
      <c r="E222" s="288"/>
      <c r="F222" s="288"/>
      <c r="G222" s="288"/>
      <c r="H222" s="288"/>
      <c r="I222" s="288"/>
      <c r="J222" s="288"/>
      <c r="K222" s="288"/>
      <c r="L222" s="288"/>
    </row>
    <row r="223" spans="1:12" s="283" customFormat="1" ht="12.75" x14ac:dyDescent="0.25">
      <c r="A223" s="281"/>
      <c r="B223" s="281"/>
      <c r="C223" s="281"/>
      <c r="D223" s="281"/>
      <c r="E223" s="288"/>
      <c r="F223" s="288"/>
      <c r="G223" s="288"/>
      <c r="H223" s="288"/>
      <c r="I223" s="288"/>
      <c r="J223" s="288"/>
      <c r="K223" s="288"/>
      <c r="L223" s="288"/>
    </row>
    <row r="224" spans="1:12" s="283" customFormat="1" ht="12.75" x14ac:dyDescent="0.25">
      <c r="A224" s="281"/>
      <c r="B224" s="281"/>
      <c r="C224" s="281"/>
      <c r="D224" s="281"/>
      <c r="E224" s="288"/>
      <c r="F224" s="288"/>
      <c r="G224" s="288"/>
      <c r="H224" s="288"/>
      <c r="I224" s="288"/>
      <c r="J224" s="288"/>
      <c r="K224" s="288"/>
      <c r="L224" s="288"/>
    </row>
    <row r="225" spans="1:12" s="283" customFormat="1" ht="12.75" x14ac:dyDescent="0.25">
      <c r="A225" s="281"/>
      <c r="B225" s="281"/>
      <c r="C225" s="281"/>
      <c r="D225" s="281"/>
      <c r="E225" s="288"/>
      <c r="F225" s="288"/>
      <c r="G225" s="288"/>
      <c r="H225" s="288"/>
      <c r="I225" s="288"/>
      <c r="J225" s="288"/>
      <c r="K225" s="288"/>
      <c r="L225" s="288"/>
    </row>
    <row r="226" spans="1:12" s="283" customFormat="1" ht="12.75" x14ac:dyDescent="0.25">
      <c r="A226" s="281"/>
      <c r="B226" s="281"/>
      <c r="C226" s="281"/>
      <c r="D226" s="281"/>
      <c r="E226" s="288"/>
      <c r="F226" s="288"/>
      <c r="G226" s="288"/>
      <c r="H226" s="288"/>
      <c r="I226" s="288"/>
      <c r="J226" s="288"/>
      <c r="K226" s="288"/>
      <c r="L226" s="288"/>
    </row>
    <row r="227" spans="1:12" s="283" customFormat="1" ht="12.75" x14ac:dyDescent="0.25">
      <c r="A227" s="281"/>
      <c r="B227" s="281"/>
      <c r="C227" s="281"/>
      <c r="D227" s="281"/>
      <c r="E227" s="288"/>
      <c r="F227" s="288"/>
      <c r="G227" s="288"/>
      <c r="H227" s="288"/>
      <c r="I227" s="288"/>
      <c r="J227" s="288"/>
      <c r="K227" s="288"/>
      <c r="L227" s="288"/>
    </row>
    <row r="228" spans="1:12" s="283" customFormat="1" ht="12.75" x14ac:dyDescent="0.25">
      <c r="A228" s="281"/>
      <c r="B228" s="281"/>
      <c r="C228" s="281"/>
      <c r="D228" s="281"/>
      <c r="E228" s="288"/>
      <c r="F228" s="288"/>
      <c r="G228" s="288"/>
      <c r="H228" s="288"/>
      <c r="I228" s="288"/>
      <c r="J228" s="288"/>
      <c r="K228" s="288"/>
      <c r="L228" s="288"/>
    </row>
    <row r="229" spans="1:12" s="283" customFormat="1" ht="12.75" x14ac:dyDescent="0.25">
      <c r="A229" s="281"/>
      <c r="B229" s="281"/>
      <c r="C229" s="281"/>
      <c r="D229" s="281"/>
      <c r="E229" s="288"/>
      <c r="F229" s="288"/>
      <c r="G229" s="288"/>
      <c r="H229" s="288"/>
      <c r="I229" s="288"/>
      <c r="J229" s="288"/>
      <c r="K229" s="288"/>
      <c r="L229" s="288"/>
    </row>
    <row r="230" spans="1:12" s="283" customFormat="1" ht="12.75" x14ac:dyDescent="0.25">
      <c r="A230" s="281"/>
      <c r="B230" s="281"/>
      <c r="C230" s="281"/>
      <c r="D230" s="281"/>
      <c r="E230" s="288"/>
      <c r="F230" s="288"/>
      <c r="G230" s="288"/>
      <c r="H230" s="288"/>
      <c r="I230" s="288"/>
      <c r="J230" s="288"/>
      <c r="K230" s="288"/>
      <c r="L230" s="288"/>
    </row>
    <row r="231" spans="1:12" s="283" customFormat="1" ht="12.75" x14ac:dyDescent="0.25">
      <c r="A231" s="281"/>
      <c r="B231" s="281"/>
      <c r="C231" s="281"/>
      <c r="D231" s="281"/>
      <c r="E231" s="288"/>
      <c r="F231" s="288"/>
      <c r="G231" s="288"/>
      <c r="H231" s="288"/>
      <c r="I231" s="288"/>
      <c r="J231" s="288"/>
      <c r="K231" s="288"/>
      <c r="L231" s="288"/>
    </row>
    <row r="232" spans="1:12" s="283" customFormat="1" ht="12.75" x14ac:dyDescent="0.25">
      <c r="A232" s="281"/>
      <c r="B232" s="281"/>
      <c r="C232" s="281"/>
      <c r="D232" s="281"/>
      <c r="E232" s="288"/>
      <c r="F232" s="288"/>
      <c r="G232" s="288"/>
      <c r="H232" s="288"/>
      <c r="I232" s="288"/>
      <c r="J232" s="288"/>
      <c r="K232" s="288"/>
      <c r="L232" s="288"/>
    </row>
    <row r="233" spans="1:12" s="283" customFormat="1" ht="12.75" x14ac:dyDescent="0.25">
      <c r="A233" s="281"/>
      <c r="B233" s="281"/>
      <c r="C233" s="281"/>
      <c r="D233" s="281"/>
      <c r="E233" s="288"/>
      <c r="F233" s="288"/>
      <c r="G233" s="288"/>
      <c r="H233" s="288"/>
      <c r="I233" s="288"/>
      <c r="J233" s="288"/>
      <c r="K233" s="288"/>
      <c r="L233" s="288"/>
    </row>
    <row r="234" spans="1:12" s="283" customFormat="1" ht="12.75" x14ac:dyDescent="0.25">
      <c r="A234" s="281"/>
      <c r="B234" s="281"/>
      <c r="C234" s="281"/>
      <c r="D234" s="281"/>
      <c r="E234" s="288"/>
      <c r="F234" s="288"/>
      <c r="G234" s="288"/>
      <c r="H234" s="288"/>
      <c r="I234" s="288"/>
      <c r="J234" s="288"/>
      <c r="K234" s="288"/>
      <c r="L234" s="288"/>
    </row>
    <row r="235" spans="1:12" s="283" customFormat="1" ht="12.75" x14ac:dyDescent="0.25">
      <c r="A235" s="281"/>
      <c r="B235" s="281"/>
      <c r="C235" s="281"/>
      <c r="D235" s="281"/>
      <c r="E235" s="288"/>
      <c r="F235" s="288"/>
      <c r="G235" s="288"/>
      <c r="H235" s="288"/>
      <c r="I235" s="288"/>
      <c r="J235" s="288"/>
      <c r="K235" s="288"/>
      <c r="L235" s="288"/>
    </row>
    <row r="236" spans="1:12" s="283" customFormat="1" ht="12.75" x14ac:dyDescent="0.25">
      <c r="A236" s="281"/>
      <c r="B236" s="281"/>
      <c r="C236" s="281"/>
      <c r="D236" s="281"/>
      <c r="E236" s="288"/>
      <c r="F236" s="288"/>
      <c r="G236" s="288"/>
      <c r="H236" s="288"/>
      <c r="I236" s="288"/>
      <c r="J236" s="288"/>
      <c r="K236" s="288"/>
      <c r="L236" s="288"/>
    </row>
    <row r="237" spans="1:12" s="283" customFormat="1" ht="12.75" x14ac:dyDescent="0.25">
      <c r="A237" s="281"/>
      <c r="B237" s="281"/>
      <c r="C237" s="281"/>
      <c r="D237" s="281"/>
      <c r="E237" s="288"/>
      <c r="F237" s="288"/>
      <c r="G237" s="288"/>
      <c r="H237" s="288"/>
      <c r="I237" s="288"/>
      <c r="J237" s="288"/>
      <c r="K237" s="288"/>
      <c r="L237" s="288"/>
    </row>
    <row r="238" spans="1:12" s="283" customFormat="1" ht="12.75" x14ac:dyDescent="0.25">
      <c r="A238" s="281"/>
      <c r="B238" s="281"/>
      <c r="C238" s="281"/>
      <c r="D238" s="281"/>
      <c r="E238" s="288"/>
      <c r="F238" s="288"/>
      <c r="G238" s="288"/>
      <c r="H238" s="288"/>
      <c r="I238" s="288"/>
      <c r="J238" s="288"/>
      <c r="K238" s="288"/>
      <c r="L238" s="288"/>
    </row>
    <row r="239" spans="1:12" s="283" customFormat="1" ht="12.75" x14ac:dyDescent="0.25">
      <c r="A239" s="281"/>
      <c r="B239" s="281"/>
      <c r="C239" s="281"/>
      <c r="D239" s="281"/>
      <c r="E239" s="288"/>
      <c r="F239" s="288"/>
      <c r="G239" s="288"/>
      <c r="H239" s="288"/>
      <c r="I239" s="288"/>
      <c r="J239" s="288"/>
      <c r="K239" s="288"/>
      <c r="L239" s="288"/>
    </row>
    <row r="240" spans="1:12" s="283" customFormat="1" ht="12.75" x14ac:dyDescent="0.25">
      <c r="A240" s="281"/>
      <c r="B240" s="281"/>
      <c r="C240" s="281"/>
      <c r="D240" s="281"/>
      <c r="E240" s="288"/>
      <c r="F240" s="288"/>
      <c r="G240" s="288"/>
      <c r="H240" s="288"/>
      <c r="I240" s="288"/>
      <c r="J240" s="288"/>
      <c r="K240" s="288"/>
      <c r="L240" s="288"/>
    </row>
    <row r="241" spans="1:12" s="283" customFormat="1" ht="12.75" x14ac:dyDescent="0.25">
      <c r="A241" s="281"/>
      <c r="B241" s="281"/>
      <c r="C241" s="281"/>
      <c r="D241" s="281"/>
      <c r="E241" s="288"/>
      <c r="F241" s="288"/>
      <c r="G241" s="288"/>
      <c r="H241" s="288"/>
      <c r="I241" s="288"/>
      <c r="J241" s="288"/>
      <c r="K241" s="288"/>
      <c r="L241" s="288"/>
    </row>
    <row r="242" spans="1:12" s="283" customFormat="1" ht="12.75" x14ac:dyDescent="0.25">
      <c r="A242" s="281"/>
      <c r="B242" s="281"/>
      <c r="C242" s="281"/>
      <c r="D242" s="281"/>
      <c r="E242" s="288"/>
      <c r="F242" s="288"/>
      <c r="G242" s="288"/>
      <c r="H242" s="288"/>
      <c r="I242" s="288"/>
      <c r="J242" s="288"/>
      <c r="K242" s="288"/>
      <c r="L242" s="288"/>
    </row>
    <row r="243" spans="1:12" s="283" customFormat="1" ht="12.75" x14ac:dyDescent="0.25">
      <c r="A243" s="281"/>
      <c r="B243" s="281"/>
      <c r="C243" s="281"/>
      <c r="D243" s="281"/>
      <c r="E243" s="288"/>
      <c r="F243" s="288"/>
      <c r="G243" s="288"/>
      <c r="H243" s="288"/>
      <c r="I243" s="288"/>
      <c r="J243" s="288"/>
      <c r="K243" s="288"/>
      <c r="L243" s="288"/>
    </row>
    <row r="244" spans="1:12" s="283" customFormat="1" ht="12.75" x14ac:dyDescent="0.25">
      <c r="A244" s="281"/>
      <c r="B244" s="281"/>
      <c r="C244" s="281"/>
      <c r="D244" s="281"/>
      <c r="E244" s="288"/>
      <c r="F244" s="288"/>
      <c r="G244" s="288"/>
      <c r="H244" s="288"/>
      <c r="I244" s="288"/>
      <c r="J244" s="288"/>
      <c r="K244" s="288"/>
      <c r="L244" s="288"/>
    </row>
    <row r="245" spans="1:12" s="283" customFormat="1" ht="12.75" x14ac:dyDescent="0.25">
      <c r="A245" s="281"/>
      <c r="B245" s="281"/>
      <c r="C245" s="281"/>
      <c r="D245" s="281"/>
      <c r="E245" s="288"/>
      <c r="F245" s="288"/>
      <c r="G245" s="288"/>
      <c r="H245" s="288"/>
      <c r="I245" s="288"/>
      <c r="J245" s="288"/>
      <c r="K245" s="288"/>
      <c r="L245" s="288"/>
    </row>
    <row r="246" spans="1:12" s="283" customFormat="1" ht="12.75" x14ac:dyDescent="0.25">
      <c r="A246" s="281"/>
      <c r="B246" s="281"/>
      <c r="C246" s="281"/>
      <c r="D246" s="281"/>
      <c r="E246" s="288"/>
      <c r="F246" s="288"/>
      <c r="G246" s="288"/>
      <c r="H246" s="288"/>
      <c r="I246" s="288"/>
      <c r="J246" s="288"/>
      <c r="K246" s="288"/>
      <c r="L246" s="288"/>
    </row>
    <row r="247" spans="1:12" s="283" customFormat="1" ht="12.75" x14ac:dyDescent="0.25">
      <c r="A247" s="281"/>
      <c r="B247" s="281"/>
      <c r="C247" s="281"/>
      <c r="D247" s="281"/>
      <c r="E247" s="288"/>
      <c r="F247" s="288"/>
      <c r="G247" s="288"/>
      <c r="H247" s="288"/>
      <c r="I247" s="288"/>
      <c r="J247" s="288"/>
      <c r="K247" s="288"/>
      <c r="L247" s="288"/>
    </row>
    <row r="248" spans="1:12" s="283" customFormat="1" ht="12.75" x14ac:dyDescent="0.25">
      <c r="A248" s="281"/>
      <c r="B248" s="281"/>
      <c r="C248" s="281"/>
      <c r="D248" s="281"/>
      <c r="E248" s="288"/>
      <c r="F248" s="288"/>
      <c r="G248" s="288"/>
      <c r="H248" s="288"/>
      <c r="I248" s="288"/>
      <c r="J248" s="288"/>
      <c r="K248" s="288"/>
      <c r="L248" s="288"/>
    </row>
    <row r="249" spans="1:12" s="283" customFormat="1" ht="12.75" x14ac:dyDescent="0.25">
      <c r="A249" s="281"/>
      <c r="B249" s="281"/>
      <c r="C249" s="281"/>
      <c r="D249" s="281"/>
      <c r="E249" s="288"/>
      <c r="F249" s="288"/>
      <c r="G249" s="288"/>
      <c r="H249" s="288"/>
      <c r="I249" s="288"/>
      <c r="J249" s="288"/>
      <c r="K249" s="288"/>
      <c r="L249" s="288"/>
    </row>
    <row r="250" spans="1:12" s="283" customFormat="1" ht="12.75" x14ac:dyDescent="0.25">
      <c r="A250" s="281"/>
      <c r="B250" s="281"/>
      <c r="C250" s="281"/>
      <c r="D250" s="281"/>
      <c r="E250" s="288"/>
      <c r="F250" s="288"/>
      <c r="G250" s="288"/>
      <c r="H250" s="288"/>
      <c r="I250" s="288"/>
      <c r="J250" s="288"/>
      <c r="K250" s="288"/>
      <c r="L250" s="288"/>
    </row>
    <row r="251" spans="1:12" s="283" customFormat="1" ht="12.75" x14ac:dyDescent="0.25">
      <c r="A251" s="281"/>
      <c r="B251" s="281"/>
      <c r="C251" s="281"/>
      <c r="D251" s="281"/>
      <c r="E251" s="288"/>
      <c r="F251" s="288"/>
      <c r="G251" s="288"/>
      <c r="H251" s="288"/>
      <c r="I251" s="288"/>
      <c r="J251" s="288"/>
      <c r="K251" s="288"/>
      <c r="L251" s="288"/>
    </row>
    <row r="252" spans="1:12" s="283" customFormat="1" ht="12.75" x14ac:dyDescent="0.25">
      <c r="A252" s="281"/>
      <c r="B252" s="281"/>
      <c r="C252" s="281"/>
      <c r="D252" s="281"/>
      <c r="E252" s="288"/>
      <c r="F252" s="288"/>
      <c r="G252" s="288"/>
      <c r="H252" s="288"/>
      <c r="I252" s="288"/>
      <c r="J252" s="288"/>
      <c r="K252" s="288"/>
      <c r="L252" s="288"/>
    </row>
    <row r="253" spans="1:12" s="283" customFormat="1" ht="12.75" x14ac:dyDescent="0.25">
      <c r="A253" s="281"/>
      <c r="B253" s="281"/>
      <c r="C253" s="281"/>
      <c r="D253" s="281"/>
      <c r="E253" s="288"/>
      <c r="F253" s="288"/>
      <c r="G253" s="288"/>
      <c r="H253" s="288"/>
      <c r="I253" s="288"/>
      <c r="J253" s="288"/>
      <c r="K253" s="288"/>
      <c r="L253" s="288"/>
    </row>
    <row r="254" spans="1:12" s="283" customFormat="1" ht="12.75" x14ac:dyDescent="0.25">
      <c r="A254" s="281"/>
      <c r="B254" s="281"/>
      <c r="C254" s="281"/>
      <c r="D254" s="281"/>
      <c r="E254" s="288"/>
      <c r="F254" s="288"/>
      <c r="G254" s="288"/>
      <c r="H254" s="288"/>
      <c r="I254" s="288"/>
      <c r="J254" s="288"/>
      <c r="K254" s="288"/>
      <c r="L254" s="288"/>
    </row>
    <row r="255" spans="1:12" s="283" customFormat="1" ht="12.75" x14ac:dyDescent="0.25">
      <c r="A255" s="281"/>
      <c r="B255" s="281"/>
      <c r="C255" s="281"/>
      <c r="D255" s="281"/>
      <c r="E255" s="288"/>
      <c r="F255" s="288"/>
      <c r="G255" s="288"/>
      <c r="H255" s="288"/>
      <c r="I255" s="288"/>
      <c r="J255" s="288"/>
      <c r="K255" s="288"/>
      <c r="L255" s="288"/>
    </row>
    <row r="256" spans="1:12" s="283" customFormat="1" ht="12.75" x14ac:dyDescent="0.25">
      <c r="A256" s="281"/>
      <c r="B256" s="281"/>
      <c r="C256" s="281"/>
      <c r="D256" s="281"/>
      <c r="E256" s="288"/>
      <c r="F256" s="288"/>
      <c r="G256" s="288"/>
      <c r="H256" s="288"/>
      <c r="I256" s="288"/>
      <c r="J256" s="288"/>
      <c r="K256" s="288"/>
      <c r="L256" s="288"/>
    </row>
    <row r="257" spans="1:12" s="283" customFormat="1" ht="12.75" x14ac:dyDescent="0.25">
      <c r="A257" s="281"/>
      <c r="B257" s="281"/>
      <c r="C257" s="281"/>
      <c r="D257" s="281"/>
      <c r="E257" s="288"/>
      <c r="F257" s="288"/>
      <c r="G257" s="288"/>
      <c r="H257" s="288"/>
      <c r="I257" s="288"/>
      <c r="J257" s="288"/>
      <c r="K257" s="288"/>
      <c r="L257" s="288"/>
    </row>
    <row r="258" spans="1:12" s="283" customFormat="1" ht="12.75" x14ac:dyDescent="0.25">
      <c r="A258" s="281"/>
      <c r="B258" s="281"/>
      <c r="C258" s="281"/>
      <c r="D258" s="281"/>
      <c r="E258" s="288"/>
      <c r="F258" s="288"/>
      <c r="G258" s="288"/>
      <c r="H258" s="288"/>
      <c r="I258" s="288"/>
      <c r="J258" s="288"/>
      <c r="K258" s="288"/>
      <c r="L258" s="288"/>
    </row>
    <row r="259" spans="1:12" s="283" customFormat="1" ht="12.75" x14ac:dyDescent="0.25">
      <c r="A259" s="281"/>
      <c r="B259" s="281"/>
      <c r="C259" s="281"/>
      <c r="D259" s="281"/>
      <c r="E259" s="288"/>
      <c r="F259" s="288"/>
      <c r="G259" s="288"/>
      <c r="H259" s="288"/>
      <c r="I259" s="288"/>
      <c r="J259" s="288"/>
      <c r="K259" s="288"/>
      <c r="L259" s="288"/>
    </row>
    <row r="260" spans="1:12" s="283" customFormat="1" ht="12.75" x14ac:dyDescent="0.25">
      <c r="A260" s="281"/>
      <c r="B260" s="281"/>
      <c r="C260" s="281"/>
      <c r="D260" s="281"/>
      <c r="E260" s="288"/>
      <c r="F260" s="288"/>
      <c r="G260" s="288"/>
      <c r="H260" s="288"/>
      <c r="I260" s="288"/>
      <c r="J260" s="288"/>
      <c r="K260" s="288"/>
      <c r="L260" s="288"/>
    </row>
    <row r="261" spans="1:12" s="283" customFormat="1" ht="12.75" x14ac:dyDescent="0.25">
      <c r="A261" s="281"/>
      <c r="B261" s="281"/>
      <c r="C261" s="281"/>
      <c r="D261" s="281"/>
      <c r="E261" s="288"/>
      <c r="F261" s="288"/>
      <c r="G261" s="288"/>
      <c r="H261" s="288"/>
      <c r="I261" s="288"/>
      <c r="J261" s="288"/>
      <c r="K261" s="288"/>
      <c r="L261" s="288"/>
    </row>
    <row r="262" spans="1:12" s="283" customFormat="1" ht="12.75" x14ac:dyDescent="0.25">
      <c r="A262" s="281"/>
      <c r="B262" s="281"/>
      <c r="C262" s="281"/>
      <c r="D262" s="281"/>
      <c r="E262" s="288"/>
      <c r="F262" s="288"/>
      <c r="G262" s="288"/>
      <c r="H262" s="288"/>
      <c r="I262" s="288"/>
      <c r="J262" s="288"/>
      <c r="K262" s="288"/>
      <c r="L262" s="288"/>
    </row>
    <row r="263" spans="1:12" s="283" customFormat="1" ht="12.75" x14ac:dyDescent="0.25">
      <c r="A263" s="281"/>
      <c r="B263" s="281"/>
      <c r="C263" s="281"/>
      <c r="D263" s="281"/>
      <c r="E263" s="288"/>
      <c r="F263" s="288"/>
      <c r="G263" s="288"/>
      <c r="H263" s="288"/>
      <c r="I263" s="288"/>
      <c r="J263" s="288"/>
      <c r="K263" s="288"/>
      <c r="L263" s="288"/>
    </row>
    <row r="264" spans="1:12" s="283" customFormat="1" ht="12.75" x14ac:dyDescent="0.25">
      <c r="A264" s="281"/>
      <c r="B264" s="281"/>
      <c r="C264" s="281"/>
      <c r="D264" s="281"/>
      <c r="E264" s="288"/>
      <c r="F264" s="288"/>
      <c r="G264" s="288"/>
      <c r="H264" s="288"/>
      <c r="I264" s="288"/>
      <c r="J264" s="288"/>
      <c r="K264" s="288"/>
      <c r="L264" s="288"/>
    </row>
    <row r="265" spans="1:12" s="283" customFormat="1" ht="12.75" x14ac:dyDescent="0.25">
      <c r="A265" s="281"/>
      <c r="B265" s="281"/>
      <c r="C265" s="281"/>
      <c r="D265" s="281"/>
      <c r="E265" s="288"/>
      <c r="F265" s="288"/>
      <c r="G265" s="288"/>
      <c r="H265" s="288"/>
      <c r="I265" s="288"/>
      <c r="J265" s="288"/>
      <c r="K265" s="288"/>
      <c r="L265" s="288"/>
    </row>
    <row r="266" spans="1:12" s="283" customFormat="1" ht="12.75" x14ac:dyDescent="0.25">
      <c r="A266" s="281"/>
      <c r="B266" s="281"/>
      <c r="C266" s="281"/>
      <c r="D266" s="281"/>
      <c r="E266" s="288"/>
      <c r="F266" s="288"/>
      <c r="G266" s="288"/>
      <c r="H266" s="288"/>
      <c r="I266" s="288"/>
      <c r="J266" s="288"/>
      <c r="K266" s="288"/>
      <c r="L266" s="288"/>
    </row>
    <row r="267" spans="1:12" s="283" customFormat="1" ht="12.75" x14ac:dyDescent="0.25">
      <c r="A267" s="281"/>
      <c r="B267" s="281"/>
      <c r="C267" s="281"/>
      <c r="D267" s="281"/>
      <c r="E267" s="288"/>
      <c r="F267" s="288"/>
      <c r="G267" s="288"/>
      <c r="H267" s="288"/>
      <c r="I267" s="288"/>
      <c r="J267" s="288"/>
      <c r="K267" s="288"/>
      <c r="L267" s="288"/>
    </row>
    <row r="268" spans="1:12" s="283" customFormat="1" ht="12.75" x14ac:dyDescent="0.25">
      <c r="A268" s="281"/>
      <c r="B268" s="281"/>
      <c r="C268" s="281"/>
      <c r="D268" s="281"/>
      <c r="E268" s="288"/>
      <c r="F268" s="288"/>
      <c r="G268" s="288"/>
      <c r="H268" s="288"/>
      <c r="I268" s="288"/>
      <c r="J268" s="288"/>
      <c r="K268" s="288"/>
      <c r="L268" s="288"/>
    </row>
    <row r="269" spans="1:12" s="283" customFormat="1" ht="12.75" x14ac:dyDescent="0.25">
      <c r="A269" s="281"/>
      <c r="B269" s="281"/>
      <c r="C269" s="281"/>
      <c r="D269" s="281"/>
      <c r="E269" s="288"/>
      <c r="F269" s="288"/>
      <c r="G269" s="288"/>
      <c r="H269" s="288"/>
      <c r="I269" s="288"/>
      <c r="J269" s="288"/>
      <c r="K269" s="288"/>
      <c r="L269" s="288"/>
    </row>
    <row r="270" spans="1:12" s="283" customFormat="1" ht="12.75" x14ac:dyDescent="0.25">
      <c r="A270" s="281"/>
      <c r="B270" s="281"/>
      <c r="C270" s="281"/>
      <c r="D270" s="281"/>
      <c r="E270" s="288"/>
      <c r="F270" s="288"/>
      <c r="G270" s="288"/>
      <c r="H270" s="288"/>
      <c r="I270" s="288"/>
      <c r="J270" s="288"/>
      <c r="K270" s="288"/>
      <c r="L270" s="288"/>
    </row>
    <row r="271" spans="1:12" s="283" customFormat="1" ht="12.75" x14ac:dyDescent="0.25">
      <c r="A271" s="281"/>
      <c r="B271" s="281"/>
      <c r="C271" s="281"/>
      <c r="D271" s="281"/>
      <c r="E271" s="288"/>
      <c r="F271" s="288"/>
      <c r="G271" s="288"/>
      <c r="H271" s="288"/>
      <c r="I271" s="288"/>
      <c r="J271" s="288"/>
      <c r="K271" s="288"/>
      <c r="L271" s="288"/>
    </row>
    <row r="272" spans="1:12" s="283" customFormat="1" ht="12.75" x14ac:dyDescent="0.25">
      <c r="A272" s="281"/>
      <c r="B272" s="281"/>
      <c r="C272" s="281"/>
      <c r="D272" s="281"/>
      <c r="E272" s="288"/>
      <c r="F272" s="288"/>
      <c r="G272" s="288"/>
      <c r="H272" s="288"/>
      <c r="I272" s="288"/>
      <c r="J272" s="288"/>
      <c r="K272" s="288"/>
      <c r="L272" s="288"/>
    </row>
    <row r="273" spans="1:12" s="283" customFormat="1" ht="12.75" x14ac:dyDescent="0.25">
      <c r="A273" s="281"/>
      <c r="B273" s="281"/>
      <c r="C273" s="281"/>
      <c r="D273" s="281"/>
      <c r="E273" s="288"/>
      <c r="F273" s="288"/>
      <c r="G273" s="288"/>
      <c r="H273" s="288"/>
      <c r="I273" s="288"/>
      <c r="J273" s="288"/>
      <c r="K273" s="288"/>
      <c r="L273" s="288"/>
    </row>
    <row r="274" spans="1:12" s="283" customFormat="1" ht="12.75" x14ac:dyDescent="0.25">
      <c r="A274" s="281"/>
      <c r="B274" s="281"/>
      <c r="C274" s="281"/>
      <c r="D274" s="281"/>
      <c r="E274" s="288"/>
      <c r="F274" s="288"/>
      <c r="G274" s="288"/>
      <c r="H274" s="288"/>
      <c r="I274" s="288"/>
      <c r="J274" s="288"/>
      <c r="K274" s="288"/>
      <c r="L274" s="288"/>
    </row>
    <row r="275" spans="1:12" s="283" customFormat="1" ht="12.75" x14ac:dyDescent="0.25">
      <c r="A275" s="281"/>
      <c r="B275" s="281"/>
      <c r="C275" s="281"/>
      <c r="D275" s="281"/>
      <c r="E275" s="288"/>
      <c r="F275" s="288"/>
      <c r="G275" s="288"/>
      <c r="H275" s="288"/>
      <c r="I275" s="288"/>
      <c r="J275" s="288"/>
      <c r="K275" s="288"/>
      <c r="L275" s="288"/>
    </row>
    <row r="276" spans="1:12" s="283" customFormat="1" ht="12.75" x14ac:dyDescent="0.25">
      <c r="A276" s="281"/>
      <c r="B276" s="281"/>
      <c r="C276" s="281"/>
      <c r="D276" s="281"/>
      <c r="E276" s="288"/>
      <c r="F276" s="288"/>
      <c r="G276" s="288"/>
      <c r="H276" s="288"/>
      <c r="I276" s="288"/>
      <c r="J276" s="288"/>
      <c r="K276" s="288"/>
      <c r="L276" s="288"/>
    </row>
    <row r="277" spans="1:12" s="283" customFormat="1" ht="12.75" x14ac:dyDescent="0.25">
      <c r="A277" s="281"/>
      <c r="B277" s="281"/>
      <c r="C277" s="281"/>
      <c r="D277" s="281"/>
      <c r="E277" s="288"/>
      <c r="F277" s="288"/>
      <c r="G277" s="288"/>
      <c r="H277" s="288"/>
      <c r="I277" s="288"/>
      <c r="J277" s="288"/>
      <c r="K277" s="288"/>
      <c r="L277" s="288"/>
    </row>
    <row r="278" spans="1:12" s="283" customFormat="1" ht="12.75" x14ac:dyDescent="0.25">
      <c r="A278" s="281"/>
      <c r="B278" s="281"/>
      <c r="C278" s="281"/>
      <c r="D278" s="281"/>
      <c r="E278" s="288"/>
      <c r="F278" s="288"/>
      <c r="G278" s="288"/>
      <c r="H278" s="288"/>
      <c r="I278" s="288"/>
      <c r="J278" s="288"/>
      <c r="K278" s="288"/>
      <c r="L278" s="288"/>
    </row>
    <row r="279" spans="1:12" s="283" customFormat="1" ht="12.75" x14ac:dyDescent="0.25">
      <c r="A279" s="281"/>
      <c r="B279" s="281"/>
      <c r="C279" s="281"/>
      <c r="D279" s="281"/>
      <c r="E279" s="288"/>
      <c r="F279" s="288"/>
      <c r="G279" s="288"/>
      <c r="H279" s="288"/>
      <c r="I279" s="288"/>
      <c r="J279" s="288"/>
      <c r="K279" s="288"/>
      <c r="L279" s="288"/>
    </row>
    <row r="280" spans="1:12" s="283" customFormat="1" ht="12.75" x14ac:dyDescent="0.25">
      <c r="A280" s="281"/>
      <c r="B280" s="281"/>
      <c r="C280" s="281"/>
      <c r="D280" s="281"/>
      <c r="E280" s="288"/>
      <c r="F280" s="288"/>
      <c r="G280" s="288"/>
      <c r="H280" s="288"/>
      <c r="I280" s="288"/>
      <c r="J280" s="288"/>
      <c r="K280" s="288"/>
      <c r="L280" s="288"/>
    </row>
    <row r="281" spans="1:12" s="283" customFormat="1" ht="12.75" x14ac:dyDescent="0.25">
      <c r="A281" s="281"/>
      <c r="B281" s="281"/>
      <c r="C281" s="281"/>
      <c r="D281" s="281"/>
      <c r="E281" s="288"/>
      <c r="F281" s="288"/>
      <c r="G281" s="288"/>
      <c r="H281" s="288"/>
      <c r="I281" s="288"/>
      <c r="J281" s="288"/>
      <c r="K281" s="288"/>
      <c r="L281" s="288"/>
    </row>
    <row r="282" spans="1:12" s="283" customFormat="1" ht="12.75" x14ac:dyDescent="0.25">
      <c r="A282" s="281"/>
      <c r="B282" s="281"/>
      <c r="C282" s="281"/>
      <c r="D282" s="281"/>
      <c r="E282" s="288"/>
      <c r="F282" s="288"/>
      <c r="G282" s="288"/>
      <c r="H282" s="288"/>
      <c r="I282" s="288"/>
      <c r="J282" s="288"/>
      <c r="K282" s="288"/>
      <c r="L282" s="288"/>
    </row>
    <row r="283" spans="1:12" s="283" customFormat="1" ht="12.75" x14ac:dyDescent="0.25">
      <c r="A283" s="281"/>
      <c r="B283" s="281"/>
      <c r="C283" s="281"/>
      <c r="D283" s="281"/>
      <c r="E283" s="288"/>
      <c r="F283" s="288"/>
      <c r="G283" s="288"/>
      <c r="H283" s="288"/>
      <c r="I283" s="288"/>
      <c r="J283" s="288"/>
      <c r="K283" s="288"/>
      <c r="L283" s="288"/>
    </row>
    <row r="284" spans="1:12" s="283" customFormat="1" ht="12.75" x14ac:dyDescent="0.25">
      <c r="A284" s="281"/>
      <c r="B284" s="281"/>
      <c r="C284" s="281"/>
      <c r="D284" s="281"/>
      <c r="E284" s="288"/>
      <c r="F284" s="288"/>
      <c r="G284" s="288"/>
      <c r="H284" s="288"/>
      <c r="I284" s="288"/>
      <c r="J284" s="288"/>
      <c r="K284" s="288"/>
      <c r="L284" s="288"/>
    </row>
    <row r="285" spans="1:12" s="283" customFormat="1" ht="12.75" x14ac:dyDescent="0.25">
      <c r="A285" s="281"/>
      <c r="B285" s="281"/>
      <c r="C285" s="281"/>
      <c r="D285" s="281"/>
      <c r="E285" s="288"/>
      <c r="F285" s="288"/>
      <c r="G285" s="288"/>
      <c r="H285" s="288"/>
      <c r="I285" s="288"/>
      <c r="J285" s="288"/>
      <c r="K285" s="288"/>
      <c r="L285" s="288"/>
    </row>
    <row r="286" spans="1:12" s="283" customFormat="1" ht="12.75" x14ac:dyDescent="0.25">
      <c r="A286" s="281"/>
      <c r="B286" s="281"/>
      <c r="C286" s="281"/>
      <c r="D286" s="281"/>
      <c r="E286" s="288"/>
      <c r="F286" s="288"/>
      <c r="G286" s="288"/>
      <c r="H286" s="288"/>
      <c r="I286" s="288"/>
      <c r="J286" s="288"/>
      <c r="K286" s="288"/>
      <c r="L286" s="288"/>
    </row>
    <row r="287" spans="1:12" s="283" customFormat="1" ht="12.75" x14ac:dyDescent="0.25">
      <c r="A287" s="281"/>
      <c r="B287" s="281"/>
      <c r="C287" s="281"/>
      <c r="D287" s="281"/>
      <c r="E287" s="288"/>
      <c r="F287" s="288"/>
      <c r="G287" s="288"/>
      <c r="H287" s="288"/>
      <c r="I287" s="288"/>
      <c r="J287" s="288"/>
      <c r="K287" s="288"/>
      <c r="L287" s="288"/>
    </row>
    <row r="288" spans="1:12" s="283" customFormat="1" ht="12.75" x14ac:dyDescent="0.25">
      <c r="A288" s="281"/>
      <c r="B288" s="281"/>
      <c r="C288" s="281"/>
      <c r="D288" s="281"/>
      <c r="E288" s="288"/>
      <c r="F288" s="288"/>
      <c r="G288" s="288"/>
      <c r="H288" s="288"/>
      <c r="I288" s="288"/>
      <c r="J288" s="288"/>
      <c r="K288" s="288"/>
      <c r="L288" s="288"/>
    </row>
    <row r="289" spans="1:12" s="283" customFormat="1" ht="12.75" x14ac:dyDescent="0.25">
      <c r="A289" s="281"/>
      <c r="B289" s="281"/>
      <c r="C289" s="281"/>
      <c r="D289" s="281"/>
      <c r="E289" s="288"/>
      <c r="F289" s="288"/>
      <c r="G289" s="288"/>
      <c r="H289" s="288"/>
      <c r="I289" s="288"/>
      <c r="J289" s="288"/>
      <c r="K289" s="288"/>
      <c r="L289" s="288"/>
    </row>
    <row r="290" spans="1:12" s="283" customFormat="1" ht="12.75" x14ac:dyDescent="0.25">
      <c r="A290" s="281"/>
      <c r="B290" s="281"/>
      <c r="C290" s="281"/>
      <c r="D290" s="281"/>
      <c r="E290" s="288"/>
      <c r="F290" s="288"/>
      <c r="G290" s="288"/>
      <c r="H290" s="288"/>
      <c r="I290" s="288"/>
      <c r="J290" s="288"/>
      <c r="K290" s="288"/>
      <c r="L290" s="288"/>
    </row>
    <row r="291" spans="1:12" s="283" customFormat="1" ht="12.75" x14ac:dyDescent="0.25">
      <c r="A291" s="281"/>
      <c r="B291" s="281"/>
      <c r="C291" s="281"/>
      <c r="D291" s="281"/>
      <c r="E291" s="288"/>
      <c r="F291" s="288"/>
      <c r="G291" s="288"/>
      <c r="H291" s="288"/>
      <c r="I291" s="288"/>
      <c r="J291" s="288"/>
      <c r="K291" s="288"/>
      <c r="L291" s="288"/>
    </row>
    <row r="292" spans="1:12" s="283" customFormat="1" ht="12.75" x14ac:dyDescent="0.25">
      <c r="A292" s="281"/>
      <c r="B292" s="281"/>
      <c r="C292" s="281"/>
      <c r="D292" s="281"/>
      <c r="E292" s="288"/>
      <c r="F292" s="288"/>
      <c r="G292" s="288"/>
      <c r="H292" s="288"/>
      <c r="I292" s="288"/>
      <c r="J292" s="288"/>
      <c r="K292" s="288"/>
      <c r="L292" s="288"/>
    </row>
    <row r="293" spans="1:12" s="283" customFormat="1" ht="12.75" x14ac:dyDescent="0.25">
      <c r="A293" s="281"/>
      <c r="B293" s="281"/>
      <c r="C293" s="281"/>
      <c r="D293" s="281"/>
      <c r="E293" s="288"/>
      <c r="F293" s="288"/>
      <c r="G293" s="288"/>
      <c r="H293" s="288"/>
      <c r="I293" s="288"/>
      <c r="J293" s="288"/>
      <c r="K293" s="288"/>
      <c r="L293" s="288"/>
    </row>
    <row r="294" spans="1:12" s="283" customFormat="1" ht="12.75" x14ac:dyDescent="0.25">
      <c r="A294" s="281"/>
      <c r="B294" s="281"/>
      <c r="C294" s="281"/>
      <c r="D294" s="281"/>
      <c r="E294" s="288"/>
      <c r="F294" s="288"/>
      <c r="G294" s="288"/>
      <c r="H294" s="288"/>
      <c r="I294" s="288"/>
      <c r="J294" s="288"/>
      <c r="K294" s="288"/>
      <c r="L294" s="288"/>
    </row>
    <row r="295" spans="1:12" s="283" customFormat="1" ht="12.75" x14ac:dyDescent="0.25">
      <c r="A295" s="281"/>
      <c r="B295" s="281"/>
      <c r="C295" s="281"/>
      <c r="D295" s="281"/>
      <c r="E295" s="288"/>
      <c r="F295" s="288"/>
      <c r="G295" s="288"/>
      <c r="H295" s="288"/>
      <c r="I295" s="288"/>
      <c r="J295" s="288"/>
      <c r="K295" s="288"/>
      <c r="L295" s="288"/>
    </row>
    <row r="296" spans="1:12" s="283" customFormat="1" ht="12.75" x14ac:dyDescent="0.25">
      <c r="A296" s="281"/>
      <c r="B296" s="281"/>
      <c r="C296" s="281"/>
      <c r="D296" s="281"/>
      <c r="E296" s="288"/>
      <c r="F296" s="288"/>
      <c r="G296" s="288"/>
      <c r="H296" s="288"/>
      <c r="I296" s="288"/>
      <c r="J296" s="288"/>
      <c r="K296" s="288"/>
      <c r="L296" s="288"/>
    </row>
    <row r="297" spans="1:12" s="283" customFormat="1" ht="12.75" x14ac:dyDescent="0.25">
      <c r="A297" s="281"/>
      <c r="B297" s="281"/>
      <c r="C297" s="281"/>
      <c r="D297" s="281"/>
      <c r="E297" s="288"/>
      <c r="F297" s="288"/>
      <c r="G297" s="288"/>
      <c r="H297" s="288"/>
      <c r="I297" s="288"/>
      <c r="J297" s="288"/>
      <c r="K297" s="288"/>
      <c r="L297" s="288"/>
    </row>
    <row r="298" spans="1:12" s="283" customFormat="1" ht="12.75" x14ac:dyDescent="0.25">
      <c r="A298" s="281"/>
      <c r="B298" s="281"/>
      <c r="C298" s="281"/>
      <c r="D298" s="281"/>
      <c r="E298" s="288"/>
      <c r="F298" s="288"/>
      <c r="G298" s="288"/>
      <c r="H298" s="288"/>
      <c r="I298" s="288"/>
      <c r="J298" s="288"/>
      <c r="K298" s="288"/>
      <c r="L298" s="288"/>
    </row>
    <row r="299" spans="1:12" s="283" customFormat="1" ht="12.75" x14ac:dyDescent="0.25">
      <c r="A299" s="281"/>
      <c r="B299" s="281"/>
      <c r="C299" s="281"/>
      <c r="D299" s="281"/>
      <c r="E299" s="288"/>
      <c r="F299" s="288"/>
      <c r="G299" s="288"/>
      <c r="H299" s="288"/>
      <c r="I299" s="288"/>
      <c r="J299" s="288"/>
      <c r="K299" s="288"/>
      <c r="L299" s="288"/>
    </row>
    <row r="300" spans="1:12" s="283" customFormat="1" ht="12.75" x14ac:dyDescent="0.25">
      <c r="A300" s="281"/>
      <c r="B300" s="281"/>
      <c r="C300" s="281"/>
      <c r="D300" s="281"/>
      <c r="E300" s="288"/>
      <c r="F300" s="288"/>
      <c r="G300" s="288"/>
      <c r="H300" s="288"/>
      <c r="I300" s="288"/>
      <c r="J300" s="288"/>
      <c r="K300" s="288"/>
      <c r="L300" s="288"/>
    </row>
    <row r="301" spans="1:12" s="283" customFormat="1" ht="12.75" x14ac:dyDescent="0.25">
      <c r="A301" s="281"/>
      <c r="B301" s="281"/>
      <c r="C301" s="281"/>
      <c r="D301" s="281"/>
      <c r="E301" s="288"/>
      <c r="F301" s="288"/>
      <c r="G301" s="288"/>
      <c r="H301" s="288"/>
      <c r="I301" s="288"/>
      <c r="J301" s="288"/>
      <c r="K301" s="288"/>
      <c r="L301" s="288"/>
    </row>
    <row r="302" spans="1:12" s="283" customFormat="1" ht="12.75" x14ac:dyDescent="0.25">
      <c r="A302" s="281"/>
      <c r="B302" s="281"/>
      <c r="C302" s="281"/>
      <c r="D302" s="281"/>
      <c r="E302" s="288"/>
      <c r="F302" s="288"/>
      <c r="G302" s="288"/>
      <c r="H302" s="288"/>
      <c r="I302" s="288"/>
      <c r="J302" s="288"/>
      <c r="K302" s="288"/>
      <c r="L302" s="288"/>
    </row>
    <row r="303" spans="1:12" s="283" customFormat="1" ht="12.75" x14ac:dyDescent="0.25">
      <c r="A303" s="281"/>
      <c r="B303" s="281"/>
      <c r="C303" s="281"/>
      <c r="D303" s="281"/>
      <c r="E303" s="288"/>
      <c r="F303" s="288"/>
      <c r="G303" s="288"/>
      <c r="H303" s="288"/>
      <c r="I303" s="288"/>
      <c r="J303" s="288"/>
      <c r="K303" s="288"/>
      <c r="L303" s="288"/>
    </row>
    <row r="304" spans="1:12" s="283" customFormat="1" ht="12.75" x14ac:dyDescent="0.25">
      <c r="A304" s="281"/>
      <c r="B304" s="281"/>
      <c r="C304" s="281"/>
      <c r="D304" s="281"/>
      <c r="E304" s="288"/>
      <c r="F304" s="288"/>
      <c r="G304" s="288"/>
      <c r="H304" s="288"/>
      <c r="I304" s="288"/>
      <c r="J304" s="288"/>
      <c r="K304" s="288"/>
      <c r="L304" s="288"/>
    </row>
    <row r="305" spans="1:12" s="283" customFormat="1" ht="12.75" x14ac:dyDescent="0.25">
      <c r="A305" s="281"/>
      <c r="B305" s="281"/>
      <c r="C305" s="281"/>
      <c r="D305" s="281"/>
      <c r="E305" s="288"/>
      <c r="F305" s="288"/>
      <c r="G305" s="288"/>
      <c r="H305" s="288"/>
      <c r="I305" s="288"/>
      <c r="J305" s="288"/>
      <c r="K305" s="288"/>
      <c r="L305" s="288"/>
    </row>
    <row r="306" spans="1:12" s="283" customFormat="1" ht="12.75" x14ac:dyDescent="0.25">
      <c r="A306" s="281"/>
      <c r="B306" s="281"/>
      <c r="C306" s="281"/>
      <c r="D306" s="281"/>
      <c r="E306" s="288"/>
      <c r="F306" s="288"/>
      <c r="G306" s="288"/>
      <c r="H306" s="288"/>
      <c r="I306" s="288"/>
      <c r="J306" s="288"/>
      <c r="K306" s="288"/>
      <c r="L306" s="288"/>
    </row>
    <row r="307" spans="1:12" s="283" customFormat="1" ht="12.75" x14ac:dyDescent="0.25">
      <c r="A307" s="281"/>
      <c r="B307" s="281"/>
      <c r="C307" s="281"/>
      <c r="D307" s="281"/>
      <c r="E307" s="288"/>
      <c r="F307" s="288"/>
      <c r="G307" s="288"/>
      <c r="H307" s="288"/>
      <c r="I307" s="288"/>
      <c r="J307" s="288"/>
      <c r="K307" s="288"/>
      <c r="L307" s="288"/>
    </row>
    <row r="308" spans="1:12" s="283" customFormat="1" ht="12.75" x14ac:dyDescent="0.25">
      <c r="A308" s="281"/>
      <c r="B308" s="281"/>
      <c r="C308" s="281"/>
      <c r="D308" s="281"/>
      <c r="E308" s="288"/>
      <c r="F308" s="288"/>
      <c r="G308" s="288"/>
      <c r="H308" s="288"/>
      <c r="I308" s="288"/>
      <c r="J308" s="288"/>
      <c r="K308" s="288"/>
      <c r="L308" s="288"/>
    </row>
    <row r="309" spans="1:12" s="283" customFormat="1" ht="12.75" x14ac:dyDescent="0.25">
      <c r="A309" s="281"/>
      <c r="B309" s="281"/>
      <c r="C309" s="281"/>
      <c r="D309" s="281"/>
      <c r="E309" s="288"/>
      <c r="F309" s="288"/>
      <c r="G309" s="288"/>
      <c r="H309" s="288"/>
      <c r="I309" s="288"/>
      <c r="J309" s="288"/>
      <c r="K309" s="288"/>
      <c r="L309" s="288"/>
    </row>
    <row r="310" spans="1:12" s="283" customFormat="1" ht="12.75" x14ac:dyDescent="0.25">
      <c r="A310" s="281"/>
      <c r="B310" s="281"/>
      <c r="C310" s="281"/>
      <c r="D310" s="281"/>
      <c r="E310" s="288"/>
      <c r="F310" s="288"/>
      <c r="G310" s="288"/>
      <c r="H310" s="288"/>
      <c r="I310" s="288"/>
      <c r="J310" s="288"/>
      <c r="K310" s="288"/>
      <c r="L310" s="288"/>
    </row>
    <row r="311" spans="1:12" s="283" customFormat="1" ht="12.75" x14ac:dyDescent="0.25">
      <c r="A311" s="281"/>
      <c r="B311" s="281"/>
      <c r="C311" s="281"/>
      <c r="D311" s="281"/>
      <c r="E311" s="288"/>
      <c r="F311" s="288"/>
      <c r="G311" s="288"/>
      <c r="H311" s="288"/>
      <c r="I311" s="288"/>
      <c r="J311" s="288"/>
      <c r="K311" s="288"/>
      <c r="L311" s="288"/>
    </row>
    <row r="312" spans="1:12" s="283" customFormat="1" ht="12.75" x14ac:dyDescent="0.25">
      <c r="A312" s="281"/>
      <c r="B312" s="281"/>
      <c r="C312" s="281"/>
      <c r="D312" s="281"/>
      <c r="E312" s="288"/>
      <c r="F312" s="288"/>
      <c r="G312" s="288"/>
      <c r="H312" s="288"/>
      <c r="I312" s="288"/>
      <c r="J312" s="288"/>
      <c r="K312" s="288"/>
      <c r="L312" s="288"/>
    </row>
    <row r="313" spans="1:12" s="283" customFormat="1" ht="12.75" x14ac:dyDescent="0.25">
      <c r="A313" s="281"/>
      <c r="B313" s="281"/>
      <c r="C313" s="281"/>
      <c r="D313" s="281"/>
      <c r="E313" s="288"/>
      <c r="F313" s="288"/>
      <c r="G313" s="288"/>
      <c r="H313" s="288"/>
      <c r="I313" s="288"/>
      <c r="J313" s="288"/>
      <c r="K313" s="288"/>
      <c r="L313" s="288"/>
    </row>
    <row r="314" spans="1:12" s="283" customFormat="1" ht="12.75" x14ac:dyDescent="0.25">
      <c r="A314" s="281"/>
      <c r="B314" s="281"/>
      <c r="C314" s="281"/>
      <c r="D314" s="281"/>
      <c r="E314" s="288"/>
      <c r="F314" s="288"/>
      <c r="G314" s="288"/>
      <c r="H314" s="288"/>
      <c r="I314" s="288"/>
      <c r="J314" s="288"/>
      <c r="K314" s="288"/>
      <c r="L314" s="288"/>
    </row>
    <row r="315" spans="1:12" s="283" customFormat="1" ht="12.75" x14ac:dyDescent="0.25">
      <c r="A315" s="281"/>
      <c r="B315" s="281"/>
      <c r="C315" s="281"/>
      <c r="D315" s="281"/>
      <c r="E315" s="288"/>
      <c r="F315" s="288"/>
      <c r="G315" s="288"/>
      <c r="H315" s="288"/>
      <c r="I315" s="288"/>
      <c r="J315" s="288"/>
      <c r="K315" s="288"/>
      <c r="L315" s="288"/>
    </row>
    <row r="316" spans="1:12" s="283" customFormat="1" ht="12.75" x14ac:dyDescent="0.25">
      <c r="A316" s="281"/>
      <c r="B316" s="281"/>
      <c r="C316" s="281"/>
      <c r="D316" s="281"/>
      <c r="E316" s="288"/>
      <c r="F316" s="288"/>
      <c r="G316" s="288"/>
      <c r="H316" s="288"/>
      <c r="I316" s="288"/>
      <c r="J316" s="288"/>
      <c r="K316" s="288"/>
      <c r="L316" s="288"/>
    </row>
    <row r="317" spans="1:12" s="283" customFormat="1" ht="12.75" x14ac:dyDescent="0.25">
      <c r="A317" s="281"/>
      <c r="B317" s="281"/>
      <c r="C317" s="281"/>
      <c r="D317" s="281"/>
      <c r="E317" s="288"/>
      <c r="F317" s="288"/>
      <c r="G317" s="288"/>
      <c r="H317" s="288"/>
      <c r="I317" s="288"/>
      <c r="J317" s="288"/>
      <c r="K317" s="288"/>
      <c r="L317" s="288"/>
    </row>
    <row r="318" spans="1:12" s="283" customFormat="1" ht="12.75" x14ac:dyDescent="0.25">
      <c r="A318" s="281"/>
      <c r="B318" s="281"/>
      <c r="C318" s="281"/>
      <c r="D318" s="281"/>
      <c r="E318" s="288"/>
      <c r="F318" s="288"/>
      <c r="G318" s="288"/>
      <c r="H318" s="288"/>
      <c r="I318" s="288"/>
      <c r="J318" s="288"/>
      <c r="K318" s="288"/>
      <c r="L318" s="288"/>
    </row>
    <row r="319" spans="1:12" s="283" customFormat="1" ht="12.75" x14ac:dyDescent="0.25">
      <c r="A319" s="281"/>
      <c r="B319" s="281"/>
      <c r="C319" s="281"/>
      <c r="D319" s="281"/>
      <c r="E319" s="288"/>
      <c r="F319" s="288"/>
      <c r="G319" s="288"/>
      <c r="H319" s="288"/>
      <c r="I319" s="288"/>
      <c r="J319" s="288"/>
      <c r="K319" s="288"/>
      <c r="L319" s="288"/>
    </row>
    <row r="320" spans="1:12" s="283" customFormat="1" ht="12.75" x14ac:dyDescent="0.25">
      <c r="A320" s="281"/>
      <c r="B320" s="281"/>
      <c r="C320" s="281"/>
      <c r="D320" s="281"/>
      <c r="E320" s="288"/>
      <c r="F320" s="288"/>
      <c r="G320" s="288"/>
      <c r="H320" s="288"/>
      <c r="I320" s="288"/>
      <c r="J320" s="288"/>
      <c r="K320" s="288"/>
      <c r="L320" s="288"/>
    </row>
    <row r="321" spans="1:12" s="283" customFormat="1" ht="12.75" x14ac:dyDescent="0.25">
      <c r="A321" s="281"/>
      <c r="B321" s="281"/>
      <c r="C321" s="281"/>
      <c r="D321" s="281"/>
      <c r="E321" s="288"/>
      <c r="F321" s="288"/>
      <c r="G321" s="288"/>
      <c r="H321" s="288"/>
      <c r="I321" s="288"/>
      <c r="J321" s="288"/>
      <c r="K321" s="288"/>
      <c r="L321" s="288"/>
    </row>
    <row r="322" spans="1:12" s="283" customFormat="1" ht="12.75" x14ac:dyDescent="0.25">
      <c r="A322" s="281"/>
      <c r="B322" s="281"/>
      <c r="C322" s="281"/>
      <c r="D322" s="281"/>
      <c r="E322" s="288"/>
      <c r="F322" s="288"/>
      <c r="G322" s="288"/>
      <c r="H322" s="288"/>
      <c r="I322" s="288"/>
      <c r="J322" s="288"/>
      <c r="K322" s="288"/>
      <c r="L322" s="288"/>
    </row>
    <row r="323" spans="1:12" s="283" customFormat="1" ht="12.75" x14ac:dyDescent="0.25">
      <c r="A323" s="281"/>
      <c r="B323" s="281"/>
      <c r="C323" s="281"/>
      <c r="D323" s="281"/>
      <c r="E323" s="288"/>
      <c r="F323" s="288"/>
      <c r="G323" s="288"/>
      <c r="H323" s="288"/>
      <c r="I323" s="288"/>
      <c r="J323" s="288"/>
      <c r="K323" s="288"/>
      <c r="L323" s="288"/>
    </row>
    <row r="324" spans="1:12" s="283" customFormat="1" ht="12.75" x14ac:dyDescent="0.25">
      <c r="A324" s="281"/>
      <c r="B324" s="281"/>
      <c r="C324" s="281"/>
      <c r="D324" s="281"/>
      <c r="E324" s="288"/>
      <c r="F324" s="288"/>
      <c r="G324" s="288"/>
      <c r="H324" s="288"/>
      <c r="I324" s="288"/>
      <c r="J324" s="288"/>
      <c r="K324" s="288"/>
      <c r="L324" s="288"/>
    </row>
    <row r="325" spans="1:12" s="283" customFormat="1" ht="12.75" x14ac:dyDescent="0.25">
      <c r="A325" s="281"/>
      <c r="B325" s="281"/>
      <c r="C325" s="281"/>
      <c r="D325" s="281"/>
      <c r="E325" s="288"/>
      <c r="F325" s="288"/>
      <c r="G325" s="288"/>
      <c r="H325" s="288"/>
      <c r="I325" s="288"/>
      <c r="J325" s="288"/>
      <c r="K325" s="288"/>
      <c r="L325" s="288"/>
    </row>
    <row r="326" spans="1:12" s="283" customFormat="1" ht="12.75" x14ac:dyDescent="0.25">
      <c r="A326" s="281"/>
      <c r="B326" s="281"/>
      <c r="C326" s="281"/>
      <c r="D326" s="281"/>
      <c r="E326" s="288"/>
      <c r="F326" s="288"/>
      <c r="G326" s="288"/>
      <c r="H326" s="288"/>
      <c r="I326" s="288"/>
      <c r="J326" s="288"/>
      <c r="K326" s="288"/>
      <c r="L326" s="288"/>
    </row>
    <row r="327" spans="1:12" s="283" customFormat="1" ht="12.75" x14ac:dyDescent="0.25">
      <c r="A327" s="281"/>
      <c r="B327" s="281"/>
      <c r="C327" s="281"/>
      <c r="D327" s="281"/>
      <c r="E327" s="288"/>
      <c r="F327" s="288"/>
      <c r="G327" s="288"/>
      <c r="H327" s="288"/>
      <c r="I327" s="288"/>
      <c r="J327" s="288"/>
      <c r="K327" s="288"/>
      <c r="L327" s="288"/>
    </row>
    <row r="328" spans="1:12" s="283" customFormat="1" ht="12.75" x14ac:dyDescent="0.25">
      <c r="A328" s="281"/>
      <c r="B328" s="281"/>
      <c r="C328" s="281"/>
      <c r="D328" s="281"/>
      <c r="E328" s="288"/>
      <c r="F328" s="288"/>
      <c r="G328" s="288"/>
      <c r="H328" s="288"/>
      <c r="I328" s="288"/>
      <c r="J328" s="288"/>
      <c r="K328" s="288"/>
      <c r="L328" s="288"/>
    </row>
    <row r="329" spans="1:12" s="283" customFormat="1" ht="12.75" x14ac:dyDescent="0.25">
      <c r="A329" s="281"/>
      <c r="B329" s="281"/>
      <c r="C329" s="281"/>
      <c r="D329" s="281"/>
      <c r="E329" s="288"/>
      <c r="F329" s="288"/>
      <c r="G329" s="288"/>
      <c r="H329" s="288"/>
      <c r="I329" s="288"/>
      <c r="J329" s="288"/>
      <c r="K329" s="288"/>
      <c r="L329" s="288"/>
    </row>
    <row r="330" spans="1:12" s="283" customFormat="1" ht="12.75" x14ac:dyDescent="0.25">
      <c r="A330" s="281"/>
      <c r="B330" s="281"/>
      <c r="C330" s="281"/>
      <c r="D330" s="281"/>
      <c r="E330" s="288"/>
      <c r="F330" s="288"/>
      <c r="G330" s="288"/>
      <c r="H330" s="288"/>
      <c r="I330" s="288"/>
      <c r="J330" s="288"/>
      <c r="K330" s="288"/>
      <c r="L330" s="288"/>
    </row>
    <row r="331" spans="1:12" s="283" customFormat="1" ht="12.75" x14ac:dyDescent="0.25">
      <c r="A331" s="281"/>
      <c r="B331" s="281"/>
      <c r="C331" s="281"/>
      <c r="D331" s="281"/>
      <c r="E331" s="288"/>
      <c r="F331" s="288"/>
      <c r="G331" s="288"/>
      <c r="H331" s="288"/>
      <c r="I331" s="288"/>
      <c r="J331" s="288"/>
      <c r="K331" s="288"/>
      <c r="L331" s="288"/>
    </row>
    <row r="332" spans="1:12" s="283" customFormat="1" ht="12.75" x14ac:dyDescent="0.25">
      <c r="A332" s="281"/>
      <c r="B332" s="281"/>
      <c r="C332" s="281"/>
      <c r="D332" s="281"/>
      <c r="E332" s="288"/>
      <c r="F332" s="288"/>
      <c r="G332" s="288"/>
      <c r="H332" s="288"/>
      <c r="I332" s="288"/>
      <c r="J332" s="288"/>
      <c r="K332" s="288"/>
      <c r="L332" s="288"/>
    </row>
    <row r="333" spans="1:12" s="283" customFormat="1" ht="12.75" x14ac:dyDescent="0.25">
      <c r="A333" s="281"/>
      <c r="B333" s="281"/>
      <c r="C333" s="281"/>
      <c r="D333" s="281"/>
      <c r="E333" s="288"/>
      <c r="F333" s="288"/>
      <c r="G333" s="288"/>
      <c r="H333" s="288"/>
      <c r="I333" s="288"/>
      <c r="J333" s="288"/>
      <c r="K333" s="288"/>
      <c r="L333" s="288"/>
    </row>
    <row r="334" spans="1:12" s="283" customFormat="1" ht="12.75" x14ac:dyDescent="0.25">
      <c r="A334" s="281"/>
      <c r="B334" s="281"/>
      <c r="C334" s="281"/>
      <c r="D334" s="281"/>
      <c r="E334" s="288"/>
      <c r="F334" s="288"/>
      <c r="G334" s="288"/>
      <c r="H334" s="288"/>
      <c r="I334" s="288"/>
      <c r="J334" s="288"/>
      <c r="K334" s="288"/>
      <c r="L334" s="288"/>
    </row>
    <row r="335" spans="1:12" s="283" customFormat="1" ht="12.75" x14ac:dyDescent="0.25">
      <c r="A335" s="281"/>
      <c r="B335" s="281"/>
      <c r="C335" s="281"/>
      <c r="D335" s="281"/>
      <c r="E335" s="288"/>
      <c r="F335" s="288"/>
      <c r="G335" s="288"/>
      <c r="H335" s="288"/>
      <c r="I335" s="288"/>
      <c r="J335" s="288"/>
      <c r="K335" s="288"/>
      <c r="L335" s="288"/>
    </row>
    <row r="336" spans="1:12" s="283" customFormat="1" ht="12.75" x14ac:dyDescent="0.25">
      <c r="A336" s="281"/>
      <c r="B336" s="281"/>
      <c r="C336" s="281"/>
      <c r="D336" s="281"/>
      <c r="E336" s="288"/>
      <c r="F336" s="288"/>
      <c r="G336" s="288"/>
      <c r="H336" s="288"/>
      <c r="I336" s="288"/>
      <c r="J336" s="288"/>
      <c r="K336" s="288"/>
      <c r="L336" s="288"/>
    </row>
    <row r="337" spans="1:12" s="283" customFormat="1" ht="12.75" x14ac:dyDescent="0.25">
      <c r="A337" s="281"/>
      <c r="B337" s="281"/>
      <c r="C337" s="281"/>
      <c r="D337" s="281"/>
      <c r="E337" s="288"/>
      <c r="F337" s="288"/>
      <c r="G337" s="288"/>
      <c r="H337" s="288"/>
      <c r="I337" s="288"/>
      <c r="J337" s="288"/>
      <c r="K337" s="288"/>
      <c r="L337" s="288"/>
    </row>
    <row r="338" spans="1:12" s="283" customFormat="1" ht="12.75" x14ac:dyDescent="0.25">
      <c r="A338" s="281"/>
      <c r="B338" s="281"/>
      <c r="C338" s="281"/>
      <c r="D338" s="281"/>
      <c r="E338" s="288"/>
      <c r="F338" s="288"/>
      <c r="G338" s="288"/>
      <c r="H338" s="288"/>
      <c r="I338" s="288"/>
      <c r="J338" s="288"/>
      <c r="K338" s="288"/>
      <c r="L338" s="288"/>
    </row>
    <row r="339" spans="1:12" s="283" customFormat="1" ht="12.75" x14ac:dyDescent="0.25">
      <c r="A339" s="281"/>
      <c r="B339" s="281"/>
      <c r="C339" s="281"/>
      <c r="D339" s="281"/>
      <c r="E339" s="288"/>
      <c r="F339" s="288"/>
      <c r="G339" s="288"/>
      <c r="H339" s="288"/>
      <c r="I339" s="288"/>
      <c r="J339" s="288"/>
      <c r="K339" s="288"/>
      <c r="L339" s="288"/>
    </row>
    <row r="340" spans="1:12" s="283" customFormat="1" ht="12.75" x14ac:dyDescent="0.25">
      <c r="A340" s="281"/>
      <c r="B340" s="281"/>
      <c r="C340" s="281"/>
      <c r="D340" s="281"/>
      <c r="E340" s="288"/>
      <c r="F340" s="288"/>
      <c r="G340" s="288"/>
      <c r="H340" s="288"/>
      <c r="I340" s="288"/>
      <c r="J340" s="288"/>
      <c r="K340" s="288"/>
      <c r="L340" s="288"/>
    </row>
    <row r="341" spans="1:12" s="283" customFormat="1" ht="12.75" x14ac:dyDescent="0.25">
      <c r="A341" s="281"/>
      <c r="B341" s="281"/>
      <c r="C341" s="281"/>
      <c r="D341" s="281"/>
      <c r="E341" s="288"/>
      <c r="F341" s="288"/>
      <c r="G341" s="288"/>
      <c r="H341" s="288"/>
      <c r="I341" s="288"/>
      <c r="J341" s="288"/>
      <c r="K341" s="288"/>
      <c r="L341" s="288"/>
    </row>
    <row r="342" spans="1:12" s="283" customFormat="1" ht="12.75" x14ac:dyDescent="0.25">
      <c r="A342" s="281"/>
      <c r="B342" s="281"/>
      <c r="C342" s="281"/>
      <c r="D342" s="281"/>
      <c r="E342" s="288"/>
      <c r="F342" s="288"/>
      <c r="G342" s="288"/>
      <c r="H342" s="288"/>
      <c r="I342" s="288"/>
      <c r="J342" s="288"/>
      <c r="K342" s="288"/>
      <c r="L342" s="288"/>
    </row>
    <row r="343" spans="1:12" s="283" customFormat="1" ht="12.75" x14ac:dyDescent="0.25">
      <c r="A343" s="281"/>
      <c r="B343" s="281"/>
      <c r="C343" s="281"/>
      <c r="D343" s="281"/>
      <c r="E343" s="288"/>
      <c r="F343" s="288"/>
      <c r="G343" s="288"/>
      <c r="H343" s="288"/>
      <c r="I343" s="288"/>
      <c r="J343" s="288"/>
      <c r="K343" s="288"/>
      <c r="L343" s="288"/>
    </row>
    <row r="344" spans="1:12" s="283" customFormat="1" ht="12.75" x14ac:dyDescent="0.25">
      <c r="A344" s="281"/>
      <c r="B344" s="281"/>
      <c r="C344" s="281"/>
      <c r="D344" s="281"/>
      <c r="E344" s="288"/>
      <c r="F344" s="288"/>
      <c r="G344" s="288"/>
      <c r="H344" s="288"/>
      <c r="I344" s="288"/>
      <c r="J344" s="288"/>
      <c r="K344" s="288"/>
      <c r="L344" s="288"/>
    </row>
    <row r="345" spans="1:12" s="283" customFormat="1" ht="12.75" x14ac:dyDescent="0.25">
      <c r="A345" s="281"/>
      <c r="B345" s="281"/>
      <c r="C345" s="281"/>
      <c r="D345" s="281"/>
      <c r="E345" s="288"/>
      <c r="F345" s="288"/>
      <c r="G345" s="288"/>
      <c r="H345" s="288"/>
      <c r="I345" s="288"/>
      <c r="J345" s="288"/>
      <c r="K345" s="288"/>
      <c r="L345" s="288"/>
    </row>
    <row r="346" spans="1:12" s="283" customFormat="1" ht="12.75" x14ac:dyDescent="0.25">
      <c r="A346" s="281"/>
      <c r="B346" s="281"/>
      <c r="C346" s="281"/>
      <c r="D346" s="281"/>
      <c r="E346" s="288"/>
      <c r="F346" s="288"/>
      <c r="G346" s="288"/>
      <c r="H346" s="288"/>
      <c r="I346" s="288"/>
      <c r="J346" s="288"/>
      <c r="K346" s="288"/>
      <c r="L346" s="288"/>
    </row>
    <row r="347" spans="1:12" s="283" customFormat="1" ht="12.75" x14ac:dyDescent="0.25">
      <c r="A347" s="281"/>
      <c r="B347" s="281"/>
      <c r="C347" s="281"/>
      <c r="D347" s="281"/>
      <c r="E347" s="288"/>
      <c r="F347" s="288"/>
      <c r="G347" s="288"/>
      <c r="H347" s="288"/>
      <c r="I347" s="288"/>
      <c r="J347" s="288"/>
      <c r="K347" s="288"/>
      <c r="L347" s="288"/>
    </row>
    <row r="348" spans="1:12" s="283" customFormat="1" ht="12.75" x14ac:dyDescent="0.25">
      <c r="A348" s="281"/>
      <c r="B348" s="281"/>
      <c r="C348" s="281"/>
      <c r="D348" s="281"/>
      <c r="E348" s="288"/>
      <c r="F348" s="288"/>
      <c r="G348" s="288"/>
      <c r="H348" s="288"/>
      <c r="I348" s="288"/>
      <c r="J348" s="288"/>
      <c r="K348" s="288"/>
      <c r="L348" s="288"/>
    </row>
    <row r="349" spans="1:12" s="283" customFormat="1" ht="12.75" x14ac:dyDescent="0.25">
      <c r="A349" s="281"/>
      <c r="B349" s="281"/>
      <c r="C349" s="281"/>
      <c r="D349" s="281"/>
      <c r="E349" s="288"/>
      <c r="F349" s="288"/>
      <c r="G349" s="288"/>
      <c r="H349" s="288"/>
      <c r="I349" s="288"/>
      <c r="J349" s="288"/>
      <c r="K349" s="288"/>
      <c r="L349" s="288"/>
    </row>
    <row r="350" spans="1:12" s="283" customFormat="1" ht="12.75" x14ac:dyDescent="0.25">
      <c r="A350" s="281"/>
      <c r="B350" s="281"/>
      <c r="C350" s="281"/>
      <c r="D350" s="281"/>
      <c r="E350" s="288"/>
      <c r="F350" s="288"/>
      <c r="G350" s="288"/>
      <c r="H350" s="288"/>
      <c r="I350" s="288"/>
      <c r="J350" s="288"/>
      <c r="K350" s="288"/>
      <c r="L350" s="288"/>
    </row>
    <row r="351" spans="1:12" s="283" customFormat="1" ht="12.75" x14ac:dyDescent="0.25">
      <c r="A351" s="281"/>
      <c r="B351" s="281"/>
      <c r="C351" s="281"/>
      <c r="D351" s="281"/>
      <c r="E351" s="288"/>
      <c r="F351" s="288"/>
      <c r="G351" s="288"/>
      <c r="H351" s="288"/>
      <c r="I351" s="288"/>
      <c r="J351" s="288"/>
      <c r="K351" s="288"/>
      <c r="L351" s="288"/>
    </row>
    <row r="352" spans="1:12" s="283" customFormat="1" ht="12.75" x14ac:dyDescent="0.25">
      <c r="A352" s="281"/>
      <c r="B352" s="281"/>
      <c r="C352" s="281"/>
      <c r="D352" s="281"/>
      <c r="E352" s="288"/>
      <c r="F352" s="288"/>
      <c r="G352" s="288"/>
      <c r="H352" s="288"/>
      <c r="I352" s="288"/>
      <c r="J352" s="288"/>
      <c r="K352" s="288"/>
      <c r="L352" s="288"/>
    </row>
    <row r="353" spans="1:12" s="283" customFormat="1" ht="12.75" x14ac:dyDescent="0.25">
      <c r="A353" s="281"/>
      <c r="B353" s="281"/>
      <c r="C353" s="281"/>
      <c r="D353" s="281"/>
      <c r="E353" s="288"/>
      <c r="F353" s="288"/>
      <c r="G353" s="288"/>
      <c r="H353" s="288"/>
      <c r="I353" s="288"/>
      <c r="J353" s="288"/>
      <c r="K353" s="288"/>
      <c r="L353" s="288"/>
    </row>
    <row r="354" spans="1:12" s="283" customFormat="1" ht="12.75" x14ac:dyDescent="0.25">
      <c r="A354" s="281"/>
      <c r="B354" s="281"/>
      <c r="C354" s="281"/>
      <c r="D354" s="281"/>
      <c r="E354" s="288"/>
      <c r="F354" s="288"/>
      <c r="G354" s="288"/>
      <c r="H354" s="288"/>
      <c r="I354" s="288"/>
      <c r="J354" s="288"/>
      <c r="K354" s="288"/>
      <c r="L354" s="288"/>
    </row>
    <row r="355" spans="1:12" s="283" customFormat="1" ht="12.75" x14ac:dyDescent="0.25">
      <c r="A355" s="281"/>
      <c r="B355" s="281"/>
      <c r="C355" s="281"/>
      <c r="D355" s="281"/>
      <c r="E355" s="288"/>
      <c r="F355" s="288"/>
      <c r="G355" s="288"/>
      <c r="H355" s="288"/>
      <c r="I355" s="288"/>
      <c r="J355" s="288"/>
      <c r="K355" s="288"/>
      <c r="L355" s="288"/>
    </row>
    <row r="356" spans="1:12" s="283" customFormat="1" ht="12.75" x14ac:dyDescent="0.25">
      <c r="A356" s="281"/>
      <c r="B356" s="281"/>
      <c r="C356" s="281"/>
      <c r="D356" s="281"/>
      <c r="E356" s="288"/>
      <c r="F356" s="288"/>
      <c r="G356" s="288"/>
      <c r="H356" s="288"/>
      <c r="I356" s="288"/>
      <c r="J356" s="288"/>
      <c r="K356" s="288"/>
      <c r="L356" s="288"/>
    </row>
    <row r="357" spans="1:12" s="283" customFormat="1" ht="12.75" x14ac:dyDescent="0.25">
      <c r="A357" s="281"/>
      <c r="B357" s="281"/>
      <c r="C357" s="281"/>
      <c r="D357" s="281"/>
      <c r="E357" s="288"/>
      <c r="F357" s="288"/>
      <c r="G357" s="288"/>
      <c r="H357" s="288"/>
      <c r="I357" s="288"/>
      <c r="J357" s="288"/>
      <c r="K357" s="288"/>
      <c r="L357" s="288"/>
    </row>
    <row r="358" spans="1:12" s="283" customFormat="1" ht="12.75" x14ac:dyDescent="0.25">
      <c r="A358" s="281"/>
      <c r="B358" s="281"/>
      <c r="C358" s="281"/>
      <c r="D358" s="281"/>
      <c r="E358" s="288"/>
      <c r="F358" s="288"/>
      <c r="G358" s="288"/>
      <c r="H358" s="288"/>
      <c r="I358" s="288"/>
      <c r="J358" s="288"/>
      <c r="K358" s="288"/>
      <c r="L358" s="288"/>
    </row>
    <row r="359" spans="1:12" s="283" customFormat="1" ht="12.75" x14ac:dyDescent="0.25">
      <c r="A359" s="281"/>
      <c r="B359" s="281"/>
      <c r="C359" s="281"/>
      <c r="D359" s="281"/>
      <c r="E359" s="288"/>
      <c r="F359" s="288"/>
      <c r="G359" s="288"/>
      <c r="H359" s="288"/>
      <c r="I359" s="288"/>
      <c r="J359" s="288"/>
      <c r="K359" s="288"/>
      <c r="L359" s="288"/>
    </row>
    <row r="360" spans="1:12" s="283" customFormat="1" ht="12.75" x14ac:dyDescent="0.25">
      <c r="A360" s="281"/>
      <c r="B360" s="281"/>
      <c r="C360" s="281"/>
      <c r="D360" s="281"/>
      <c r="E360" s="288"/>
      <c r="F360" s="288"/>
      <c r="G360" s="288"/>
      <c r="H360" s="288"/>
      <c r="I360" s="288"/>
      <c r="J360" s="288"/>
      <c r="K360" s="288"/>
      <c r="L360" s="288"/>
    </row>
    <row r="361" spans="1:12" s="283" customFormat="1" ht="12.75" x14ac:dyDescent="0.25">
      <c r="A361" s="281"/>
      <c r="B361" s="281"/>
      <c r="C361" s="281"/>
      <c r="D361" s="281"/>
      <c r="E361" s="288"/>
      <c r="F361" s="288"/>
      <c r="G361" s="288"/>
      <c r="H361" s="288"/>
      <c r="I361" s="288"/>
      <c r="J361" s="288"/>
      <c r="K361" s="288"/>
      <c r="L361" s="288"/>
    </row>
    <row r="362" spans="1:12" s="283" customFormat="1" ht="12.75" x14ac:dyDescent="0.25">
      <c r="A362" s="281"/>
      <c r="B362" s="281"/>
      <c r="C362" s="281"/>
      <c r="D362" s="281"/>
      <c r="E362" s="288"/>
      <c r="F362" s="288"/>
      <c r="G362" s="288"/>
      <c r="H362" s="288"/>
      <c r="I362" s="288"/>
      <c r="J362" s="288"/>
      <c r="K362" s="288"/>
      <c r="L362" s="288"/>
    </row>
    <row r="363" spans="1:12" s="283" customFormat="1" ht="12.75" x14ac:dyDescent="0.25">
      <c r="A363" s="281"/>
      <c r="B363" s="281"/>
      <c r="C363" s="281"/>
      <c r="D363" s="281"/>
      <c r="E363" s="288"/>
      <c r="F363" s="288"/>
      <c r="G363" s="288"/>
      <c r="H363" s="288"/>
      <c r="I363" s="288"/>
      <c r="J363" s="288"/>
      <c r="K363" s="288"/>
      <c r="L363" s="288"/>
    </row>
    <row r="364" spans="1:12" s="283" customFormat="1" ht="12.75" x14ac:dyDescent="0.25">
      <c r="A364" s="281"/>
      <c r="B364" s="281"/>
      <c r="C364" s="281"/>
      <c r="D364" s="281"/>
      <c r="E364" s="288"/>
      <c r="F364" s="288"/>
      <c r="G364" s="288"/>
      <c r="H364" s="288"/>
      <c r="I364" s="288"/>
      <c r="J364" s="288"/>
      <c r="K364" s="288"/>
      <c r="L364" s="288"/>
    </row>
    <row r="365" spans="1:12" s="283" customFormat="1" ht="12.75" x14ac:dyDescent="0.25">
      <c r="A365" s="281"/>
      <c r="B365" s="281"/>
      <c r="C365" s="281"/>
      <c r="D365" s="281"/>
      <c r="E365" s="288"/>
      <c r="F365" s="288"/>
      <c r="G365" s="288"/>
      <c r="H365" s="288"/>
      <c r="I365" s="288"/>
      <c r="J365" s="288"/>
      <c r="K365" s="288"/>
      <c r="L365" s="288"/>
    </row>
    <row r="366" spans="1:12" s="283" customFormat="1" ht="12.75" x14ac:dyDescent="0.25">
      <c r="A366" s="281"/>
      <c r="B366" s="281"/>
      <c r="C366" s="281"/>
      <c r="D366" s="281"/>
      <c r="E366" s="288"/>
      <c r="F366" s="288"/>
      <c r="G366" s="288"/>
      <c r="H366" s="288"/>
      <c r="I366" s="288"/>
      <c r="J366" s="288"/>
      <c r="K366" s="288"/>
      <c r="L366" s="288"/>
    </row>
    <row r="367" spans="1:12" s="283" customFormat="1" ht="12.75" x14ac:dyDescent="0.25">
      <c r="A367" s="281"/>
      <c r="B367" s="281"/>
      <c r="C367" s="281"/>
      <c r="D367" s="281"/>
      <c r="E367" s="288"/>
      <c r="F367" s="288"/>
      <c r="G367" s="288"/>
      <c r="H367" s="288"/>
      <c r="I367" s="288"/>
      <c r="J367" s="288"/>
      <c r="K367" s="288"/>
      <c r="L367" s="288"/>
    </row>
    <row r="368" spans="1:12" s="283" customFormat="1" ht="12.75" x14ac:dyDescent="0.25">
      <c r="A368" s="281"/>
      <c r="B368" s="281"/>
      <c r="C368" s="281"/>
      <c r="D368" s="281"/>
      <c r="E368" s="288"/>
      <c r="F368" s="288"/>
      <c r="G368" s="288"/>
      <c r="H368" s="288"/>
      <c r="I368" s="288"/>
      <c r="J368" s="288"/>
      <c r="K368" s="288"/>
      <c r="L368" s="288"/>
    </row>
    <row r="369" spans="1:12" s="283" customFormat="1" ht="12.75" x14ac:dyDescent="0.25">
      <c r="A369" s="281"/>
      <c r="B369" s="281"/>
      <c r="C369" s="281"/>
      <c r="D369" s="281"/>
      <c r="E369" s="288"/>
      <c r="F369" s="288"/>
      <c r="G369" s="288"/>
      <c r="H369" s="288"/>
      <c r="I369" s="288"/>
      <c r="J369" s="288"/>
      <c r="K369" s="288"/>
      <c r="L369" s="288"/>
    </row>
    <row r="370" spans="1:12" s="283" customFormat="1" ht="12.75" x14ac:dyDescent="0.25">
      <c r="A370" s="281"/>
      <c r="B370" s="281"/>
      <c r="C370" s="281"/>
      <c r="D370" s="281"/>
      <c r="E370" s="288"/>
      <c r="F370" s="288"/>
      <c r="G370" s="288"/>
      <c r="H370" s="288"/>
      <c r="I370" s="288"/>
      <c r="J370" s="288"/>
      <c r="K370" s="288"/>
      <c r="L370" s="288"/>
    </row>
    <row r="371" spans="1:12" s="283" customFormat="1" ht="12.75" x14ac:dyDescent="0.25">
      <c r="A371" s="281"/>
      <c r="B371" s="281"/>
      <c r="C371" s="281"/>
      <c r="D371" s="281"/>
      <c r="E371" s="288"/>
      <c r="F371" s="288"/>
      <c r="G371" s="288"/>
      <c r="H371" s="288"/>
      <c r="I371" s="288"/>
      <c r="J371" s="288"/>
      <c r="K371" s="288"/>
      <c r="L371" s="288"/>
    </row>
    <row r="372" spans="1:12" s="283" customFormat="1" ht="12.75" x14ac:dyDescent="0.25">
      <c r="A372" s="281"/>
      <c r="B372" s="281"/>
      <c r="C372" s="281"/>
      <c r="D372" s="281"/>
      <c r="E372" s="288"/>
      <c r="F372" s="288"/>
      <c r="G372" s="288"/>
      <c r="H372" s="288"/>
      <c r="I372" s="288"/>
      <c r="J372" s="288"/>
      <c r="K372" s="288"/>
      <c r="L372" s="288"/>
    </row>
    <row r="373" spans="1:12" s="283" customFormat="1" ht="12.75" x14ac:dyDescent="0.25">
      <c r="A373" s="281"/>
      <c r="B373" s="281"/>
      <c r="C373" s="281"/>
      <c r="D373" s="281"/>
      <c r="E373" s="288"/>
      <c r="F373" s="288"/>
      <c r="G373" s="288"/>
      <c r="H373" s="288"/>
      <c r="I373" s="288"/>
      <c r="J373" s="288"/>
      <c r="K373" s="288"/>
      <c r="L373" s="288"/>
    </row>
    <row r="374" spans="1:12" s="283" customFormat="1" ht="12.75" x14ac:dyDescent="0.25">
      <c r="A374" s="281"/>
      <c r="B374" s="281"/>
      <c r="C374" s="281"/>
      <c r="D374" s="281"/>
      <c r="E374" s="288"/>
      <c r="F374" s="288"/>
      <c r="G374" s="288"/>
      <c r="H374" s="288"/>
      <c r="I374" s="288"/>
      <c r="J374" s="288"/>
      <c r="K374" s="288"/>
      <c r="L374" s="288"/>
    </row>
    <row r="375" spans="1:12" s="283" customFormat="1" ht="12.75" x14ac:dyDescent="0.25">
      <c r="A375" s="281"/>
      <c r="B375" s="281"/>
      <c r="C375" s="281"/>
      <c r="D375" s="281"/>
      <c r="E375" s="288"/>
      <c r="F375" s="288"/>
      <c r="G375" s="288"/>
      <c r="H375" s="288"/>
      <c r="I375" s="288"/>
      <c r="J375" s="288"/>
      <c r="K375" s="288"/>
      <c r="L375" s="288"/>
    </row>
    <row r="376" spans="1:12" s="283" customFormat="1" ht="12.75" x14ac:dyDescent="0.25">
      <c r="A376" s="281"/>
      <c r="B376" s="281"/>
      <c r="C376" s="281"/>
      <c r="D376" s="281"/>
      <c r="E376" s="288"/>
      <c r="F376" s="288"/>
      <c r="G376" s="288"/>
      <c r="H376" s="288"/>
      <c r="I376" s="288"/>
      <c r="J376" s="288"/>
      <c r="K376" s="288"/>
      <c r="L376" s="288"/>
    </row>
    <row r="377" spans="1:12" s="283" customFormat="1" ht="12.75" x14ac:dyDescent="0.25">
      <c r="A377" s="281"/>
      <c r="B377" s="281"/>
      <c r="C377" s="281"/>
      <c r="D377" s="281"/>
      <c r="E377" s="288"/>
      <c r="F377" s="288"/>
      <c r="G377" s="288"/>
      <c r="H377" s="288"/>
      <c r="I377" s="288"/>
      <c r="J377" s="288"/>
      <c r="K377" s="288"/>
      <c r="L377" s="288"/>
    </row>
    <row r="378" spans="1:12" s="283" customFormat="1" ht="12.75" x14ac:dyDescent="0.25">
      <c r="A378" s="281"/>
      <c r="B378" s="281"/>
      <c r="C378" s="281"/>
      <c r="D378" s="281"/>
      <c r="E378" s="288"/>
      <c r="F378" s="288"/>
      <c r="G378" s="288"/>
      <c r="H378" s="288"/>
      <c r="I378" s="288"/>
      <c r="J378" s="288"/>
      <c r="K378" s="288"/>
      <c r="L378" s="288"/>
    </row>
    <row r="379" spans="1:12" s="283" customFormat="1" ht="12.75" x14ac:dyDescent="0.25">
      <c r="A379" s="281"/>
      <c r="B379" s="281"/>
      <c r="C379" s="281"/>
      <c r="D379" s="281"/>
      <c r="E379" s="288"/>
      <c r="F379" s="288"/>
      <c r="G379" s="288"/>
      <c r="H379" s="288"/>
      <c r="I379" s="288"/>
      <c r="J379" s="288"/>
      <c r="K379" s="288"/>
      <c r="L379" s="288"/>
    </row>
    <row r="380" spans="1:12" s="283" customFormat="1" ht="12.75" x14ac:dyDescent="0.25">
      <c r="A380" s="281"/>
      <c r="B380" s="281"/>
      <c r="C380" s="281"/>
      <c r="D380" s="281"/>
      <c r="E380" s="288"/>
      <c r="F380" s="288"/>
      <c r="G380" s="288"/>
      <c r="H380" s="288"/>
      <c r="I380" s="288"/>
      <c r="J380" s="288"/>
      <c r="K380" s="288"/>
      <c r="L380" s="288"/>
    </row>
    <row r="381" spans="1:12" s="283" customFormat="1" ht="12.75" x14ac:dyDescent="0.25">
      <c r="A381" s="281"/>
      <c r="B381" s="281"/>
      <c r="C381" s="281"/>
      <c r="D381" s="281"/>
      <c r="E381" s="288"/>
      <c r="F381" s="288"/>
      <c r="G381" s="288"/>
      <c r="H381" s="288"/>
      <c r="I381" s="288"/>
      <c r="J381" s="288"/>
      <c r="K381" s="288"/>
      <c r="L381" s="288"/>
    </row>
    <row r="382" spans="1:12" s="283" customFormat="1" ht="12.75" x14ac:dyDescent="0.25">
      <c r="A382" s="281"/>
      <c r="B382" s="281"/>
      <c r="C382" s="281"/>
      <c r="D382" s="281"/>
      <c r="E382" s="288"/>
      <c r="F382" s="288"/>
      <c r="G382" s="288"/>
      <c r="H382" s="288"/>
      <c r="I382" s="288"/>
      <c r="J382" s="288"/>
      <c r="K382" s="288"/>
      <c r="L382" s="288"/>
    </row>
    <row r="383" spans="1:12" s="283" customFormat="1" ht="12.75" x14ac:dyDescent="0.25">
      <c r="A383" s="281"/>
      <c r="B383" s="281"/>
      <c r="C383" s="281"/>
      <c r="D383" s="281"/>
      <c r="E383" s="288"/>
      <c r="F383" s="288"/>
      <c r="G383" s="288"/>
      <c r="H383" s="288"/>
      <c r="I383" s="288"/>
      <c r="J383" s="288"/>
      <c r="K383" s="288"/>
      <c r="L383" s="288"/>
    </row>
    <row r="384" spans="1:12" s="283" customFormat="1" ht="12.75" x14ac:dyDescent="0.25">
      <c r="A384" s="281"/>
      <c r="B384" s="281"/>
      <c r="C384" s="281"/>
      <c r="D384" s="281"/>
      <c r="E384" s="288"/>
      <c r="F384" s="288"/>
      <c r="G384" s="288"/>
      <c r="H384" s="288"/>
      <c r="I384" s="288"/>
      <c r="J384" s="288"/>
      <c r="K384" s="288"/>
      <c r="L384" s="288"/>
    </row>
    <row r="385" spans="1:12" s="283" customFormat="1" ht="12.75" x14ac:dyDescent="0.25">
      <c r="A385" s="281"/>
      <c r="B385" s="281"/>
      <c r="C385" s="281"/>
      <c r="D385" s="281"/>
      <c r="E385" s="288"/>
      <c r="F385" s="288"/>
      <c r="G385" s="288"/>
      <c r="H385" s="288"/>
      <c r="I385" s="288"/>
      <c r="J385" s="288"/>
      <c r="K385" s="288"/>
      <c r="L385" s="288"/>
    </row>
    <row r="386" spans="1:12" s="283" customFormat="1" ht="12.75" x14ac:dyDescent="0.25">
      <c r="A386" s="281"/>
      <c r="B386" s="281"/>
      <c r="C386" s="281"/>
      <c r="D386" s="281"/>
      <c r="E386" s="288"/>
      <c r="F386" s="288"/>
      <c r="G386" s="288"/>
      <c r="H386" s="288"/>
      <c r="I386" s="288"/>
      <c r="J386" s="288"/>
      <c r="K386" s="288"/>
      <c r="L386" s="288"/>
    </row>
    <row r="387" spans="1:12" s="283" customFormat="1" ht="12.75" x14ac:dyDescent="0.25">
      <c r="A387" s="281"/>
      <c r="B387" s="281"/>
      <c r="C387" s="281"/>
      <c r="D387" s="281"/>
      <c r="E387" s="288"/>
      <c r="F387" s="288"/>
      <c r="G387" s="288"/>
      <c r="H387" s="288"/>
      <c r="I387" s="288"/>
      <c r="J387" s="288"/>
      <c r="K387" s="288"/>
      <c r="L387" s="288"/>
    </row>
    <row r="388" spans="1:12" s="283" customFormat="1" ht="12.75" x14ac:dyDescent="0.25">
      <c r="A388" s="281"/>
      <c r="B388" s="281"/>
      <c r="C388" s="281"/>
      <c r="D388" s="281"/>
      <c r="E388" s="288"/>
      <c r="F388" s="288"/>
      <c r="G388" s="288"/>
      <c r="H388" s="288"/>
      <c r="I388" s="288"/>
      <c r="J388" s="288"/>
      <c r="K388" s="288"/>
      <c r="L388" s="288"/>
    </row>
    <row r="389" spans="1:12" s="283" customFormat="1" ht="12.75" x14ac:dyDescent="0.25">
      <c r="A389" s="281"/>
      <c r="B389" s="281"/>
      <c r="C389" s="281"/>
      <c r="D389" s="281"/>
      <c r="E389" s="288"/>
      <c r="F389" s="288"/>
      <c r="G389" s="288"/>
      <c r="H389" s="288"/>
      <c r="I389" s="288"/>
      <c r="J389" s="288"/>
      <c r="K389" s="288"/>
      <c r="L389" s="288"/>
    </row>
    <row r="390" spans="1:12" s="283" customFormat="1" ht="12.75" x14ac:dyDescent="0.25">
      <c r="A390" s="281"/>
      <c r="B390" s="281"/>
      <c r="C390" s="281"/>
      <c r="D390" s="281"/>
      <c r="E390" s="288"/>
      <c r="F390" s="288"/>
      <c r="G390" s="288"/>
      <c r="H390" s="288"/>
      <c r="I390" s="288"/>
      <c r="J390" s="288"/>
      <c r="K390" s="288"/>
      <c r="L390" s="288"/>
    </row>
    <row r="391" spans="1:12" s="283" customFormat="1" ht="12.75" x14ac:dyDescent="0.25">
      <c r="A391" s="281"/>
      <c r="B391" s="281"/>
      <c r="C391" s="281"/>
      <c r="D391" s="281"/>
      <c r="E391" s="288"/>
      <c r="F391" s="288"/>
      <c r="G391" s="288"/>
      <c r="H391" s="288"/>
      <c r="I391" s="288"/>
      <c r="J391" s="288"/>
      <c r="K391" s="288"/>
      <c r="L391" s="288"/>
    </row>
    <row r="392" spans="1:12" s="283" customFormat="1" ht="12.75" x14ac:dyDescent="0.25">
      <c r="A392" s="281"/>
      <c r="B392" s="281"/>
      <c r="C392" s="281"/>
      <c r="D392" s="281"/>
      <c r="E392" s="288"/>
      <c r="F392" s="288"/>
      <c r="G392" s="288"/>
      <c r="H392" s="288"/>
      <c r="I392" s="288"/>
      <c r="J392" s="288"/>
      <c r="K392" s="288"/>
      <c r="L392" s="288"/>
    </row>
    <row r="393" spans="1:12" s="283" customFormat="1" ht="12.75" x14ac:dyDescent="0.25">
      <c r="A393" s="281"/>
      <c r="B393" s="281"/>
      <c r="C393" s="281"/>
      <c r="D393" s="281"/>
      <c r="E393" s="288"/>
      <c r="F393" s="288"/>
      <c r="G393" s="288"/>
      <c r="H393" s="288"/>
      <c r="I393" s="288"/>
      <c r="J393" s="288"/>
      <c r="K393" s="288"/>
      <c r="L393" s="288"/>
    </row>
    <row r="394" spans="1:12" s="283" customFormat="1" ht="12.75" x14ac:dyDescent="0.25">
      <c r="A394" s="281"/>
      <c r="B394" s="281"/>
      <c r="C394" s="281"/>
      <c r="D394" s="281"/>
      <c r="E394" s="288"/>
      <c r="F394" s="288"/>
      <c r="G394" s="288"/>
      <c r="H394" s="288"/>
      <c r="I394" s="288"/>
      <c r="J394" s="288"/>
      <c r="K394" s="288"/>
      <c r="L394" s="288"/>
    </row>
    <row r="395" spans="1:12" s="283" customFormat="1" ht="12.75" x14ac:dyDescent="0.25">
      <c r="A395" s="281"/>
      <c r="B395" s="281"/>
      <c r="C395" s="281"/>
      <c r="D395" s="281"/>
      <c r="E395" s="288"/>
      <c r="F395" s="288"/>
      <c r="G395" s="288"/>
      <c r="H395" s="288"/>
      <c r="I395" s="288"/>
      <c r="J395" s="288"/>
      <c r="K395" s="288"/>
      <c r="L395" s="288"/>
    </row>
    <row r="396" spans="1:12" s="283" customFormat="1" ht="12.75" x14ac:dyDescent="0.25">
      <c r="A396" s="281"/>
      <c r="B396" s="281"/>
      <c r="C396" s="281"/>
      <c r="D396" s="281"/>
      <c r="E396" s="288"/>
      <c r="F396" s="288"/>
      <c r="G396" s="288"/>
      <c r="H396" s="288"/>
      <c r="I396" s="288"/>
      <c r="J396" s="288"/>
      <c r="K396" s="288"/>
      <c r="L396" s="288"/>
    </row>
    <row r="397" spans="1:12" s="283" customFormat="1" ht="12.75" x14ac:dyDescent="0.25">
      <c r="A397" s="281"/>
      <c r="B397" s="281"/>
      <c r="C397" s="281"/>
      <c r="D397" s="281"/>
      <c r="E397" s="288"/>
      <c r="F397" s="288"/>
      <c r="G397" s="288"/>
      <c r="H397" s="288"/>
      <c r="I397" s="288"/>
      <c r="J397" s="288"/>
      <c r="K397" s="288"/>
      <c r="L397" s="288"/>
    </row>
    <row r="398" spans="1:12" s="283" customFormat="1" ht="12.75" x14ac:dyDescent="0.25">
      <c r="A398" s="281"/>
      <c r="B398" s="281"/>
      <c r="C398" s="281"/>
      <c r="D398" s="281"/>
      <c r="E398" s="288"/>
      <c r="F398" s="288"/>
      <c r="G398" s="288"/>
      <c r="H398" s="288"/>
      <c r="I398" s="288"/>
      <c r="J398" s="288"/>
      <c r="K398" s="288"/>
      <c r="L398" s="288"/>
    </row>
    <row r="399" spans="1:12" s="283" customFormat="1" ht="12.75" x14ac:dyDescent="0.25">
      <c r="A399" s="281"/>
      <c r="B399" s="281"/>
      <c r="C399" s="281"/>
      <c r="D399" s="281"/>
      <c r="E399" s="288"/>
      <c r="F399" s="288"/>
      <c r="G399" s="288"/>
      <c r="H399" s="288"/>
      <c r="I399" s="288"/>
      <c r="J399" s="288"/>
      <c r="K399" s="288"/>
      <c r="L399" s="288"/>
    </row>
    <row r="400" spans="1:12" s="283" customFormat="1" ht="12.75" x14ac:dyDescent="0.25">
      <c r="A400" s="281"/>
      <c r="B400" s="281"/>
      <c r="C400" s="281"/>
      <c r="D400" s="281"/>
      <c r="E400" s="288"/>
      <c r="F400" s="288"/>
      <c r="G400" s="288"/>
      <c r="H400" s="288"/>
      <c r="I400" s="288"/>
      <c r="J400" s="288"/>
      <c r="K400" s="288"/>
      <c r="L400" s="288"/>
    </row>
    <row r="401" spans="1:12" s="283" customFormat="1" ht="12.75" x14ac:dyDescent="0.25">
      <c r="A401" s="281"/>
      <c r="B401" s="281"/>
      <c r="C401" s="281"/>
      <c r="D401" s="281"/>
      <c r="E401" s="288"/>
      <c r="F401" s="288"/>
      <c r="G401" s="288"/>
      <c r="H401" s="288"/>
      <c r="I401" s="288"/>
      <c r="J401" s="288"/>
      <c r="K401" s="288"/>
      <c r="L401" s="288"/>
    </row>
    <row r="402" spans="1:12" s="283" customFormat="1" ht="12.75" x14ac:dyDescent="0.25">
      <c r="A402" s="281"/>
      <c r="B402" s="281"/>
      <c r="C402" s="281"/>
      <c r="D402" s="281"/>
      <c r="E402" s="288"/>
      <c r="F402" s="288"/>
      <c r="G402" s="288"/>
      <c r="H402" s="288"/>
      <c r="I402" s="288"/>
      <c r="J402" s="288"/>
      <c r="K402" s="288"/>
      <c r="L402" s="288"/>
    </row>
    <row r="403" spans="1:12" s="283" customFormat="1" ht="12.75" x14ac:dyDescent="0.25">
      <c r="A403" s="281"/>
      <c r="B403" s="281"/>
      <c r="C403" s="281"/>
      <c r="D403" s="281"/>
      <c r="E403" s="288"/>
      <c r="F403" s="288"/>
      <c r="G403" s="288"/>
      <c r="H403" s="288"/>
      <c r="I403" s="288"/>
      <c r="J403" s="288"/>
      <c r="K403" s="288"/>
      <c r="L403" s="288"/>
    </row>
    <row r="404" spans="1:12" s="283" customFormat="1" ht="12.75" x14ac:dyDescent="0.25">
      <c r="A404" s="281"/>
      <c r="B404" s="281"/>
      <c r="C404" s="281"/>
      <c r="D404" s="281"/>
      <c r="E404" s="288"/>
      <c r="F404" s="288"/>
      <c r="G404" s="288"/>
      <c r="H404" s="288"/>
      <c r="I404" s="288"/>
      <c r="J404" s="288"/>
      <c r="K404" s="288"/>
      <c r="L404" s="288"/>
    </row>
    <row r="405" spans="1:12" s="283" customFormat="1" ht="12.75" x14ac:dyDescent="0.25">
      <c r="A405" s="281"/>
      <c r="B405" s="281"/>
      <c r="C405" s="281"/>
      <c r="D405" s="281"/>
      <c r="E405" s="288"/>
      <c r="F405" s="288"/>
      <c r="G405" s="288"/>
      <c r="H405" s="288"/>
      <c r="I405" s="288"/>
      <c r="J405" s="288"/>
      <c r="K405" s="288"/>
      <c r="L405" s="288"/>
    </row>
    <row r="406" spans="1:12" s="283" customFormat="1" ht="12.75" x14ac:dyDescent="0.25">
      <c r="A406" s="281"/>
      <c r="B406" s="281"/>
      <c r="C406" s="281"/>
      <c r="D406" s="281"/>
      <c r="E406" s="288"/>
      <c r="F406" s="288"/>
      <c r="G406" s="288"/>
      <c r="H406" s="288"/>
      <c r="I406" s="288"/>
      <c r="J406" s="288"/>
      <c r="K406" s="288"/>
      <c r="L406" s="288"/>
    </row>
    <row r="407" spans="1:12" s="283" customFormat="1" ht="12.75" x14ac:dyDescent="0.25">
      <c r="A407" s="281"/>
      <c r="B407" s="281"/>
      <c r="C407" s="281"/>
      <c r="D407" s="281"/>
      <c r="E407" s="288"/>
      <c r="F407" s="288"/>
      <c r="G407" s="288"/>
      <c r="H407" s="288"/>
      <c r="I407" s="288"/>
      <c r="J407" s="288"/>
      <c r="K407" s="288"/>
      <c r="L407" s="288"/>
    </row>
    <row r="408" spans="1:12" s="283" customFormat="1" ht="12.75" x14ac:dyDescent="0.25">
      <c r="A408" s="281"/>
      <c r="B408" s="281"/>
      <c r="C408" s="281"/>
      <c r="D408" s="281"/>
      <c r="E408" s="288"/>
      <c r="F408" s="288"/>
      <c r="G408" s="288"/>
      <c r="H408" s="288"/>
      <c r="I408" s="288"/>
      <c r="J408" s="288"/>
      <c r="K408" s="288"/>
      <c r="L408" s="288"/>
    </row>
    <row r="409" spans="1:12" s="283" customFormat="1" ht="12.75" x14ac:dyDescent="0.25">
      <c r="A409" s="281"/>
      <c r="B409" s="281"/>
      <c r="C409" s="281"/>
      <c r="D409" s="281"/>
      <c r="E409" s="288"/>
      <c r="F409" s="288"/>
      <c r="G409" s="288"/>
      <c r="H409" s="288"/>
      <c r="I409" s="288"/>
      <c r="J409" s="288"/>
      <c r="K409" s="288"/>
      <c r="L409" s="288"/>
    </row>
    <row r="410" spans="1:12" s="283" customFormat="1" ht="12.75" x14ac:dyDescent="0.25">
      <c r="A410" s="281"/>
      <c r="B410" s="281"/>
      <c r="C410" s="281"/>
      <c r="D410" s="281"/>
      <c r="E410" s="288"/>
      <c r="F410" s="288"/>
      <c r="G410" s="288"/>
      <c r="H410" s="288"/>
      <c r="I410" s="288"/>
      <c r="J410" s="288"/>
      <c r="K410" s="288"/>
      <c r="L410" s="288"/>
    </row>
    <row r="411" spans="1:12" s="283" customFormat="1" ht="12.75" x14ac:dyDescent="0.25">
      <c r="A411" s="281"/>
      <c r="B411" s="281"/>
      <c r="C411" s="281"/>
      <c r="D411" s="281"/>
      <c r="E411" s="288"/>
      <c r="F411" s="288"/>
      <c r="G411" s="288"/>
      <c r="H411" s="288"/>
      <c r="I411" s="288"/>
      <c r="J411" s="288"/>
      <c r="K411" s="288"/>
      <c r="L411" s="288"/>
    </row>
    <row r="412" spans="1:12" s="283" customFormat="1" ht="12.75" x14ac:dyDescent="0.25">
      <c r="A412" s="281"/>
      <c r="B412" s="281"/>
      <c r="C412" s="281"/>
      <c r="D412" s="281"/>
      <c r="E412" s="288"/>
      <c r="F412" s="288"/>
      <c r="G412" s="288"/>
      <c r="H412" s="288"/>
      <c r="I412" s="288"/>
      <c r="J412" s="288"/>
      <c r="K412" s="288"/>
      <c r="L412" s="288"/>
    </row>
    <row r="413" spans="1:12" s="283" customFormat="1" ht="12.75" x14ac:dyDescent="0.25">
      <c r="A413" s="281"/>
      <c r="B413" s="281"/>
      <c r="C413" s="281"/>
      <c r="D413" s="281"/>
      <c r="E413" s="288"/>
      <c r="F413" s="288"/>
      <c r="G413" s="288"/>
      <c r="H413" s="288"/>
      <c r="I413" s="288"/>
      <c r="J413" s="288"/>
      <c r="K413" s="288"/>
      <c r="L413" s="288"/>
    </row>
    <row r="414" spans="1:12" s="283" customFormat="1" ht="12.75" x14ac:dyDescent="0.25">
      <c r="A414" s="281"/>
      <c r="B414" s="281"/>
      <c r="C414" s="281"/>
      <c r="D414" s="281"/>
      <c r="E414" s="288"/>
      <c r="F414" s="288"/>
      <c r="G414" s="288"/>
      <c r="H414" s="288"/>
      <c r="I414" s="288"/>
      <c r="J414" s="288"/>
      <c r="K414" s="288"/>
      <c r="L414" s="288"/>
    </row>
    <row r="415" spans="1:12" s="283" customFormat="1" ht="12.75" x14ac:dyDescent="0.25">
      <c r="A415" s="281"/>
      <c r="B415" s="281"/>
      <c r="C415" s="281"/>
      <c r="D415" s="281"/>
      <c r="E415" s="288"/>
      <c r="F415" s="288"/>
      <c r="G415" s="288"/>
      <c r="H415" s="288"/>
      <c r="I415" s="288"/>
      <c r="J415" s="288"/>
      <c r="K415" s="288"/>
      <c r="L415" s="288"/>
    </row>
    <row r="416" spans="1:12" s="283" customFormat="1" ht="12.75" x14ac:dyDescent="0.25">
      <c r="A416" s="281"/>
      <c r="B416" s="281"/>
      <c r="C416" s="281"/>
      <c r="D416" s="281"/>
      <c r="E416" s="288"/>
      <c r="F416" s="288"/>
      <c r="G416" s="288"/>
      <c r="H416" s="288"/>
      <c r="I416" s="288"/>
      <c r="J416" s="288"/>
      <c r="K416" s="288"/>
      <c r="L416" s="288"/>
    </row>
    <row r="417" spans="1:12" s="283" customFormat="1" ht="12.75" x14ac:dyDescent="0.25">
      <c r="A417" s="281"/>
      <c r="B417" s="281"/>
      <c r="C417" s="281"/>
      <c r="D417" s="281"/>
      <c r="E417" s="288"/>
      <c r="F417" s="288"/>
      <c r="G417" s="288"/>
      <c r="H417" s="288"/>
      <c r="I417" s="288"/>
      <c r="J417" s="288"/>
      <c r="K417" s="288"/>
      <c r="L417" s="288"/>
    </row>
    <row r="418" spans="1:12" s="283" customFormat="1" ht="12.75" x14ac:dyDescent="0.25">
      <c r="A418" s="281"/>
      <c r="B418" s="281"/>
      <c r="C418" s="281"/>
      <c r="D418" s="281"/>
      <c r="E418" s="288"/>
      <c r="F418" s="288"/>
      <c r="G418" s="288"/>
      <c r="H418" s="288"/>
      <c r="I418" s="288"/>
      <c r="J418" s="288"/>
      <c r="K418" s="288"/>
      <c r="L418" s="288"/>
    </row>
    <row r="419" spans="1:12" s="283" customFormat="1" ht="12.75" x14ac:dyDescent="0.25">
      <c r="A419" s="281"/>
      <c r="B419" s="281"/>
      <c r="C419" s="281"/>
      <c r="D419" s="281"/>
      <c r="E419" s="288"/>
      <c r="F419" s="288"/>
      <c r="G419" s="288"/>
      <c r="H419" s="288"/>
      <c r="I419" s="288"/>
      <c r="J419" s="288"/>
      <c r="K419" s="288"/>
      <c r="L419" s="288"/>
    </row>
    <row r="420" spans="1:12" s="283" customFormat="1" ht="12.75" x14ac:dyDescent="0.25">
      <c r="A420" s="281"/>
      <c r="B420" s="281"/>
      <c r="C420" s="281"/>
      <c r="D420" s="281"/>
      <c r="E420" s="288"/>
      <c r="F420" s="288"/>
      <c r="G420" s="288"/>
      <c r="H420" s="288"/>
      <c r="I420" s="288"/>
      <c r="J420" s="288"/>
      <c r="K420" s="288"/>
      <c r="L420" s="288"/>
    </row>
    <row r="421" spans="1:12" s="283" customFormat="1" ht="12.75" x14ac:dyDescent="0.25">
      <c r="A421" s="281"/>
      <c r="B421" s="281"/>
      <c r="C421" s="281"/>
      <c r="D421" s="281"/>
      <c r="E421" s="288"/>
      <c r="F421" s="288"/>
      <c r="G421" s="288"/>
      <c r="H421" s="288"/>
      <c r="I421" s="288"/>
      <c r="J421" s="288"/>
      <c r="K421" s="288"/>
      <c r="L421" s="288"/>
    </row>
    <row r="422" spans="1:12" s="283" customFormat="1" ht="12.75" x14ac:dyDescent="0.25">
      <c r="A422" s="281"/>
      <c r="B422" s="281"/>
      <c r="C422" s="281"/>
      <c r="D422" s="281"/>
      <c r="E422" s="288"/>
      <c r="F422" s="288"/>
      <c r="G422" s="288"/>
      <c r="H422" s="288"/>
      <c r="I422" s="288"/>
      <c r="J422" s="288"/>
      <c r="K422" s="288"/>
      <c r="L422" s="288"/>
    </row>
    <row r="423" spans="1:12" s="283" customFormat="1" ht="12.75" x14ac:dyDescent="0.25">
      <c r="A423" s="281"/>
      <c r="B423" s="281"/>
      <c r="C423" s="281"/>
      <c r="D423" s="281"/>
      <c r="E423" s="288"/>
      <c r="F423" s="288"/>
      <c r="G423" s="288"/>
      <c r="H423" s="288"/>
      <c r="I423" s="288"/>
      <c r="J423" s="288"/>
      <c r="K423" s="288"/>
      <c r="L423" s="288"/>
    </row>
    <row r="424" spans="1:12" s="283" customFormat="1" ht="12.75" x14ac:dyDescent="0.25">
      <c r="A424" s="281"/>
      <c r="B424" s="281"/>
      <c r="C424" s="281"/>
      <c r="D424" s="281"/>
      <c r="E424" s="288"/>
      <c r="F424" s="288"/>
      <c r="G424" s="288"/>
      <c r="H424" s="288"/>
      <c r="I424" s="288"/>
      <c r="J424" s="288"/>
      <c r="K424" s="288"/>
      <c r="L424" s="288"/>
    </row>
    <row r="425" spans="1:12" s="283" customFormat="1" ht="12.75" x14ac:dyDescent="0.25">
      <c r="A425" s="281"/>
      <c r="B425" s="281"/>
      <c r="C425" s="281"/>
      <c r="D425" s="281"/>
      <c r="E425" s="288"/>
      <c r="F425" s="288"/>
      <c r="G425" s="288"/>
      <c r="H425" s="288"/>
      <c r="I425" s="288"/>
      <c r="J425" s="288"/>
      <c r="K425" s="288"/>
      <c r="L425" s="288"/>
    </row>
    <row r="426" spans="1:12" s="283" customFormat="1" ht="12.75" x14ac:dyDescent="0.25">
      <c r="A426" s="281"/>
      <c r="B426" s="281"/>
      <c r="C426" s="281"/>
      <c r="D426" s="281"/>
      <c r="E426" s="288"/>
      <c r="F426" s="288"/>
      <c r="G426" s="288"/>
      <c r="H426" s="288"/>
      <c r="I426" s="288"/>
      <c r="J426" s="288"/>
      <c r="K426" s="288"/>
      <c r="L426" s="288"/>
    </row>
    <row r="427" spans="1:12" s="283" customFormat="1" ht="12.75" x14ac:dyDescent="0.25">
      <c r="A427" s="281"/>
      <c r="B427" s="281"/>
      <c r="C427" s="281"/>
      <c r="D427" s="281"/>
      <c r="E427" s="288"/>
      <c r="F427" s="288"/>
      <c r="G427" s="288"/>
      <c r="H427" s="288"/>
      <c r="I427" s="288"/>
      <c r="J427" s="288"/>
      <c r="K427" s="288"/>
      <c r="L427" s="288"/>
    </row>
    <row r="428" spans="1:12" s="283" customFormat="1" ht="12.75" x14ac:dyDescent="0.25">
      <c r="A428" s="281"/>
      <c r="B428" s="281"/>
      <c r="C428" s="281"/>
      <c r="D428" s="281"/>
      <c r="E428" s="288"/>
      <c r="F428" s="288"/>
      <c r="G428" s="288"/>
      <c r="H428" s="288"/>
      <c r="I428" s="288"/>
      <c r="J428" s="288"/>
      <c r="K428" s="288"/>
      <c r="L428" s="288"/>
    </row>
    <row r="429" spans="1:12" s="283" customFormat="1" ht="12.75" x14ac:dyDescent="0.25">
      <c r="A429" s="281"/>
      <c r="B429" s="281"/>
      <c r="C429" s="281"/>
      <c r="D429" s="281"/>
      <c r="E429" s="288"/>
      <c r="F429" s="288"/>
      <c r="G429" s="288"/>
      <c r="H429" s="288"/>
      <c r="I429" s="288"/>
      <c r="J429" s="288"/>
      <c r="K429" s="288"/>
      <c r="L429" s="288"/>
    </row>
    <row r="430" spans="1:12" s="283" customFormat="1" ht="12.75" x14ac:dyDescent="0.25">
      <c r="A430" s="281"/>
      <c r="B430" s="281"/>
      <c r="C430" s="281"/>
      <c r="D430" s="281"/>
      <c r="E430" s="288"/>
      <c r="F430" s="288"/>
      <c r="G430" s="288"/>
      <c r="H430" s="288"/>
      <c r="I430" s="288"/>
      <c r="J430" s="288"/>
      <c r="K430" s="288"/>
      <c r="L430" s="288"/>
    </row>
    <row r="431" spans="1:12" s="283" customFormat="1" ht="12.75" x14ac:dyDescent="0.25">
      <c r="A431" s="281"/>
      <c r="B431" s="281"/>
      <c r="C431" s="281"/>
      <c r="D431" s="281"/>
      <c r="E431" s="288"/>
      <c r="F431" s="288"/>
      <c r="G431" s="288"/>
      <c r="H431" s="288"/>
      <c r="I431" s="288"/>
      <c r="J431" s="288"/>
      <c r="K431" s="288"/>
      <c r="L431" s="288"/>
    </row>
    <row r="432" spans="1:12" s="283" customFormat="1" ht="12.75" x14ac:dyDescent="0.25">
      <c r="A432" s="281"/>
      <c r="B432" s="281"/>
      <c r="C432" s="281"/>
      <c r="D432" s="281"/>
      <c r="E432" s="288"/>
      <c r="F432" s="288"/>
      <c r="G432" s="288"/>
      <c r="H432" s="288"/>
      <c r="I432" s="288"/>
      <c r="J432" s="288"/>
      <c r="K432" s="288"/>
      <c r="L432" s="288"/>
    </row>
    <row r="433" spans="1:12" s="283" customFormat="1" ht="12.75" x14ac:dyDescent="0.25">
      <c r="A433" s="281"/>
      <c r="B433" s="281"/>
      <c r="C433" s="281"/>
      <c r="D433" s="281"/>
      <c r="E433" s="288"/>
      <c r="F433" s="288"/>
      <c r="G433" s="288"/>
      <c r="H433" s="288"/>
      <c r="I433" s="288"/>
      <c r="J433" s="288"/>
      <c r="K433" s="288"/>
      <c r="L433" s="288"/>
    </row>
    <row r="434" spans="1:12" s="283" customFormat="1" ht="12.75" x14ac:dyDescent="0.25">
      <c r="A434" s="281"/>
      <c r="B434" s="281"/>
      <c r="C434" s="281"/>
      <c r="D434" s="281"/>
      <c r="E434" s="288"/>
      <c r="F434" s="288"/>
      <c r="G434" s="288"/>
      <c r="H434" s="288"/>
      <c r="I434" s="288"/>
      <c r="J434" s="288"/>
      <c r="K434" s="288"/>
      <c r="L434" s="288"/>
    </row>
    <row r="435" spans="1:12" s="283" customFormat="1" ht="12.75" x14ac:dyDescent="0.25">
      <c r="A435" s="281"/>
      <c r="B435" s="281"/>
      <c r="C435" s="281"/>
      <c r="D435" s="281"/>
      <c r="E435" s="288"/>
      <c r="F435" s="288"/>
      <c r="G435" s="288"/>
      <c r="H435" s="288"/>
      <c r="I435" s="288"/>
      <c r="J435" s="288"/>
      <c r="K435" s="288"/>
      <c r="L435" s="288"/>
    </row>
    <row r="436" spans="1:12" s="283" customFormat="1" ht="12.75" x14ac:dyDescent="0.25">
      <c r="A436" s="281"/>
      <c r="B436" s="281"/>
      <c r="C436" s="281"/>
      <c r="D436" s="281"/>
      <c r="E436" s="288"/>
      <c r="F436" s="288"/>
      <c r="G436" s="288"/>
      <c r="H436" s="288"/>
      <c r="I436" s="288"/>
      <c r="J436" s="288"/>
      <c r="K436" s="288"/>
      <c r="L436" s="288"/>
    </row>
    <row r="437" spans="1:12" s="283" customFormat="1" ht="12.75" x14ac:dyDescent="0.25">
      <c r="A437" s="281"/>
      <c r="B437" s="281"/>
      <c r="C437" s="281"/>
      <c r="D437" s="281"/>
      <c r="E437" s="288"/>
      <c r="F437" s="288"/>
      <c r="G437" s="288"/>
      <c r="H437" s="288"/>
      <c r="I437" s="288"/>
      <c r="J437" s="288"/>
      <c r="K437" s="288"/>
      <c r="L437" s="288"/>
    </row>
    <row r="438" spans="1:12" s="283" customFormat="1" ht="12.75" x14ac:dyDescent="0.25">
      <c r="A438" s="281"/>
      <c r="B438" s="281"/>
      <c r="C438" s="281"/>
      <c r="D438" s="281"/>
      <c r="E438" s="288"/>
      <c r="F438" s="288"/>
      <c r="G438" s="288"/>
      <c r="H438" s="288"/>
      <c r="I438" s="288"/>
      <c r="J438" s="288"/>
      <c r="K438" s="288"/>
      <c r="L438" s="288"/>
    </row>
    <row r="439" spans="1:12" s="283" customFormat="1" ht="12.75" x14ac:dyDescent="0.25">
      <c r="A439" s="281"/>
      <c r="B439" s="281"/>
      <c r="C439" s="281"/>
      <c r="D439" s="281"/>
      <c r="E439" s="288"/>
      <c r="F439" s="288"/>
      <c r="G439" s="288"/>
      <c r="H439" s="288"/>
      <c r="I439" s="288"/>
      <c r="J439" s="288"/>
      <c r="K439" s="288"/>
      <c r="L439" s="288"/>
    </row>
    <row r="440" spans="1:12" s="283" customFormat="1" ht="12.75" x14ac:dyDescent="0.25">
      <c r="A440" s="281"/>
      <c r="B440" s="281"/>
      <c r="C440" s="281"/>
      <c r="D440" s="281"/>
      <c r="E440" s="288"/>
      <c r="F440" s="288"/>
      <c r="G440" s="288"/>
      <c r="H440" s="288"/>
      <c r="I440" s="288"/>
      <c r="J440" s="288"/>
      <c r="K440" s="288"/>
      <c r="L440" s="288"/>
    </row>
    <row r="441" spans="1:12" s="283" customFormat="1" ht="12.75" x14ac:dyDescent="0.25">
      <c r="A441" s="281"/>
      <c r="B441" s="281"/>
      <c r="C441" s="281"/>
      <c r="D441" s="281"/>
      <c r="E441" s="288"/>
      <c r="F441" s="288"/>
      <c r="G441" s="288"/>
      <c r="H441" s="288"/>
      <c r="I441" s="288"/>
      <c r="J441" s="288"/>
      <c r="K441" s="288"/>
      <c r="L441" s="288"/>
    </row>
    <row r="442" spans="1:12" s="283" customFormat="1" ht="12.75" x14ac:dyDescent="0.25">
      <c r="A442" s="281"/>
      <c r="B442" s="281"/>
      <c r="C442" s="281"/>
      <c r="D442" s="281"/>
      <c r="E442" s="288"/>
      <c r="F442" s="288"/>
      <c r="G442" s="288"/>
      <c r="H442" s="288"/>
      <c r="I442" s="288"/>
      <c r="J442" s="288"/>
      <c r="K442" s="288"/>
      <c r="L442" s="288"/>
    </row>
    <row r="443" spans="1:12" s="283" customFormat="1" ht="12.75" x14ac:dyDescent="0.25">
      <c r="A443" s="281"/>
      <c r="B443" s="281"/>
      <c r="C443" s="281"/>
      <c r="D443" s="281"/>
      <c r="E443" s="288"/>
      <c r="F443" s="288"/>
      <c r="G443" s="288"/>
      <c r="H443" s="288"/>
      <c r="I443" s="288"/>
      <c r="J443" s="288"/>
      <c r="K443" s="288"/>
      <c r="L443" s="288"/>
    </row>
    <row r="444" spans="1:12" s="283" customFormat="1" ht="12.75" x14ac:dyDescent="0.25">
      <c r="A444" s="281"/>
      <c r="B444" s="281"/>
      <c r="C444" s="281"/>
      <c r="D444" s="281"/>
      <c r="E444" s="288"/>
      <c r="F444" s="288"/>
      <c r="G444" s="288"/>
      <c r="H444" s="288"/>
      <c r="I444" s="288"/>
      <c r="J444" s="288"/>
      <c r="K444" s="288"/>
      <c r="L444" s="288"/>
    </row>
    <row r="445" spans="1:12" s="283" customFormat="1" ht="12.75" x14ac:dyDescent="0.25">
      <c r="A445" s="281"/>
      <c r="B445" s="281"/>
      <c r="C445" s="281"/>
      <c r="D445" s="281"/>
      <c r="E445" s="288"/>
      <c r="F445" s="288"/>
      <c r="G445" s="288"/>
      <c r="H445" s="288"/>
      <c r="I445" s="288"/>
      <c r="J445" s="288"/>
      <c r="K445" s="288"/>
      <c r="L445" s="288"/>
    </row>
    <row r="446" spans="1:12" s="283" customFormat="1" ht="12.75" x14ac:dyDescent="0.25">
      <c r="A446" s="281"/>
      <c r="B446" s="281"/>
      <c r="C446" s="281"/>
      <c r="D446" s="281"/>
      <c r="E446" s="288"/>
      <c r="F446" s="288"/>
      <c r="G446" s="288"/>
      <c r="H446" s="288"/>
      <c r="I446" s="288"/>
      <c r="J446" s="288"/>
      <c r="K446" s="288"/>
      <c r="L446" s="288"/>
    </row>
    <row r="447" spans="1:12" s="283" customFormat="1" ht="12.75" x14ac:dyDescent="0.25">
      <c r="A447" s="281"/>
      <c r="B447" s="281"/>
      <c r="C447" s="281"/>
      <c r="D447" s="281"/>
      <c r="E447" s="288"/>
      <c r="F447" s="288"/>
      <c r="G447" s="288"/>
      <c r="H447" s="288"/>
      <c r="I447" s="288"/>
      <c r="J447" s="288"/>
      <c r="K447" s="288"/>
      <c r="L447" s="288"/>
    </row>
    <row r="448" spans="1:12" s="283" customFormat="1" ht="12.75" x14ac:dyDescent="0.25">
      <c r="A448" s="281"/>
      <c r="B448" s="281"/>
      <c r="C448" s="281"/>
      <c r="D448" s="281"/>
      <c r="E448" s="288"/>
      <c r="F448" s="288"/>
      <c r="G448" s="288"/>
      <c r="H448" s="288"/>
      <c r="I448" s="288"/>
      <c r="J448" s="288"/>
      <c r="K448" s="288"/>
      <c r="L448" s="288"/>
    </row>
    <row r="449" spans="1:12" s="283" customFormat="1" ht="12.75" x14ac:dyDescent="0.25">
      <c r="A449" s="281"/>
      <c r="B449" s="281"/>
      <c r="C449" s="281"/>
      <c r="D449" s="281"/>
      <c r="E449" s="288"/>
      <c r="F449" s="288"/>
      <c r="G449" s="288"/>
      <c r="H449" s="288"/>
      <c r="I449" s="288"/>
      <c r="J449" s="288"/>
      <c r="K449" s="288"/>
      <c r="L449" s="288"/>
    </row>
    <row r="450" spans="1:12" s="283" customFormat="1" ht="12.75" x14ac:dyDescent="0.25">
      <c r="A450" s="281"/>
      <c r="B450" s="281"/>
      <c r="C450" s="281"/>
      <c r="D450" s="281"/>
      <c r="E450" s="288"/>
      <c r="F450" s="288"/>
      <c r="G450" s="288"/>
      <c r="H450" s="288"/>
      <c r="I450" s="288"/>
      <c r="J450" s="288"/>
      <c r="K450" s="288"/>
      <c r="L450" s="288"/>
    </row>
    <row r="451" spans="1:12" s="283" customFormat="1" ht="12.75" x14ac:dyDescent="0.25">
      <c r="A451" s="281"/>
      <c r="B451" s="281"/>
      <c r="C451" s="281"/>
      <c r="D451" s="281"/>
      <c r="E451" s="288"/>
      <c r="F451" s="288"/>
      <c r="G451" s="288"/>
      <c r="H451" s="288"/>
      <c r="I451" s="288"/>
      <c r="J451" s="288"/>
      <c r="K451" s="288"/>
      <c r="L451" s="288"/>
    </row>
    <row r="452" spans="1:12" s="283" customFormat="1" ht="12.75" x14ac:dyDescent="0.25">
      <c r="A452" s="281"/>
      <c r="B452" s="281"/>
      <c r="C452" s="281"/>
      <c r="D452" s="281"/>
      <c r="E452" s="288"/>
      <c r="F452" s="288"/>
      <c r="G452" s="288"/>
      <c r="H452" s="288"/>
      <c r="I452" s="288"/>
      <c r="J452" s="288"/>
      <c r="K452" s="288"/>
      <c r="L452" s="288"/>
    </row>
    <row r="453" spans="1:12" s="283" customFormat="1" ht="12.75" x14ac:dyDescent="0.25">
      <c r="A453" s="281"/>
      <c r="B453" s="281"/>
      <c r="C453" s="281"/>
      <c r="D453" s="281"/>
      <c r="E453" s="288"/>
      <c r="F453" s="288"/>
      <c r="G453" s="288"/>
      <c r="H453" s="288"/>
      <c r="I453" s="288"/>
      <c r="J453" s="288"/>
      <c r="K453" s="288"/>
      <c r="L453" s="288"/>
    </row>
    <row r="454" spans="1:12" s="283" customFormat="1" ht="12.75" x14ac:dyDescent="0.25">
      <c r="A454" s="281"/>
      <c r="B454" s="281"/>
      <c r="C454" s="281"/>
      <c r="D454" s="281"/>
      <c r="E454" s="288"/>
      <c r="F454" s="288"/>
      <c r="G454" s="288"/>
      <c r="H454" s="288"/>
      <c r="I454" s="288"/>
      <c r="J454" s="288"/>
      <c r="K454" s="288"/>
      <c r="L454" s="288"/>
    </row>
    <row r="455" spans="1:12" s="283" customFormat="1" ht="12.75" x14ac:dyDescent="0.25">
      <c r="A455" s="281"/>
      <c r="B455" s="281"/>
      <c r="C455" s="281"/>
      <c r="D455" s="281"/>
      <c r="E455" s="288"/>
      <c r="F455" s="288"/>
      <c r="G455" s="288"/>
      <c r="H455" s="288"/>
      <c r="I455" s="288"/>
      <c r="J455" s="288"/>
      <c r="K455" s="288"/>
      <c r="L455" s="288"/>
    </row>
    <row r="456" spans="1:12" s="283" customFormat="1" ht="12.75" x14ac:dyDescent="0.25">
      <c r="A456" s="281"/>
      <c r="B456" s="281"/>
      <c r="C456" s="281"/>
      <c r="D456" s="281"/>
      <c r="E456" s="288"/>
      <c r="F456" s="288"/>
      <c r="G456" s="288"/>
      <c r="H456" s="288"/>
      <c r="I456" s="288"/>
      <c r="J456" s="288"/>
      <c r="K456" s="288"/>
      <c r="L456" s="288"/>
    </row>
    <row r="457" spans="1:12" s="283" customFormat="1" ht="12.75" x14ac:dyDescent="0.25">
      <c r="A457" s="281"/>
      <c r="B457" s="281"/>
      <c r="C457" s="281"/>
      <c r="D457" s="281"/>
      <c r="E457" s="288"/>
      <c r="F457" s="288"/>
      <c r="G457" s="288"/>
      <c r="H457" s="288"/>
      <c r="I457" s="288"/>
      <c r="J457" s="288"/>
      <c r="K457" s="288"/>
      <c r="L457" s="288"/>
    </row>
    <row r="458" spans="1:12" s="283" customFormat="1" ht="12.75" x14ac:dyDescent="0.25">
      <c r="A458" s="281"/>
      <c r="B458" s="281"/>
      <c r="C458" s="281"/>
      <c r="D458" s="281"/>
      <c r="E458" s="288"/>
      <c r="F458" s="288"/>
      <c r="G458" s="288"/>
      <c r="H458" s="288"/>
      <c r="I458" s="288"/>
      <c r="J458" s="288"/>
      <c r="K458" s="288"/>
      <c r="L458" s="288"/>
    </row>
    <row r="459" spans="1:12" s="283" customFormat="1" ht="12.75" x14ac:dyDescent="0.25">
      <c r="A459" s="281"/>
      <c r="B459" s="281"/>
      <c r="C459" s="281"/>
      <c r="D459" s="281"/>
      <c r="E459" s="288"/>
      <c r="F459" s="288"/>
      <c r="G459" s="288"/>
      <c r="H459" s="288"/>
      <c r="I459" s="288"/>
      <c r="J459" s="288"/>
      <c r="K459" s="288"/>
      <c r="L459" s="288"/>
    </row>
    <row r="460" spans="1:12" s="283" customFormat="1" ht="12.75" x14ac:dyDescent="0.25">
      <c r="A460" s="281"/>
      <c r="B460" s="281"/>
      <c r="C460" s="281"/>
      <c r="D460" s="281"/>
      <c r="E460" s="288"/>
      <c r="F460" s="288"/>
      <c r="G460" s="288"/>
      <c r="H460" s="288"/>
      <c r="I460" s="288"/>
      <c r="J460" s="288"/>
      <c r="K460" s="288"/>
      <c r="L460" s="288"/>
    </row>
    <row r="461" spans="1:12" s="283" customFormat="1" ht="12.75" x14ac:dyDescent="0.25">
      <c r="A461" s="281"/>
      <c r="B461" s="281"/>
      <c r="C461" s="281"/>
      <c r="D461" s="281"/>
      <c r="E461" s="288"/>
      <c r="F461" s="288"/>
      <c r="G461" s="288"/>
      <c r="H461" s="288"/>
      <c r="I461" s="288"/>
      <c r="J461" s="288"/>
      <c r="K461" s="288"/>
      <c r="L461" s="288"/>
    </row>
    <row r="462" spans="1:12" s="283" customFormat="1" ht="12.75" x14ac:dyDescent="0.25">
      <c r="A462" s="281"/>
      <c r="B462" s="281"/>
      <c r="C462" s="281"/>
      <c r="D462" s="281"/>
      <c r="E462" s="288"/>
      <c r="F462" s="288"/>
      <c r="G462" s="288"/>
      <c r="H462" s="288"/>
      <c r="I462" s="288"/>
      <c r="J462" s="288"/>
      <c r="K462" s="288"/>
      <c r="L462" s="288"/>
    </row>
    <row r="463" spans="1:12" s="283" customFormat="1" ht="12.75" x14ac:dyDescent="0.25">
      <c r="A463" s="281"/>
      <c r="B463" s="281"/>
      <c r="C463" s="281"/>
      <c r="D463" s="281"/>
      <c r="E463" s="288"/>
      <c r="F463" s="288"/>
      <c r="G463" s="288"/>
      <c r="H463" s="288"/>
      <c r="I463" s="288"/>
      <c r="J463" s="288"/>
      <c r="K463" s="288"/>
      <c r="L463" s="288"/>
    </row>
    <row r="464" spans="1:12" s="283" customFormat="1" ht="12.75" x14ac:dyDescent="0.25">
      <c r="A464" s="281"/>
      <c r="B464" s="281"/>
      <c r="C464" s="281"/>
      <c r="D464" s="281"/>
      <c r="E464" s="288"/>
      <c r="F464" s="288"/>
      <c r="G464" s="288"/>
      <c r="H464" s="288"/>
      <c r="I464" s="288"/>
      <c r="J464" s="288"/>
      <c r="K464" s="288"/>
      <c r="L464" s="288"/>
    </row>
    <row r="465" spans="1:12" s="283" customFormat="1" ht="12.75" x14ac:dyDescent="0.25">
      <c r="A465" s="281"/>
      <c r="B465" s="281"/>
      <c r="C465" s="281"/>
      <c r="D465" s="281"/>
      <c r="E465" s="288"/>
      <c r="F465" s="288"/>
      <c r="G465" s="288"/>
      <c r="H465" s="288"/>
      <c r="I465" s="288"/>
      <c r="J465" s="288"/>
      <c r="K465" s="288"/>
      <c r="L465" s="288"/>
    </row>
    <row r="466" spans="1:12" s="283" customFormat="1" ht="12.75" x14ac:dyDescent="0.25">
      <c r="A466" s="281"/>
      <c r="B466" s="281"/>
      <c r="C466" s="281"/>
      <c r="D466" s="281"/>
      <c r="E466" s="288"/>
      <c r="F466" s="288"/>
      <c r="G466" s="288"/>
      <c r="H466" s="288"/>
      <c r="I466" s="288"/>
      <c r="J466" s="288"/>
      <c r="K466" s="288"/>
      <c r="L466" s="288"/>
    </row>
    <row r="467" spans="1:12" s="283" customFormat="1" ht="12.75" x14ac:dyDescent="0.25">
      <c r="A467" s="281"/>
      <c r="B467" s="281"/>
      <c r="C467" s="281"/>
      <c r="D467" s="281"/>
      <c r="E467" s="288"/>
      <c r="F467" s="288"/>
      <c r="G467" s="288"/>
      <c r="H467" s="288"/>
      <c r="I467" s="288"/>
      <c r="J467" s="288"/>
      <c r="K467" s="288"/>
      <c r="L467" s="288"/>
    </row>
    <row r="468" spans="1:12" s="283" customFormat="1" ht="12.75" x14ac:dyDescent="0.25">
      <c r="A468" s="281"/>
      <c r="B468" s="281"/>
      <c r="C468" s="281"/>
      <c r="D468" s="281"/>
      <c r="E468" s="288"/>
      <c r="F468" s="288"/>
      <c r="G468" s="288"/>
      <c r="H468" s="288"/>
      <c r="I468" s="288"/>
      <c r="J468" s="288"/>
      <c r="K468" s="288"/>
      <c r="L468" s="288"/>
    </row>
    <row r="469" spans="1:12" s="283" customFormat="1" ht="12.75" x14ac:dyDescent="0.25">
      <c r="A469" s="281"/>
      <c r="B469" s="281"/>
      <c r="C469" s="281"/>
      <c r="D469" s="281"/>
      <c r="E469" s="288"/>
      <c r="F469" s="288"/>
      <c r="G469" s="288"/>
      <c r="H469" s="288"/>
      <c r="I469" s="288"/>
      <c r="J469" s="288"/>
      <c r="K469" s="288"/>
      <c r="L469" s="288"/>
    </row>
    <row r="470" spans="1:12" s="283" customFormat="1" ht="12.75" x14ac:dyDescent="0.25">
      <c r="A470" s="281"/>
      <c r="B470" s="281"/>
      <c r="C470" s="281"/>
      <c r="D470" s="281"/>
      <c r="E470" s="288"/>
      <c r="F470" s="288"/>
      <c r="G470" s="288"/>
      <c r="H470" s="288"/>
      <c r="I470" s="288"/>
      <c r="J470" s="288"/>
      <c r="K470" s="288"/>
      <c r="L470" s="288"/>
    </row>
    <row r="471" spans="1:12" s="283" customFormat="1" ht="12.75" x14ac:dyDescent="0.25">
      <c r="A471" s="281"/>
      <c r="B471" s="281"/>
      <c r="C471" s="281"/>
      <c r="D471" s="281"/>
      <c r="E471" s="288"/>
      <c r="F471" s="288"/>
      <c r="G471" s="288"/>
      <c r="H471" s="288"/>
      <c r="I471" s="288"/>
      <c r="J471" s="288"/>
      <c r="K471" s="288"/>
      <c r="L471" s="288"/>
    </row>
    <row r="472" spans="1:12" s="283" customFormat="1" ht="12.75" x14ac:dyDescent="0.25">
      <c r="A472" s="281"/>
      <c r="B472" s="281"/>
      <c r="C472" s="281"/>
      <c r="D472" s="281"/>
      <c r="E472" s="288"/>
      <c r="F472" s="288"/>
      <c r="G472" s="288"/>
      <c r="H472" s="288"/>
      <c r="I472" s="288"/>
      <c r="J472" s="288"/>
      <c r="K472" s="288"/>
      <c r="L472" s="288"/>
    </row>
    <row r="473" spans="1:12" s="283" customFormat="1" ht="12.75" x14ac:dyDescent="0.25">
      <c r="A473" s="281"/>
      <c r="B473" s="281"/>
      <c r="C473" s="281"/>
      <c r="D473" s="281"/>
      <c r="E473" s="288"/>
      <c r="F473" s="288"/>
      <c r="G473" s="288"/>
      <c r="H473" s="288"/>
      <c r="I473" s="288"/>
      <c r="J473" s="288"/>
      <c r="K473" s="288"/>
      <c r="L473" s="288"/>
    </row>
    <row r="474" spans="1:12" s="283" customFormat="1" ht="12.75" x14ac:dyDescent="0.25">
      <c r="A474" s="281"/>
      <c r="B474" s="281"/>
      <c r="C474" s="281"/>
      <c r="D474" s="281"/>
      <c r="E474" s="288"/>
      <c r="F474" s="288"/>
      <c r="G474" s="288"/>
      <c r="H474" s="288"/>
      <c r="I474" s="288"/>
      <c r="J474" s="288"/>
      <c r="K474" s="288"/>
      <c r="L474" s="288"/>
    </row>
    <row r="475" spans="1:12" s="283" customFormat="1" ht="12.75" x14ac:dyDescent="0.25">
      <c r="A475" s="281"/>
      <c r="B475" s="281"/>
      <c r="C475" s="281"/>
      <c r="D475" s="281"/>
      <c r="E475" s="288"/>
      <c r="F475" s="288"/>
      <c r="G475" s="288"/>
      <c r="H475" s="288"/>
      <c r="I475" s="288"/>
      <c r="J475" s="288"/>
      <c r="K475" s="288"/>
      <c r="L475" s="288"/>
    </row>
    <row r="476" spans="1:12" s="283" customFormat="1" ht="12.75" x14ac:dyDescent="0.25">
      <c r="A476" s="281"/>
      <c r="B476" s="281"/>
      <c r="C476" s="281"/>
      <c r="D476" s="281"/>
      <c r="E476" s="288"/>
      <c r="F476" s="288"/>
      <c r="G476" s="288"/>
      <c r="H476" s="288"/>
      <c r="I476" s="288"/>
      <c r="J476" s="288"/>
      <c r="K476" s="288"/>
      <c r="L476" s="288"/>
    </row>
    <row r="477" spans="1:12" s="283" customFormat="1" ht="12.75" x14ac:dyDescent="0.25">
      <c r="A477" s="281"/>
      <c r="B477" s="281"/>
      <c r="C477" s="281"/>
      <c r="D477" s="281"/>
      <c r="E477" s="288"/>
      <c r="F477" s="288"/>
      <c r="G477" s="288"/>
      <c r="H477" s="288"/>
      <c r="I477" s="288"/>
      <c r="J477" s="288"/>
      <c r="K477" s="288"/>
      <c r="L477" s="288"/>
    </row>
    <row r="478" spans="1:12" s="283" customFormat="1" ht="12.75" x14ac:dyDescent="0.25">
      <c r="A478" s="281"/>
      <c r="B478" s="281"/>
      <c r="C478" s="281"/>
      <c r="D478" s="281"/>
      <c r="E478" s="288"/>
      <c r="F478" s="288"/>
      <c r="G478" s="288"/>
      <c r="H478" s="288"/>
      <c r="I478" s="288"/>
      <c r="J478" s="288"/>
      <c r="K478" s="288"/>
      <c r="L478" s="288"/>
    </row>
    <row r="479" spans="1:12" s="283" customFormat="1" ht="12.75" x14ac:dyDescent="0.25">
      <c r="A479" s="281"/>
      <c r="B479" s="281"/>
      <c r="C479" s="281"/>
      <c r="D479" s="281"/>
      <c r="E479" s="288"/>
      <c r="F479" s="288"/>
      <c r="G479" s="288"/>
      <c r="H479" s="288"/>
      <c r="I479" s="288"/>
      <c r="J479" s="288"/>
      <c r="K479" s="288"/>
      <c r="L479" s="288"/>
    </row>
    <row r="480" spans="1:12" s="283" customFormat="1" ht="12.75" x14ac:dyDescent="0.25">
      <c r="A480" s="281"/>
      <c r="B480" s="281"/>
      <c r="C480" s="281"/>
      <c r="D480" s="281"/>
      <c r="E480" s="288"/>
      <c r="F480" s="288"/>
      <c r="G480" s="288"/>
      <c r="H480" s="288"/>
      <c r="I480" s="288"/>
      <c r="J480" s="288"/>
      <c r="K480" s="288"/>
      <c r="L480" s="288"/>
    </row>
    <row r="481" spans="1:12" s="283" customFormat="1" ht="12.75" x14ac:dyDescent="0.25">
      <c r="A481" s="281"/>
      <c r="B481" s="281"/>
      <c r="C481" s="281"/>
      <c r="D481" s="281"/>
      <c r="E481" s="288"/>
      <c r="F481" s="288"/>
      <c r="G481" s="288"/>
      <c r="H481" s="288"/>
      <c r="I481" s="288"/>
      <c r="J481" s="288"/>
      <c r="K481" s="288"/>
      <c r="L481" s="288"/>
    </row>
    <row r="482" spans="1:12" s="283" customFormat="1" ht="12.75" x14ac:dyDescent="0.25">
      <c r="A482" s="281"/>
      <c r="B482" s="281"/>
      <c r="C482" s="281"/>
      <c r="D482" s="281"/>
      <c r="E482" s="288"/>
      <c r="F482" s="288"/>
      <c r="G482" s="288"/>
      <c r="H482" s="288"/>
      <c r="I482" s="288"/>
      <c r="J482" s="288"/>
      <c r="K482" s="288"/>
      <c r="L482" s="288"/>
    </row>
    <row r="483" spans="1:12" s="283" customFormat="1" ht="12.75" x14ac:dyDescent="0.25">
      <c r="A483" s="281"/>
      <c r="B483" s="281"/>
      <c r="C483" s="281"/>
      <c r="D483" s="281"/>
      <c r="E483" s="288"/>
      <c r="F483" s="288"/>
      <c r="G483" s="288"/>
      <c r="H483" s="288"/>
      <c r="I483" s="288"/>
      <c r="J483" s="288"/>
      <c r="K483" s="288"/>
      <c r="L483" s="288"/>
    </row>
    <row r="484" spans="1:12" s="283" customFormat="1" ht="12.75" x14ac:dyDescent="0.25">
      <c r="A484" s="281"/>
      <c r="B484" s="281"/>
      <c r="C484" s="281"/>
      <c r="D484" s="281"/>
      <c r="E484" s="288"/>
      <c r="F484" s="288"/>
      <c r="G484" s="288"/>
      <c r="H484" s="288"/>
      <c r="I484" s="288"/>
      <c r="J484" s="288"/>
      <c r="K484" s="288"/>
      <c r="L484" s="288"/>
    </row>
    <row r="485" spans="1:12" s="283" customFormat="1" ht="12.75" x14ac:dyDescent="0.25">
      <c r="A485" s="281"/>
      <c r="B485" s="281"/>
      <c r="C485" s="281"/>
      <c r="D485" s="281"/>
      <c r="E485" s="288"/>
      <c r="F485" s="288"/>
      <c r="G485" s="288"/>
      <c r="H485" s="288"/>
      <c r="I485" s="288"/>
      <c r="J485" s="288"/>
      <c r="K485" s="288"/>
      <c r="L485" s="288"/>
    </row>
    <row r="486" spans="1:12" s="283" customFormat="1" ht="12.75" x14ac:dyDescent="0.25">
      <c r="A486" s="281"/>
      <c r="B486" s="281"/>
      <c r="C486" s="281"/>
      <c r="D486" s="281"/>
      <c r="E486" s="288"/>
      <c r="F486" s="288"/>
      <c r="G486" s="288"/>
      <c r="H486" s="288"/>
      <c r="I486" s="288"/>
      <c r="J486" s="288"/>
      <c r="K486" s="288"/>
      <c r="L486" s="288"/>
    </row>
    <row r="487" spans="1:12" s="283" customFormat="1" ht="12.75" x14ac:dyDescent="0.25">
      <c r="A487" s="281"/>
      <c r="B487" s="281"/>
      <c r="C487" s="281"/>
      <c r="D487" s="281"/>
      <c r="E487" s="288"/>
      <c r="F487" s="288"/>
      <c r="G487" s="288"/>
      <c r="H487" s="288"/>
      <c r="I487" s="288"/>
      <c r="J487" s="288"/>
      <c r="K487" s="288"/>
      <c r="L487" s="288"/>
    </row>
    <row r="488" spans="1:12" s="283" customFormat="1" ht="12.75" x14ac:dyDescent="0.25">
      <c r="A488" s="281"/>
      <c r="B488" s="281"/>
      <c r="C488" s="281"/>
      <c r="D488" s="281"/>
      <c r="E488" s="288"/>
      <c r="F488" s="288"/>
      <c r="G488" s="288"/>
      <c r="H488" s="288"/>
      <c r="I488" s="288"/>
      <c r="J488" s="288"/>
      <c r="K488" s="288"/>
      <c r="L488" s="288"/>
    </row>
    <row r="489" spans="1:12" s="283" customFormat="1" ht="12.75" x14ac:dyDescent="0.25">
      <c r="A489" s="281"/>
      <c r="B489" s="281"/>
      <c r="C489" s="281"/>
      <c r="D489" s="281"/>
      <c r="E489" s="288"/>
      <c r="F489" s="288"/>
      <c r="G489" s="288"/>
      <c r="H489" s="288"/>
      <c r="I489" s="288"/>
      <c r="J489" s="288"/>
      <c r="K489" s="288"/>
      <c r="L489" s="288"/>
    </row>
    <row r="490" spans="1:12" s="283" customFormat="1" ht="12.75" x14ac:dyDescent="0.25">
      <c r="A490" s="281"/>
      <c r="B490" s="281"/>
      <c r="C490" s="281"/>
      <c r="D490" s="281"/>
      <c r="E490" s="288"/>
      <c r="F490" s="288"/>
      <c r="G490" s="288"/>
      <c r="H490" s="288"/>
      <c r="I490" s="288"/>
      <c r="J490" s="288"/>
      <c r="K490" s="288"/>
      <c r="L490" s="288"/>
    </row>
    <row r="491" spans="1:12" s="283" customFormat="1" ht="12.75" x14ac:dyDescent="0.25">
      <c r="A491" s="281"/>
      <c r="B491" s="281"/>
      <c r="C491" s="281"/>
      <c r="D491" s="281"/>
      <c r="E491" s="288"/>
      <c r="F491" s="288"/>
      <c r="G491" s="288"/>
      <c r="H491" s="288"/>
      <c r="I491" s="288"/>
      <c r="J491" s="288"/>
      <c r="K491" s="288"/>
      <c r="L491" s="288"/>
    </row>
    <row r="492" spans="1:12" s="283" customFormat="1" ht="12.75" x14ac:dyDescent="0.25">
      <c r="A492" s="281"/>
      <c r="B492" s="281"/>
      <c r="C492" s="281"/>
      <c r="D492" s="281"/>
      <c r="E492" s="288"/>
      <c r="F492" s="288"/>
      <c r="G492" s="288"/>
      <c r="H492" s="288"/>
      <c r="I492" s="288"/>
      <c r="J492" s="288"/>
      <c r="K492" s="288"/>
      <c r="L492" s="288"/>
    </row>
    <row r="493" spans="1:12" s="283" customFormat="1" ht="12.75" x14ac:dyDescent="0.25">
      <c r="A493" s="281"/>
      <c r="B493" s="281"/>
      <c r="C493" s="281"/>
      <c r="D493" s="281"/>
      <c r="E493" s="288"/>
      <c r="F493" s="288"/>
      <c r="G493" s="288"/>
      <c r="H493" s="288"/>
      <c r="I493" s="288"/>
      <c r="J493" s="288"/>
      <c r="K493" s="288"/>
      <c r="L493" s="288"/>
    </row>
    <row r="494" spans="1:12" s="283" customFormat="1" ht="12.75" x14ac:dyDescent="0.25">
      <c r="A494" s="281"/>
      <c r="B494" s="281"/>
      <c r="C494" s="281"/>
      <c r="D494" s="281"/>
      <c r="E494" s="288"/>
      <c r="F494" s="288"/>
      <c r="G494" s="288"/>
      <c r="H494" s="288"/>
      <c r="I494" s="288"/>
      <c r="J494" s="288"/>
      <c r="K494" s="288"/>
      <c r="L494" s="288"/>
    </row>
    <row r="495" spans="1:12" s="283" customFormat="1" ht="12.75" x14ac:dyDescent="0.25">
      <c r="A495" s="281"/>
      <c r="B495" s="281"/>
      <c r="C495" s="281"/>
      <c r="D495" s="281"/>
      <c r="E495" s="288"/>
      <c r="F495" s="288"/>
      <c r="G495" s="288"/>
      <c r="H495" s="288"/>
      <c r="I495" s="288"/>
      <c r="J495" s="288"/>
      <c r="K495" s="288"/>
      <c r="L495" s="288"/>
    </row>
    <row r="496" spans="1:12" s="283" customFormat="1" ht="12.75" x14ac:dyDescent="0.25">
      <c r="A496" s="281"/>
      <c r="B496" s="281"/>
      <c r="C496" s="281"/>
      <c r="D496" s="281"/>
      <c r="E496" s="288"/>
      <c r="F496" s="288"/>
      <c r="G496" s="288"/>
      <c r="H496" s="288"/>
      <c r="I496" s="288"/>
      <c r="J496" s="288"/>
      <c r="K496" s="288"/>
      <c r="L496" s="288"/>
    </row>
    <row r="497" spans="1:12" s="283" customFormat="1" ht="12.75" x14ac:dyDescent="0.25">
      <c r="A497" s="281"/>
      <c r="B497" s="281"/>
      <c r="C497" s="281"/>
      <c r="D497" s="281"/>
      <c r="E497" s="288"/>
      <c r="F497" s="288"/>
      <c r="G497" s="288"/>
      <c r="H497" s="288"/>
      <c r="I497" s="288"/>
      <c r="J497" s="288"/>
      <c r="K497" s="288"/>
      <c r="L497" s="288"/>
    </row>
    <row r="498" spans="1:12" s="283" customFormat="1" ht="12.75" x14ac:dyDescent="0.25">
      <c r="A498" s="281"/>
      <c r="B498" s="281"/>
      <c r="C498" s="281"/>
      <c r="D498" s="281"/>
      <c r="E498" s="288"/>
      <c r="F498" s="288"/>
      <c r="G498" s="288"/>
      <c r="H498" s="288"/>
      <c r="I498" s="288"/>
      <c r="J498" s="288"/>
      <c r="K498" s="288"/>
      <c r="L498" s="288"/>
    </row>
    <row r="499" spans="1:12" s="283" customFormat="1" ht="12.75" x14ac:dyDescent="0.25">
      <c r="A499" s="281"/>
      <c r="B499" s="281"/>
      <c r="C499" s="281"/>
      <c r="D499" s="281"/>
      <c r="E499" s="288"/>
      <c r="F499" s="288"/>
      <c r="G499" s="288"/>
      <c r="H499" s="288"/>
      <c r="I499" s="288"/>
      <c r="J499" s="288"/>
      <c r="K499" s="288"/>
      <c r="L499" s="288"/>
    </row>
    <row r="500" spans="1:12" s="283" customFormat="1" ht="12.75" x14ac:dyDescent="0.25">
      <c r="A500" s="281"/>
      <c r="B500" s="281"/>
      <c r="C500" s="281"/>
      <c r="D500" s="281"/>
      <c r="E500" s="288"/>
      <c r="F500" s="288"/>
      <c r="G500" s="288"/>
      <c r="H500" s="288"/>
      <c r="I500" s="288"/>
      <c r="J500" s="288"/>
      <c r="K500" s="288"/>
      <c r="L500" s="288"/>
    </row>
    <row r="501" spans="1:12" s="283" customFormat="1" ht="12.75" x14ac:dyDescent="0.25">
      <c r="A501" s="281"/>
      <c r="B501" s="281"/>
      <c r="C501" s="281"/>
      <c r="D501" s="281"/>
      <c r="E501" s="288"/>
      <c r="F501" s="288"/>
      <c r="G501" s="288"/>
      <c r="H501" s="288"/>
      <c r="I501" s="288"/>
      <c r="J501" s="288"/>
      <c r="K501" s="288"/>
      <c r="L501" s="288"/>
    </row>
    <row r="502" spans="1:12" s="283" customFormat="1" ht="12.75" x14ac:dyDescent="0.25">
      <c r="A502" s="281"/>
      <c r="B502" s="281"/>
      <c r="C502" s="281"/>
      <c r="D502" s="281"/>
      <c r="E502" s="288"/>
      <c r="F502" s="288"/>
      <c r="G502" s="288"/>
      <c r="H502" s="288"/>
      <c r="I502" s="288"/>
      <c r="J502" s="288"/>
      <c r="K502" s="288"/>
      <c r="L502" s="288"/>
    </row>
    <row r="503" spans="1:12" s="283" customFormat="1" ht="12.75" x14ac:dyDescent="0.25">
      <c r="A503" s="281"/>
      <c r="B503" s="281"/>
      <c r="C503" s="281"/>
      <c r="D503" s="281"/>
      <c r="E503" s="288"/>
      <c r="F503" s="288"/>
      <c r="G503" s="288"/>
      <c r="H503" s="288"/>
      <c r="I503" s="288"/>
      <c r="J503" s="288"/>
      <c r="K503" s="288"/>
      <c r="L503" s="288"/>
    </row>
    <row r="504" spans="1:12" s="283" customFormat="1" ht="12.75" x14ac:dyDescent="0.25">
      <c r="A504" s="281"/>
      <c r="B504" s="281"/>
      <c r="C504" s="281"/>
      <c r="D504" s="281"/>
      <c r="E504" s="288"/>
      <c r="F504" s="288"/>
      <c r="G504" s="288"/>
      <c r="H504" s="288"/>
      <c r="I504" s="288"/>
      <c r="J504" s="288"/>
      <c r="K504" s="288"/>
      <c r="L504" s="288"/>
    </row>
    <row r="505" spans="1:12" s="283" customFormat="1" ht="12.75" x14ac:dyDescent="0.25">
      <c r="A505" s="281"/>
      <c r="B505" s="281"/>
      <c r="C505" s="281"/>
      <c r="D505" s="281"/>
      <c r="E505" s="288"/>
      <c r="F505" s="288"/>
      <c r="G505" s="288"/>
      <c r="H505" s="288"/>
      <c r="I505" s="288"/>
      <c r="J505" s="288"/>
      <c r="K505" s="288"/>
      <c r="L505" s="288"/>
    </row>
    <row r="506" spans="1:12" s="283" customFormat="1" ht="12.75" x14ac:dyDescent="0.25">
      <c r="A506" s="281"/>
      <c r="B506" s="281"/>
      <c r="C506" s="281"/>
      <c r="D506" s="281"/>
      <c r="E506" s="288"/>
      <c r="F506" s="288"/>
      <c r="G506" s="288"/>
      <c r="H506" s="288"/>
      <c r="I506" s="288"/>
      <c r="J506" s="288"/>
      <c r="K506" s="288"/>
      <c r="L506" s="288"/>
    </row>
    <row r="507" spans="1:12" s="283" customFormat="1" ht="12.75" x14ac:dyDescent="0.25">
      <c r="A507" s="281"/>
      <c r="B507" s="281"/>
      <c r="C507" s="281"/>
      <c r="D507" s="281"/>
      <c r="E507" s="288"/>
      <c r="F507" s="288"/>
      <c r="G507" s="288"/>
      <c r="H507" s="288"/>
      <c r="I507" s="288"/>
      <c r="J507" s="288"/>
      <c r="K507" s="288"/>
      <c r="L507" s="288"/>
    </row>
    <row r="508" spans="1:12" s="283" customFormat="1" ht="12.75" x14ac:dyDescent="0.25">
      <c r="A508" s="281"/>
      <c r="B508" s="281"/>
      <c r="C508" s="281"/>
      <c r="D508" s="281"/>
      <c r="E508" s="288"/>
      <c r="F508" s="288"/>
      <c r="G508" s="288"/>
      <c r="H508" s="288"/>
      <c r="I508" s="288"/>
      <c r="J508" s="288"/>
      <c r="K508" s="288"/>
      <c r="L508" s="288"/>
    </row>
    <row r="509" spans="1:12" s="283" customFormat="1" ht="12.75" x14ac:dyDescent="0.25">
      <c r="A509" s="281"/>
      <c r="B509" s="281"/>
      <c r="C509" s="281"/>
      <c r="D509" s="281"/>
      <c r="E509" s="288"/>
      <c r="F509" s="288"/>
      <c r="G509" s="288"/>
      <c r="H509" s="288"/>
      <c r="I509" s="288"/>
      <c r="J509" s="288"/>
      <c r="K509" s="288"/>
      <c r="L509" s="288"/>
    </row>
    <row r="510" spans="1:12" s="283" customFormat="1" ht="12.75" x14ac:dyDescent="0.25">
      <c r="A510" s="281"/>
      <c r="B510" s="281"/>
      <c r="C510" s="281"/>
      <c r="D510" s="281"/>
      <c r="E510" s="288"/>
      <c r="F510" s="288"/>
      <c r="G510" s="288"/>
      <c r="H510" s="288"/>
      <c r="I510" s="288"/>
      <c r="J510" s="288"/>
      <c r="K510" s="288"/>
      <c r="L510" s="288"/>
    </row>
    <row r="511" spans="1:12" s="283" customFormat="1" ht="12.75" x14ac:dyDescent="0.25">
      <c r="A511" s="281"/>
      <c r="B511" s="281"/>
      <c r="C511" s="281"/>
      <c r="D511" s="281"/>
      <c r="E511" s="288"/>
      <c r="F511" s="288"/>
      <c r="G511" s="288"/>
      <c r="H511" s="288"/>
      <c r="I511" s="288"/>
      <c r="J511" s="288"/>
      <c r="K511" s="288"/>
      <c r="L511" s="288"/>
    </row>
    <row r="512" spans="1:12" s="283" customFormat="1" ht="12.75" x14ac:dyDescent="0.25">
      <c r="A512" s="281"/>
      <c r="B512" s="281"/>
      <c r="C512" s="281"/>
      <c r="D512" s="281"/>
      <c r="E512" s="288"/>
      <c r="F512" s="288"/>
      <c r="G512" s="288"/>
      <c r="H512" s="288"/>
      <c r="I512" s="288"/>
      <c r="J512" s="288"/>
      <c r="K512" s="288"/>
      <c r="L512" s="288"/>
    </row>
    <row r="513" spans="1:12" s="283" customFormat="1" ht="12.75" x14ac:dyDescent="0.25">
      <c r="A513" s="281"/>
      <c r="B513" s="281"/>
      <c r="C513" s="281"/>
      <c r="D513" s="281"/>
      <c r="E513" s="288"/>
      <c r="F513" s="288"/>
      <c r="G513" s="288"/>
      <c r="H513" s="288"/>
      <c r="I513" s="288"/>
      <c r="J513" s="288"/>
      <c r="K513" s="288"/>
      <c r="L513" s="288"/>
    </row>
    <row r="514" spans="1:12" s="283" customFormat="1" ht="12.75" x14ac:dyDescent="0.25">
      <c r="A514" s="281"/>
      <c r="B514" s="281"/>
      <c r="C514" s="281"/>
      <c r="D514" s="281"/>
      <c r="E514" s="288"/>
      <c r="F514" s="288"/>
      <c r="G514" s="288"/>
      <c r="H514" s="288"/>
      <c r="I514" s="288"/>
      <c r="J514" s="288"/>
      <c r="K514" s="288"/>
      <c r="L514" s="288"/>
    </row>
    <row r="515" spans="1:12" s="283" customFormat="1" ht="12.75" x14ac:dyDescent="0.25">
      <c r="A515" s="281"/>
      <c r="B515" s="281"/>
      <c r="C515" s="281"/>
      <c r="D515" s="281"/>
      <c r="E515" s="288"/>
      <c r="F515" s="288"/>
      <c r="G515" s="288"/>
      <c r="H515" s="288"/>
      <c r="I515" s="288"/>
      <c r="J515" s="288"/>
      <c r="K515" s="288"/>
      <c r="L515" s="288"/>
    </row>
    <row r="516" spans="1:12" s="283" customFormat="1" ht="12.75" x14ac:dyDescent="0.25">
      <c r="A516" s="281"/>
      <c r="B516" s="281"/>
      <c r="C516" s="281"/>
      <c r="D516" s="281"/>
      <c r="E516" s="288"/>
      <c r="F516" s="288"/>
      <c r="G516" s="288"/>
      <c r="H516" s="288"/>
      <c r="I516" s="288"/>
      <c r="J516" s="288"/>
      <c r="K516" s="288"/>
      <c r="L516" s="288"/>
    </row>
    <row r="517" spans="1:12" s="283" customFormat="1" ht="12.75" x14ac:dyDescent="0.25">
      <c r="A517" s="281"/>
      <c r="B517" s="281"/>
      <c r="C517" s="281"/>
      <c r="D517" s="281"/>
      <c r="E517" s="288"/>
      <c r="F517" s="288"/>
      <c r="G517" s="288"/>
      <c r="H517" s="288"/>
      <c r="I517" s="288"/>
      <c r="J517" s="288"/>
      <c r="K517" s="288"/>
      <c r="L517" s="288"/>
    </row>
    <row r="518" spans="1:12" s="283" customFormat="1" ht="12.75" x14ac:dyDescent="0.25">
      <c r="A518" s="281"/>
      <c r="B518" s="281"/>
      <c r="C518" s="281"/>
      <c r="D518" s="281"/>
      <c r="E518" s="288"/>
      <c r="F518" s="288"/>
      <c r="G518" s="288"/>
      <c r="H518" s="288"/>
      <c r="I518" s="288"/>
      <c r="J518" s="288"/>
      <c r="K518" s="288"/>
      <c r="L518" s="288"/>
    </row>
    <row r="519" spans="1:12" s="283" customFormat="1" ht="12.75" x14ac:dyDescent="0.25">
      <c r="A519" s="281"/>
      <c r="B519" s="281"/>
      <c r="C519" s="281"/>
      <c r="D519" s="281"/>
      <c r="E519" s="288"/>
      <c r="F519" s="288"/>
      <c r="G519" s="288"/>
      <c r="H519" s="288"/>
      <c r="I519" s="288"/>
      <c r="J519" s="288"/>
      <c r="K519" s="288"/>
      <c r="L519" s="288"/>
    </row>
    <row r="520" spans="1:12" s="283" customFormat="1" ht="12.75" x14ac:dyDescent="0.25">
      <c r="A520" s="281"/>
      <c r="B520" s="281"/>
      <c r="C520" s="281"/>
      <c r="D520" s="281"/>
      <c r="E520" s="288"/>
      <c r="F520" s="288"/>
      <c r="G520" s="288"/>
      <c r="H520" s="288"/>
      <c r="I520" s="288"/>
      <c r="J520" s="288"/>
      <c r="K520" s="288"/>
      <c r="L520" s="288"/>
    </row>
    <row r="521" spans="1:12" s="283" customFormat="1" ht="12.75" x14ac:dyDescent="0.25">
      <c r="A521" s="281"/>
      <c r="B521" s="281"/>
      <c r="C521" s="281"/>
      <c r="D521" s="281"/>
      <c r="E521" s="288"/>
      <c r="F521" s="288"/>
      <c r="G521" s="288"/>
      <c r="H521" s="288"/>
      <c r="I521" s="288"/>
      <c r="J521" s="288"/>
      <c r="K521" s="288"/>
      <c r="L521" s="288"/>
    </row>
    <row r="522" spans="1:12" s="283" customFormat="1" ht="12.75" x14ac:dyDescent="0.25">
      <c r="A522" s="281"/>
      <c r="B522" s="281"/>
      <c r="C522" s="281"/>
      <c r="D522" s="281"/>
      <c r="E522" s="288"/>
      <c r="F522" s="288"/>
      <c r="G522" s="288"/>
      <c r="H522" s="288"/>
      <c r="I522" s="288"/>
      <c r="J522" s="288"/>
      <c r="K522" s="288"/>
      <c r="L522" s="288"/>
    </row>
    <row r="523" spans="1:12" s="283" customFormat="1" ht="12.75" x14ac:dyDescent="0.25">
      <c r="A523" s="281"/>
      <c r="B523" s="281"/>
      <c r="C523" s="281"/>
      <c r="D523" s="281"/>
      <c r="E523" s="288"/>
      <c r="F523" s="288"/>
      <c r="G523" s="288"/>
      <c r="H523" s="288"/>
      <c r="I523" s="288"/>
      <c r="J523" s="288"/>
      <c r="K523" s="288"/>
      <c r="L523" s="288"/>
    </row>
    <row r="524" spans="1:12" s="283" customFormat="1" ht="12.75" x14ac:dyDescent="0.25">
      <c r="A524" s="281"/>
      <c r="B524" s="281"/>
      <c r="C524" s="281"/>
      <c r="D524" s="281"/>
      <c r="E524" s="288"/>
      <c r="F524" s="288"/>
      <c r="G524" s="288"/>
      <c r="H524" s="288"/>
      <c r="I524" s="288"/>
      <c r="J524" s="288"/>
      <c r="K524" s="288"/>
      <c r="L524" s="288"/>
    </row>
    <row r="525" spans="1:12" s="283" customFormat="1" ht="12.75" x14ac:dyDescent="0.25">
      <c r="A525" s="281"/>
      <c r="B525" s="281"/>
      <c r="C525" s="281"/>
      <c r="D525" s="281"/>
      <c r="E525" s="288"/>
      <c r="F525" s="288"/>
      <c r="G525" s="288"/>
      <c r="H525" s="288"/>
      <c r="I525" s="288"/>
      <c r="J525" s="288"/>
      <c r="K525" s="288"/>
      <c r="L525" s="288"/>
    </row>
    <row r="526" spans="1:12" s="283" customFormat="1" ht="12.75" x14ac:dyDescent="0.25">
      <c r="A526" s="281"/>
      <c r="B526" s="281"/>
      <c r="C526" s="281"/>
      <c r="D526" s="281"/>
      <c r="E526" s="288"/>
      <c r="F526" s="288"/>
      <c r="G526" s="288"/>
      <c r="H526" s="288"/>
      <c r="I526" s="288"/>
      <c r="J526" s="288"/>
      <c r="K526" s="288"/>
      <c r="L526" s="288"/>
    </row>
    <row r="527" spans="1:12" s="283" customFormat="1" ht="12.75" x14ac:dyDescent="0.25">
      <c r="A527" s="281"/>
      <c r="B527" s="281"/>
      <c r="C527" s="281"/>
      <c r="D527" s="281"/>
      <c r="E527" s="288"/>
      <c r="F527" s="288"/>
      <c r="G527" s="288"/>
      <c r="H527" s="288"/>
      <c r="I527" s="288"/>
      <c r="J527" s="288"/>
      <c r="K527" s="288"/>
      <c r="L527" s="288"/>
    </row>
    <row r="528" spans="1:12" s="283" customFormat="1" ht="12.75" x14ac:dyDescent="0.25">
      <c r="A528" s="281"/>
      <c r="B528" s="281"/>
      <c r="C528" s="281"/>
      <c r="D528" s="281"/>
      <c r="E528" s="288"/>
      <c r="F528" s="288"/>
      <c r="G528" s="288"/>
      <c r="H528" s="288"/>
      <c r="I528" s="288"/>
      <c r="J528" s="288"/>
      <c r="K528" s="288"/>
      <c r="L528" s="288"/>
    </row>
    <row r="529" spans="1:12" s="283" customFormat="1" ht="12.75" x14ac:dyDescent="0.25">
      <c r="A529" s="281"/>
      <c r="B529" s="281"/>
      <c r="C529" s="281"/>
      <c r="D529" s="281"/>
      <c r="E529" s="288"/>
      <c r="F529" s="288"/>
      <c r="G529" s="288"/>
      <c r="H529" s="288"/>
      <c r="I529" s="288"/>
      <c r="J529" s="288"/>
      <c r="K529" s="288"/>
      <c r="L529" s="288"/>
    </row>
    <row r="530" spans="1:12" s="283" customFormat="1" ht="12.75" x14ac:dyDescent="0.25">
      <c r="A530" s="281"/>
      <c r="B530" s="281"/>
      <c r="C530" s="281"/>
      <c r="D530" s="281"/>
      <c r="E530" s="288"/>
      <c r="F530" s="288"/>
      <c r="G530" s="288"/>
      <c r="H530" s="288"/>
      <c r="I530" s="288"/>
      <c r="J530" s="288"/>
      <c r="K530" s="288"/>
      <c r="L530" s="288"/>
    </row>
    <row r="531" spans="1:12" s="283" customFormat="1" ht="12.75" x14ac:dyDescent="0.25">
      <c r="A531" s="281"/>
      <c r="B531" s="281"/>
      <c r="C531" s="281"/>
      <c r="D531" s="281"/>
      <c r="E531" s="288"/>
      <c r="F531" s="288"/>
      <c r="G531" s="288"/>
      <c r="H531" s="288"/>
      <c r="I531" s="288"/>
      <c r="J531" s="288"/>
      <c r="K531" s="288"/>
      <c r="L531" s="288"/>
    </row>
    <row r="532" spans="1:12" s="283" customFormat="1" ht="12.75" x14ac:dyDescent="0.25">
      <c r="A532" s="281"/>
      <c r="B532" s="281"/>
      <c r="C532" s="281"/>
      <c r="D532" s="281"/>
      <c r="E532" s="288"/>
      <c r="F532" s="288"/>
      <c r="G532" s="288"/>
      <c r="H532" s="288"/>
      <c r="I532" s="288"/>
      <c r="J532" s="288"/>
      <c r="K532" s="288"/>
      <c r="L532" s="288"/>
    </row>
    <row r="533" spans="1:12" s="283" customFormat="1" ht="12.75" x14ac:dyDescent="0.25">
      <c r="A533" s="281"/>
      <c r="B533" s="281"/>
      <c r="C533" s="281"/>
      <c r="D533" s="281"/>
      <c r="E533" s="288"/>
      <c r="F533" s="288"/>
      <c r="G533" s="288"/>
      <c r="H533" s="288"/>
      <c r="I533" s="288"/>
      <c r="J533" s="288"/>
      <c r="K533" s="288"/>
      <c r="L533" s="288"/>
    </row>
    <row r="534" spans="1:12" s="283" customFormat="1" ht="12.75" x14ac:dyDescent="0.25">
      <c r="A534" s="281"/>
      <c r="B534" s="281"/>
      <c r="C534" s="281"/>
      <c r="D534" s="281"/>
      <c r="E534" s="288"/>
      <c r="F534" s="288"/>
      <c r="G534" s="288"/>
      <c r="H534" s="288"/>
      <c r="I534" s="288"/>
      <c r="J534" s="288"/>
      <c r="K534" s="288"/>
      <c r="L534" s="288"/>
    </row>
    <row r="535" spans="1:12" s="283" customFormat="1" ht="12.75" x14ac:dyDescent="0.25">
      <c r="A535" s="281"/>
      <c r="B535" s="281"/>
      <c r="C535" s="281"/>
      <c r="D535" s="281"/>
      <c r="E535" s="288"/>
      <c r="F535" s="288"/>
      <c r="G535" s="288"/>
      <c r="H535" s="288"/>
      <c r="I535" s="288"/>
      <c r="J535" s="288"/>
      <c r="K535" s="288"/>
      <c r="L535" s="288"/>
    </row>
    <row r="536" spans="1:12" s="283" customFormat="1" ht="12.75" x14ac:dyDescent="0.25">
      <c r="A536" s="281"/>
      <c r="B536" s="281"/>
      <c r="C536" s="281"/>
      <c r="D536" s="281"/>
      <c r="E536" s="288"/>
      <c r="F536" s="288"/>
      <c r="G536" s="288"/>
      <c r="H536" s="288"/>
      <c r="I536" s="288"/>
      <c r="J536" s="288"/>
      <c r="K536" s="288"/>
      <c r="L536" s="288"/>
    </row>
    <row r="537" spans="1:12" s="283" customFormat="1" ht="12.75" x14ac:dyDescent="0.25">
      <c r="A537" s="281"/>
      <c r="B537" s="281"/>
      <c r="C537" s="281"/>
      <c r="D537" s="281"/>
      <c r="E537" s="288"/>
      <c r="F537" s="288"/>
      <c r="G537" s="288"/>
      <c r="H537" s="288"/>
      <c r="I537" s="288"/>
      <c r="J537" s="288"/>
      <c r="K537" s="288"/>
      <c r="L537" s="288"/>
    </row>
    <row r="538" spans="1:12" s="283" customFormat="1" ht="12.75" x14ac:dyDescent="0.25">
      <c r="A538" s="281"/>
      <c r="B538" s="281"/>
      <c r="C538" s="281"/>
      <c r="D538" s="281"/>
      <c r="E538" s="288"/>
      <c r="F538" s="288"/>
      <c r="G538" s="288"/>
      <c r="H538" s="288"/>
      <c r="I538" s="288"/>
      <c r="J538" s="288"/>
      <c r="K538" s="288"/>
      <c r="L538" s="288"/>
    </row>
    <row r="539" spans="1:12" s="283" customFormat="1" ht="12.75" x14ac:dyDescent="0.25">
      <c r="A539" s="281"/>
      <c r="B539" s="281"/>
      <c r="C539" s="281"/>
      <c r="D539" s="281"/>
      <c r="E539" s="288"/>
      <c r="F539" s="288"/>
      <c r="G539" s="288"/>
      <c r="H539" s="288"/>
      <c r="I539" s="288"/>
      <c r="J539" s="288"/>
      <c r="K539" s="288"/>
      <c r="L539" s="288"/>
    </row>
    <row r="540" spans="1:12" s="283" customFormat="1" ht="12.75" x14ac:dyDescent="0.25">
      <c r="A540" s="281"/>
      <c r="B540" s="281"/>
      <c r="C540" s="281"/>
      <c r="D540" s="281"/>
      <c r="E540" s="288"/>
      <c r="F540" s="288"/>
      <c r="G540" s="288"/>
      <c r="H540" s="288"/>
      <c r="I540" s="288"/>
      <c r="J540" s="288"/>
      <c r="K540" s="288"/>
      <c r="L540" s="288"/>
    </row>
    <row r="541" spans="1:12" s="283" customFormat="1" ht="12.75" x14ac:dyDescent="0.25">
      <c r="A541" s="281"/>
      <c r="B541" s="281"/>
      <c r="C541" s="281"/>
      <c r="D541" s="281"/>
      <c r="E541" s="288"/>
      <c r="F541" s="288"/>
      <c r="G541" s="288"/>
      <c r="H541" s="288"/>
      <c r="I541" s="288"/>
      <c r="J541" s="288"/>
      <c r="K541" s="288"/>
      <c r="L541" s="288"/>
    </row>
    <row r="542" spans="1:12" s="283" customFormat="1" ht="12.75" x14ac:dyDescent="0.25">
      <c r="A542" s="281"/>
      <c r="B542" s="281"/>
      <c r="C542" s="281"/>
      <c r="D542" s="281"/>
      <c r="E542" s="288"/>
      <c r="F542" s="288"/>
      <c r="G542" s="288"/>
      <c r="H542" s="288"/>
      <c r="I542" s="288"/>
      <c r="J542" s="288"/>
      <c r="K542" s="288"/>
      <c r="L542" s="288"/>
    </row>
    <row r="543" spans="1:12" s="283" customFormat="1" ht="12.75" x14ac:dyDescent="0.25">
      <c r="A543" s="281"/>
      <c r="B543" s="281"/>
      <c r="C543" s="281"/>
      <c r="D543" s="281"/>
      <c r="E543" s="288"/>
      <c r="F543" s="288"/>
      <c r="G543" s="288"/>
      <c r="H543" s="288"/>
      <c r="I543" s="288"/>
      <c r="J543" s="288"/>
      <c r="K543" s="288"/>
      <c r="L543" s="288"/>
    </row>
    <row r="544" spans="1:12" s="283" customFormat="1" ht="12.75" x14ac:dyDescent="0.25">
      <c r="A544" s="281"/>
      <c r="B544" s="281"/>
      <c r="C544" s="281"/>
      <c r="D544" s="281"/>
      <c r="E544" s="288"/>
      <c r="F544" s="288"/>
      <c r="G544" s="288"/>
      <c r="H544" s="288"/>
      <c r="I544" s="288"/>
      <c r="J544" s="288"/>
      <c r="K544" s="288"/>
      <c r="L544" s="288"/>
    </row>
    <row r="545" spans="1:12" s="283" customFormat="1" ht="12.75" x14ac:dyDescent="0.25">
      <c r="A545" s="281"/>
      <c r="B545" s="281"/>
      <c r="C545" s="281"/>
      <c r="D545" s="281"/>
      <c r="E545" s="288"/>
      <c r="F545" s="288"/>
      <c r="G545" s="288"/>
      <c r="H545" s="288"/>
      <c r="I545" s="288"/>
      <c r="J545" s="288"/>
      <c r="K545" s="288"/>
      <c r="L545" s="288"/>
    </row>
    <row r="546" spans="1:12" s="283" customFormat="1" ht="12.75" x14ac:dyDescent="0.25">
      <c r="A546" s="281"/>
      <c r="B546" s="281"/>
      <c r="C546" s="281"/>
      <c r="D546" s="281"/>
      <c r="E546" s="288"/>
      <c r="F546" s="288"/>
      <c r="G546" s="288"/>
      <c r="H546" s="288"/>
      <c r="I546" s="288"/>
      <c r="J546" s="288"/>
      <c r="K546" s="288"/>
      <c r="L546" s="288"/>
    </row>
    <row r="547" spans="1:12" s="283" customFormat="1" ht="12.75" x14ac:dyDescent="0.25">
      <c r="A547" s="281"/>
      <c r="B547" s="281"/>
      <c r="C547" s="281"/>
      <c r="D547" s="281"/>
      <c r="E547" s="288"/>
      <c r="F547" s="288"/>
      <c r="G547" s="288"/>
      <c r="H547" s="288"/>
      <c r="I547" s="288"/>
      <c r="J547" s="288"/>
      <c r="K547" s="288"/>
      <c r="L547" s="288"/>
    </row>
    <row r="548" spans="1:12" s="283" customFormat="1" ht="12.75" x14ac:dyDescent="0.25">
      <c r="A548" s="281"/>
      <c r="B548" s="281"/>
      <c r="C548" s="281"/>
      <c r="D548" s="281"/>
      <c r="E548" s="288"/>
      <c r="F548" s="288"/>
      <c r="G548" s="288"/>
      <c r="H548" s="288"/>
      <c r="I548" s="288"/>
      <c r="J548" s="288"/>
      <c r="K548" s="288"/>
      <c r="L548" s="288"/>
    </row>
    <row r="549" spans="1:12" s="283" customFormat="1" ht="12.75" x14ac:dyDescent="0.25">
      <c r="A549" s="281"/>
      <c r="B549" s="281"/>
      <c r="C549" s="281"/>
      <c r="D549" s="281"/>
      <c r="E549" s="288"/>
      <c r="F549" s="288"/>
      <c r="G549" s="288"/>
      <c r="H549" s="288"/>
      <c r="I549" s="288"/>
      <c r="J549" s="288"/>
      <c r="K549" s="288"/>
      <c r="L549" s="288"/>
    </row>
    <row r="550" spans="1:12" s="283" customFormat="1" ht="12.75" x14ac:dyDescent="0.25">
      <c r="A550" s="281"/>
      <c r="B550" s="281"/>
      <c r="C550" s="281"/>
      <c r="D550" s="281"/>
      <c r="E550" s="288"/>
      <c r="F550" s="288"/>
      <c r="G550" s="288"/>
      <c r="H550" s="288"/>
      <c r="I550" s="288"/>
      <c r="J550" s="288"/>
      <c r="K550" s="288"/>
      <c r="L550" s="288"/>
    </row>
    <row r="551" spans="1:12" s="283" customFormat="1" ht="12.75" x14ac:dyDescent="0.25">
      <c r="A551" s="281"/>
      <c r="B551" s="281"/>
      <c r="C551" s="281"/>
      <c r="D551" s="281"/>
      <c r="E551" s="288"/>
      <c r="F551" s="288"/>
      <c r="G551" s="288"/>
      <c r="H551" s="288"/>
      <c r="I551" s="288"/>
      <c r="J551" s="288"/>
      <c r="K551" s="288"/>
      <c r="L551" s="288"/>
    </row>
    <row r="552" spans="1:12" s="283" customFormat="1" ht="12.75" x14ac:dyDescent="0.25">
      <c r="A552" s="281"/>
      <c r="B552" s="281"/>
      <c r="C552" s="281"/>
      <c r="D552" s="281"/>
      <c r="E552" s="288"/>
      <c r="F552" s="288"/>
      <c r="G552" s="288"/>
      <c r="H552" s="288"/>
      <c r="I552" s="288"/>
      <c r="J552" s="288"/>
      <c r="K552" s="288"/>
      <c r="L552" s="288"/>
    </row>
    <row r="553" spans="1:12" s="283" customFormat="1" ht="12.75" x14ac:dyDescent="0.25">
      <c r="A553" s="281"/>
      <c r="B553" s="281"/>
      <c r="C553" s="281"/>
      <c r="D553" s="281"/>
      <c r="E553" s="288"/>
      <c r="F553" s="288"/>
      <c r="G553" s="288"/>
      <c r="H553" s="288"/>
      <c r="I553" s="288"/>
      <c r="J553" s="288"/>
      <c r="K553" s="288"/>
      <c r="L553" s="288"/>
    </row>
    <row r="554" spans="1:12" s="283" customFormat="1" ht="12.75" x14ac:dyDescent="0.25">
      <c r="A554" s="281"/>
      <c r="B554" s="281"/>
      <c r="C554" s="281"/>
      <c r="D554" s="281"/>
      <c r="E554" s="288"/>
      <c r="F554" s="288"/>
      <c r="G554" s="288"/>
      <c r="H554" s="288"/>
      <c r="I554" s="288"/>
      <c r="J554" s="288"/>
      <c r="K554" s="288"/>
      <c r="L554" s="288"/>
    </row>
    <row r="555" spans="1:12" s="283" customFormat="1" ht="12.75" x14ac:dyDescent="0.25">
      <c r="A555" s="281"/>
      <c r="B555" s="281"/>
      <c r="C555" s="281"/>
      <c r="D555" s="281"/>
      <c r="E555" s="288"/>
      <c r="F555" s="288"/>
      <c r="G555" s="288"/>
      <c r="H555" s="288"/>
      <c r="I555" s="288"/>
      <c r="J555" s="288"/>
      <c r="K555" s="288"/>
      <c r="L555" s="288"/>
    </row>
    <row r="556" spans="1:12" s="283" customFormat="1" ht="12.75" x14ac:dyDescent="0.25">
      <c r="A556" s="281"/>
      <c r="B556" s="281"/>
      <c r="C556" s="281"/>
      <c r="D556" s="281"/>
      <c r="E556" s="288"/>
      <c r="F556" s="288"/>
      <c r="G556" s="288"/>
      <c r="H556" s="288"/>
      <c r="I556" s="288"/>
      <c r="J556" s="288"/>
      <c r="K556" s="288"/>
      <c r="L556" s="288"/>
    </row>
    <row r="557" spans="1:12" s="283" customFormat="1" ht="12.75" x14ac:dyDescent="0.25">
      <c r="A557" s="281"/>
      <c r="B557" s="281"/>
      <c r="C557" s="281"/>
      <c r="D557" s="281"/>
      <c r="E557" s="288"/>
      <c r="F557" s="288"/>
      <c r="G557" s="288"/>
      <c r="H557" s="288"/>
      <c r="I557" s="288"/>
      <c r="J557" s="288"/>
      <c r="K557" s="288"/>
      <c r="L557" s="288"/>
    </row>
    <row r="558" spans="1:12" s="283" customFormat="1" ht="12.75" x14ac:dyDescent="0.25">
      <c r="A558" s="281"/>
      <c r="B558" s="281"/>
      <c r="C558" s="281"/>
      <c r="D558" s="281"/>
      <c r="E558" s="288"/>
      <c r="F558" s="288"/>
      <c r="G558" s="288"/>
      <c r="H558" s="288"/>
      <c r="I558" s="288"/>
      <c r="J558" s="288"/>
      <c r="K558" s="288"/>
      <c r="L558" s="288"/>
    </row>
    <row r="559" spans="1:12" s="283" customFormat="1" ht="12.75" x14ac:dyDescent="0.25">
      <c r="A559" s="281"/>
      <c r="B559" s="281"/>
      <c r="C559" s="281"/>
      <c r="D559" s="281"/>
      <c r="E559" s="288"/>
      <c r="F559" s="288"/>
      <c r="G559" s="288"/>
      <c r="H559" s="288"/>
      <c r="I559" s="288"/>
      <c r="J559" s="288"/>
      <c r="K559" s="288"/>
      <c r="L559" s="288"/>
    </row>
    <row r="560" spans="1:12" s="283" customFormat="1" ht="12.75" x14ac:dyDescent="0.25">
      <c r="A560" s="281"/>
      <c r="B560" s="281"/>
      <c r="C560" s="281"/>
      <c r="D560" s="281"/>
      <c r="E560" s="288"/>
      <c r="F560" s="288"/>
      <c r="G560" s="288"/>
      <c r="H560" s="288"/>
      <c r="I560" s="288"/>
      <c r="J560" s="288"/>
      <c r="K560" s="288"/>
      <c r="L560" s="288"/>
    </row>
    <row r="561" spans="1:12" s="283" customFormat="1" ht="12.75" x14ac:dyDescent="0.25">
      <c r="A561" s="281"/>
      <c r="B561" s="281"/>
      <c r="C561" s="281"/>
      <c r="D561" s="281"/>
      <c r="E561" s="288"/>
      <c r="F561" s="288"/>
      <c r="G561" s="288"/>
      <c r="H561" s="288"/>
      <c r="I561" s="288"/>
      <c r="J561" s="288"/>
      <c r="K561" s="288"/>
      <c r="L561" s="288"/>
    </row>
    <row r="562" spans="1:12" s="283" customFormat="1" ht="12.75" x14ac:dyDescent="0.25">
      <c r="A562" s="281"/>
      <c r="B562" s="281"/>
      <c r="C562" s="281"/>
      <c r="D562" s="281"/>
      <c r="E562" s="288"/>
      <c r="F562" s="288"/>
      <c r="G562" s="288"/>
      <c r="H562" s="288"/>
      <c r="I562" s="288"/>
      <c r="J562" s="288"/>
      <c r="K562" s="288"/>
      <c r="L562" s="288"/>
    </row>
    <row r="563" spans="1:12" s="283" customFormat="1" ht="12.75" x14ac:dyDescent="0.25">
      <c r="A563" s="281"/>
      <c r="B563" s="281"/>
      <c r="C563" s="281"/>
      <c r="D563" s="281"/>
      <c r="E563" s="288"/>
      <c r="F563" s="288"/>
      <c r="G563" s="288"/>
      <c r="H563" s="288"/>
      <c r="I563" s="288"/>
      <c r="J563" s="288"/>
      <c r="K563" s="288"/>
      <c r="L563" s="288"/>
    </row>
    <row r="564" spans="1:12" s="283" customFormat="1" ht="12.75" x14ac:dyDescent="0.25">
      <c r="A564" s="281"/>
      <c r="B564" s="281"/>
      <c r="C564" s="281"/>
      <c r="D564" s="281"/>
      <c r="E564" s="288"/>
      <c r="F564" s="288"/>
      <c r="G564" s="288"/>
      <c r="H564" s="288"/>
      <c r="I564" s="288"/>
      <c r="J564" s="288"/>
      <c r="K564" s="288"/>
      <c r="L564" s="288"/>
    </row>
    <row r="565" spans="1:12" s="283" customFormat="1" ht="12.75" x14ac:dyDescent="0.25">
      <c r="A565" s="281"/>
      <c r="B565" s="281"/>
      <c r="C565" s="281"/>
      <c r="D565" s="281"/>
      <c r="E565" s="288"/>
      <c r="F565" s="288"/>
      <c r="G565" s="288"/>
      <c r="H565" s="288"/>
      <c r="I565" s="288"/>
      <c r="J565" s="288"/>
      <c r="K565" s="288"/>
      <c r="L565" s="288"/>
    </row>
    <row r="566" spans="1:12" s="283" customFormat="1" ht="12.75" x14ac:dyDescent="0.25">
      <c r="A566" s="281"/>
      <c r="B566" s="281"/>
      <c r="C566" s="281"/>
      <c r="D566" s="281"/>
      <c r="E566" s="288"/>
      <c r="F566" s="288"/>
      <c r="G566" s="288"/>
      <c r="H566" s="288"/>
      <c r="I566" s="288"/>
      <c r="J566" s="288"/>
      <c r="K566" s="288"/>
      <c r="L566" s="288"/>
    </row>
    <row r="567" spans="1:12" s="283" customFormat="1" ht="12.75" x14ac:dyDescent="0.25">
      <c r="A567" s="281"/>
      <c r="B567" s="281"/>
      <c r="C567" s="281"/>
      <c r="D567" s="281"/>
      <c r="E567" s="288"/>
      <c r="F567" s="288"/>
      <c r="G567" s="288"/>
      <c r="H567" s="288"/>
      <c r="I567" s="288"/>
      <c r="J567" s="288"/>
      <c r="K567" s="288"/>
      <c r="L567" s="288"/>
    </row>
    <row r="568" spans="1:12" s="283" customFormat="1" ht="12.75" x14ac:dyDescent="0.25">
      <c r="A568" s="281"/>
      <c r="B568" s="281"/>
      <c r="C568" s="281"/>
      <c r="D568" s="281"/>
      <c r="E568" s="288"/>
      <c r="F568" s="288"/>
      <c r="G568" s="288"/>
      <c r="H568" s="288"/>
      <c r="I568" s="288"/>
      <c r="J568" s="288"/>
      <c r="K568" s="288"/>
      <c r="L568" s="288"/>
    </row>
    <row r="569" spans="1:12" s="283" customFormat="1" ht="12.75" x14ac:dyDescent="0.25">
      <c r="A569" s="281"/>
      <c r="B569" s="281"/>
      <c r="C569" s="281"/>
      <c r="D569" s="281"/>
      <c r="E569" s="288"/>
      <c r="F569" s="288"/>
      <c r="G569" s="288"/>
      <c r="H569" s="288"/>
      <c r="I569" s="288"/>
      <c r="J569" s="288"/>
      <c r="K569" s="288"/>
      <c r="L569" s="288"/>
    </row>
    <row r="570" spans="1:12" s="283" customFormat="1" ht="12.75" x14ac:dyDescent="0.25">
      <c r="A570" s="281"/>
      <c r="B570" s="281"/>
      <c r="C570" s="281"/>
      <c r="D570" s="281"/>
      <c r="E570" s="288"/>
      <c r="F570" s="288"/>
      <c r="G570" s="288"/>
      <c r="H570" s="288"/>
      <c r="I570" s="288"/>
      <c r="J570" s="288"/>
      <c r="K570" s="288"/>
      <c r="L570" s="288"/>
    </row>
    <row r="571" spans="1:12" s="283" customFormat="1" ht="12.75" x14ac:dyDescent="0.25">
      <c r="A571" s="281"/>
      <c r="B571" s="281"/>
      <c r="C571" s="281"/>
      <c r="D571" s="281"/>
      <c r="E571" s="288"/>
      <c r="F571" s="288"/>
      <c r="G571" s="288"/>
      <c r="H571" s="288"/>
      <c r="I571" s="288"/>
      <c r="J571" s="288"/>
      <c r="K571" s="288"/>
      <c r="L571" s="288"/>
    </row>
    <row r="572" spans="1:12" s="283" customFormat="1" ht="12.75" x14ac:dyDescent="0.25">
      <c r="A572" s="281"/>
      <c r="B572" s="281"/>
      <c r="C572" s="281"/>
      <c r="D572" s="281"/>
      <c r="E572" s="288"/>
      <c r="F572" s="288"/>
      <c r="G572" s="288"/>
      <c r="H572" s="288"/>
      <c r="I572" s="288"/>
      <c r="J572" s="288"/>
      <c r="K572" s="288"/>
      <c r="L572" s="288"/>
    </row>
    <row r="573" spans="1:12" s="283" customFormat="1" ht="12.75" x14ac:dyDescent="0.25">
      <c r="A573" s="281"/>
      <c r="B573" s="281"/>
      <c r="C573" s="281"/>
      <c r="D573" s="281"/>
      <c r="E573" s="288"/>
      <c r="F573" s="288"/>
      <c r="G573" s="288"/>
      <c r="H573" s="288"/>
      <c r="I573" s="288"/>
      <c r="J573" s="288"/>
      <c r="K573" s="288"/>
      <c r="L573" s="288"/>
    </row>
    <row r="574" spans="1:12" s="283" customFormat="1" ht="12.75" x14ac:dyDescent="0.25">
      <c r="A574" s="281"/>
      <c r="B574" s="281"/>
      <c r="C574" s="281"/>
      <c r="D574" s="281"/>
      <c r="E574" s="288"/>
      <c r="F574" s="288"/>
      <c r="G574" s="288"/>
      <c r="H574" s="288"/>
      <c r="I574" s="288"/>
      <c r="J574" s="288"/>
      <c r="K574" s="288"/>
      <c r="L574" s="288"/>
    </row>
    <row r="575" spans="1:12" s="283" customFormat="1" ht="12.75" x14ac:dyDescent="0.25">
      <c r="A575" s="281"/>
      <c r="B575" s="281"/>
      <c r="C575" s="281"/>
      <c r="D575" s="281"/>
      <c r="E575" s="288"/>
      <c r="F575" s="288"/>
      <c r="G575" s="288"/>
      <c r="H575" s="288"/>
      <c r="I575" s="288"/>
      <c r="J575" s="288"/>
      <c r="K575" s="288"/>
      <c r="L575" s="288"/>
    </row>
    <row r="576" spans="1:12" s="283" customFormat="1" ht="12.75" x14ac:dyDescent="0.25">
      <c r="A576" s="281"/>
      <c r="B576" s="281"/>
      <c r="C576" s="281"/>
      <c r="D576" s="281"/>
      <c r="E576" s="288"/>
      <c r="F576" s="288"/>
      <c r="G576" s="288"/>
      <c r="H576" s="288"/>
      <c r="I576" s="288"/>
      <c r="J576" s="288"/>
      <c r="K576" s="288"/>
      <c r="L576" s="288"/>
    </row>
    <row r="577" spans="1:12" s="283" customFormat="1" ht="12.75" x14ac:dyDescent="0.25">
      <c r="A577" s="281"/>
      <c r="B577" s="281"/>
      <c r="C577" s="281"/>
      <c r="D577" s="281"/>
      <c r="E577" s="288"/>
      <c r="F577" s="288"/>
      <c r="G577" s="288"/>
      <c r="H577" s="288"/>
      <c r="I577" s="288"/>
      <c r="J577" s="288"/>
      <c r="K577" s="288"/>
      <c r="L577" s="288"/>
    </row>
    <row r="578" spans="1:12" s="283" customFormat="1" ht="12.75" x14ac:dyDescent="0.25">
      <c r="A578" s="281"/>
      <c r="B578" s="281"/>
      <c r="C578" s="281"/>
      <c r="D578" s="281"/>
      <c r="E578" s="288"/>
      <c r="F578" s="288"/>
      <c r="G578" s="288"/>
      <c r="H578" s="288"/>
      <c r="I578" s="288"/>
      <c r="J578" s="288"/>
      <c r="K578" s="288"/>
      <c r="L578" s="288"/>
    </row>
    <row r="579" spans="1:12" s="283" customFormat="1" ht="12.75" x14ac:dyDescent="0.25">
      <c r="A579" s="281"/>
      <c r="B579" s="281"/>
      <c r="C579" s="281"/>
      <c r="D579" s="281"/>
      <c r="E579" s="288"/>
      <c r="F579" s="288"/>
      <c r="G579" s="288"/>
      <c r="H579" s="288"/>
      <c r="I579" s="288"/>
      <c r="J579" s="288"/>
      <c r="K579" s="288"/>
      <c r="L579" s="288"/>
    </row>
    <row r="580" spans="1:12" s="283" customFormat="1" ht="12.75" x14ac:dyDescent="0.25">
      <c r="A580" s="281"/>
      <c r="B580" s="281"/>
      <c r="C580" s="281"/>
      <c r="D580" s="281"/>
      <c r="E580" s="288"/>
      <c r="F580" s="288"/>
      <c r="G580" s="288"/>
      <c r="H580" s="288"/>
      <c r="I580" s="288"/>
      <c r="J580" s="288"/>
      <c r="K580" s="288"/>
      <c r="L580" s="288"/>
    </row>
    <row r="581" spans="1:12" s="283" customFormat="1" ht="12.75" x14ac:dyDescent="0.25">
      <c r="A581" s="281"/>
      <c r="B581" s="281"/>
      <c r="C581" s="281"/>
      <c r="D581" s="281"/>
      <c r="E581" s="288"/>
      <c r="F581" s="288"/>
      <c r="G581" s="288"/>
      <c r="H581" s="288"/>
      <c r="I581" s="288"/>
      <c r="J581" s="288"/>
      <c r="K581" s="288"/>
      <c r="L581" s="288"/>
    </row>
    <row r="582" spans="1:12" s="283" customFormat="1" ht="12.75" x14ac:dyDescent="0.25">
      <c r="A582" s="281"/>
      <c r="B582" s="281"/>
      <c r="C582" s="281"/>
      <c r="D582" s="281"/>
      <c r="E582" s="288"/>
      <c r="F582" s="288"/>
      <c r="G582" s="288"/>
      <c r="H582" s="288"/>
      <c r="I582" s="288"/>
      <c r="J582" s="288"/>
      <c r="K582" s="288"/>
      <c r="L582" s="288"/>
    </row>
    <row r="583" spans="1:12" s="283" customFormat="1" ht="12.75" x14ac:dyDescent="0.25">
      <c r="A583" s="281"/>
      <c r="B583" s="281"/>
      <c r="C583" s="281"/>
      <c r="D583" s="281"/>
      <c r="E583" s="288"/>
      <c r="F583" s="288"/>
      <c r="G583" s="288"/>
      <c r="H583" s="288"/>
      <c r="I583" s="288"/>
      <c r="J583" s="288"/>
      <c r="K583" s="288"/>
      <c r="L583" s="288"/>
    </row>
    <row r="584" spans="1:12" s="283" customFormat="1" ht="12.75" x14ac:dyDescent="0.25">
      <c r="A584" s="281"/>
      <c r="B584" s="281"/>
      <c r="C584" s="281"/>
      <c r="D584" s="281"/>
      <c r="E584" s="288"/>
      <c r="F584" s="288"/>
      <c r="G584" s="288"/>
      <c r="H584" s="288"/>
      <c r="I584" s="288"/>
      <c r="J584" s="288"/>
      <c r="K584" s="288"/>
      <c r="L584" s="288"/>
    </row>
    <row r="585" spans="1:12" s="283" customFormat="1" ht="12.75" x14ac:dyDescent="0.25">
      <c r="A585" s="281"/>
      <c r="B585" s="281"/>
      <c r="C585" s="281"/>
      <c r="D585" s="281"/>
      <c r="E585" s="288"/>
      <c r="F585" s="288"/>
      <c r="G585" s="288"/>
      <c r="H585" s="288"/>
      <c r="I585" s="288"/>
      <c r="J585" s="288"/>
      <c r="K585" s="288"/>
      <c r="L585" s="288"/>
    </row>
    <row r="586" spans="1:12" s="283" customFormat="1" ht="12.75" x14ac:dyDescent="0.25">
      <c r="A586" s="281"/>
      <c r="B586" s="281"/>
      <c r="C586" s="281"/>
      <c r="D586" s="281"/>
      <c r="E586" s="288"/>
      <c r="F586" s="288"/>
      <c r="G586" s="288"/>
      <c r="H586" s="288"/>
      <c r="I586" s="288"/>
      <c r="J586" s="288"/>
      <c r="K586" s="288"/>
      <c r="L586" s="288"/>
    </row>
    <row r="587" spans="1:12" s="283" customFormat="1" ht="12.75" x14ac:dyDescent="0.25">
      <c r="A587" s="281"/>
      <c r="B587" s="281"/>
      <c r="C587" s="281"/>
      <c r="D587" s="281"/>
      <c r="E587" s="288"/>
      <c r="F587" s="288"/>
      <c r="G587" s="288"/>
      <c r="H587" s="288"/>
      <c r="I587" s="288"/>
      <c r="J587" s="288"/>
      <c r="K587" s="288"/>
      <c r="L587" s="288"/>
    </row>
    <row r="588" spans="1:12" s="283" customFormat="1" ht="12.75" x14ac:dyDescent="0.25">
      <c r="A588" s="281"/>
      <c r="B588" s="281"/>
      <c r="C588" s="281"/>
      <c r="D588" s="281"/>
      <c r="E588" s="288"/>
      <c r="F588" s="288"/>
      <c r="G588" s="288"/>
      <c r="H588" s="288"/>
      <c r="I588" s="288"/>
      <c r="J588" s="288"/>
      <c r="K588" s="288"/>
      <c r="L588" s="288"/>
    </row>
    <row r="589" spans="1:12" s="283" customFormat="1" ht="12.75" x14ac:dyDescent="0.25">
      <c r="A589" s="281"/>
      <c r="B589" s="281"/>
      <c r="C589" s="281"/>
      <c r="D589" s="281"/>
      <c r="E589" s="288"/>
      <c r="F589" s="288"/>
      <c r="G589" s="288"/>
      <c r="H589" s="288"/>
      <c r="I589" s="288"/>
      <c r="J589" s="288"/>
      <c r="K589" s="288"/>
      <c r="L589" s="288"/>
    </row>
    <row r="590" spans="1:12" s="283" customFormat="1" ht="12.75" x14ac:dyDescent="0.25">
      <c r="A590" s="281"/>
      <c r="B590" s="281"/>
      <c r="C590" s="281"/>
      <c r="D590" s="281"/>
      <c r="E590" s="288"/>
      <c r="F590" s="288"/>
      <c r="G590" s="288"/>
      <c r="H590" s="288"/>
      <c r="I590" s="288"/>
      <c r="J590" s="288"/>
      <c r="K590" s="288"/>
      <c r="L590" s="288"/>
    </row>
    <row r="591" spans="1:12" s="283" customFormat="1" ht="12.75" x14ac:dyDescent="0.25">
      <c r="A591" s="281"/>
      <c r="B591" s="281"/>
      <c r="C591" s="281"/>
      <c r="D591" s="281"/>
      <c r="E591" s="288"/>
      <c r="F591" s="288"/>
      <c r="G591" s="288"/>
      <c r="H591" s="288"/>
      <c r="I591" s="288"/>
      <c r="J591" s="288"/>
      <c r="K591" s="288"/>
      <c r="L591" s="288"/>
    </row>
    <row r="592" spans="1:12" s="283" customFormat="1" ht="12.75" x14ac:dyDescent="0.25">
      <c r="A592" s="281"/>
      <c r="B592" s="281"/>
      <c r="C592" s="281"/>
      <c r="D592" s="281"/>
      <c r="E592" s="288"/>
      <c r="F592" s="288"/>
      <c r="G592" s="288"/>
      <c r="H592" s="288"/>
      <c r="I592" s="288"/>
      <c r="J592" s="288"/>
      <c r="K592" s="288"/>
      <c r="L592" s="288"/>
    </row>
    <row r="593" spans="1:12" s="283" customFormat="1" ht="12.75" x14ac:dyDescent="0.25">
      <c r="A593" s="281"/>
      <c r="B593" s="281"/>
      <c r="C593" s="281"/>
      <c r="D593" s="281"/>
      <c r="E593" s="288"/>
      <c r="F593" s="288"/>
      <c r="G593" s="288"/>
      <c r="H593" s="288"/>
      <c r="I593" s="288"/>
      <c r="J593" s="288"/>
      <c r="K593" s="288"/>
      <c r="L593" s="288"/>
    </row>
    <row r="594" spans="1:12" s="283" customFormat="1" ht="12.75" x14ac:dyDescent="0.25">
      <c r="A594" s="281"/>
      <c r="B594" s="281"/>
      <c r="C594" s="281"/>
      <c r="D594" s="281"/>
      <c r="E594" s="288"/>
      <c r="F594" s="288"/>
      <c r="G594" s="288"/>
      <c r="H594" s="288"/>
      <c r="I594" s="288"/>
      <c r="J594" s="288"/>
      <c r="K594" s="288"/>
      <c r="L594" s="288"/>
    </row>
    <row r="595" spans="1:12" s="283" customFormat="1" ht="12.75" x14ac:dyDescent="0.25">
      <c r="A595" s="281"/>
      <c r="B595" s="281"/>
      <c r="C595" s="281"/>
      <c r="D595" s="281"/>
      <c r="E595" s="288"/>
      <c r="F595" s="288"/>
      <c r="G595" s="288"/>
      <c r="H595" s="288"/>
      <c r="I595" s="288"/>
      <c r="J595" s="288"/>
      <c r="K595" s="288"/>
      <c r="L595" s="288"/>
    </row>
    <row r="596" spans="1:12" s="283" customFormat="1" ht="12.75" x14ac:dyDescent="0.25">
      <c r="A596" s="281"/>
      <c r="B596" s="281"/>
      <c r="C596" s="281"/>
      <c r="D596" s="281"/>
      <c r="E596" s="288"/>
      <c r="F596" s="288"/>
      <c r="G596" s="288"/>
      <c r="H596" s="288"/>
      <c r="I596" s="288"/>
      <c r="J596" s="288"/>
      <c r="K596" s="288"/>
      <c r="L596" s="288"/>
    </row>
    <row r="597" spans="1:12" s="283" customFormat="1" ht="12.75" x14ac:dyDescent="0.25">
      <c r="A597" s="281"/>
      <c r="B597" s="281"/>
      <c r="C597" s="281"/>
      <c r="D597" s="281"/>
      <c r="E597" s="288"/>
      <c r="F597" s="288"/>
      <c r="G597" s="288"/>
      <c r="H597" s="288"/>
      <c r="I597" s="288"/>
      <c r="J597" s="288"/>
      <c r="K597" s="288"/>
      <c r="L597" s="288"/>
    </row>
    <row r="598" spans="1:12" s="283" customFormat="1" ht="12.75" x14ac:dyDescent="0.25">
      <c r="A598" s="281"/>
      <c r="B598" s="281"/>
      <c r="C598" s="281"/>
      <c r="D598" s="281"/>
      <c r="E598" s="288"/>
      <c r="F598" s="288"/>
      <c r="G598" s="288"/>
      <c r="H598" s="288"/>
      <c r="I598" s="288"/>
      <c r="J598" s="288"/>
      <c r="K598" s="288"/>
      <c r="L598" s="288"/>
    </row>
    <row r="599" spans="1:12" s="283" customFormat="1" ht="12.75" x14ac:dyDescent="0.25">
      <c r="A599" s="281"/>
      <c r="B599" s="281"/>
      <c r="C599" s="281"/>
      <c r="D599" s="281"/>
      <c r="E599" s="288"/>
      <c r="F599" s="288"/>
      <c r="G599" s="288"/>
      <c r="H599" s="288"/>
      <c r="I599" s="288"/>
      <c r="J599" s="288"/>
      <c r="K599" s="288"/>
      <c r="L599" s="288"/>
    </row>
    <row r="600" spans="1:12" s="283" customFormat="1" ht="12.75" x14ac:dyDescent="0.25">
      <c r="A600" s="281"/>
      <c r="B600" s="281"/>
      <c r="C600" s="281"/>
      <c r="D600" s="281"/>
      <c r="E600" s="288"/>
      <c r="F600" s="288"/>
      <c r="G600" s="288"/>
      <c r="H600" s="288"/>
      <c r="I600" s="288"/>
      <c r="J600" s="288"/>
      <c r="K600" s="288"/>
      <c r="L600" s="288"/>
    </row>
    <row r="601" spans="1:12" s="283" customFormat="1" ht="12.75" x14ac:dyDescent="0.25">
      <c r="A601" s="281"/>
      <c r="B601" s="281"/>
      <c r="C601" s="281"/>
      <c r="D601" s="281"/>
      <c r="E601" s="288"/>
      <c r="F601" s="288"/>
      <c r="G601" s="288"/>
      <c r="H601" s="288"/>
      <c r="I601" s="288"/>
      <c r="J601" s="288"/>
      <c r="K601" s="288"/>
      <c r="L601" s="288"/>
    </row>
    <row r="602" spans="1:12" s="283" customFormat="1" ht="12.75" x14ac:dyDescent="0.25">
      <c r="A602" s="281"/>
      <c r="B602" s="281"/>
      <c r="C602" s="281"/>
      <c r="D602" s="281"/>
      <c r="E602" s="288"/>
      <c r="F602" s="288"/>
      <c r="G602" s="288"/>
      <c r="H602" s="288"/>
      <c r="I602" s="288"/>
      <c r="J602" s="288"/>
      <c r="K602" s="288"/>
      <c r="L602" s="288"/>
    </row>
    <row r="603" spans="1:12" s="283" customFormat="1" ht="12.75" x14ac:dyDescent="0.25">
      <c r="A603" s="281"/>
      <c r="B603" s="281"/>
      <c r="C603" s="281"/>
      <c r="D603" s="281"/>
      <c r="E603" s="288"/>
      <c r="F603" s="288"/>
      <c r="G603" s="288"/>
      <c r="H603" s="288"/>
      <c r="I603" s="288"/>
      <c r="J603" s="288"/>
      <c r="K603" s="288"/>
      <c r="L603" s="288"/>
    </row>
    <row r="604" spans="1:12" s="283" customFormat="1" ht="12.75" x14ac:dyDescent="0.25">
      <c r="A604" s="281"/>
      <c r="B604" s="281"/>
      <c r="C604" s="281"/>
      <c r="D604" s="281"/>
      <c r="E604" s="288"/>
      <c r="F604" s="288"/>
      <c r="G604" s="288"/>
      <c r="H604" s="288"/>
      <c r="I604" s="288"/>
      <c r="J604" s="288"/>
      <c r="K604" s="288"/>
      <c r="L604" s="288"/>
    </row>
    <row r="605" spans="1:12" s="283" customFormat="1" ht="12.75" x14ac:dyDescent="0.25">
      <c r="A605" s="281"/>
      <c r="B605" s="281"/>
      <c r="C605" s="281"/>
      <c r="D605" s="281"/>
      <c r="E605" s="288"/>
      <c r="F605" s="288"/>
      <c r="G605" s="288"/>
      <c r="H605" s="288"/>
      <c r="I605" s="288"/>
      <c r="J605" s="288"/>
      <c r="K605" s="288"/>
      <c r="L605" s="288"/>
    </row>
    <row r="606" spans="1:12" s="283" customFormat="1" ht="12.75" x14ac:dyDescent="0.25">
      <c r="A606" s="281"/>
      <c r="B606" s="281"/>
      <c r="C606" s="281"/>
      <c r="D606" s="281"/>
      <c r="E606" s="288"/>
      <c r="F606" s="288"/>
      <c r="G606" s="288"/>
      <c r="H606" s="288"/>
      <c r="I606" s="288"/>
      <c r="J606" s="288"/>
      <c r="K606" s="288"/>
      <c r="L606" s="288"/>
    </row>
    <row r="607" spans="1:12" s="283" customFormat="1" ht="12.75" x14ac:dyDescent="0.25">
      <c r="A607" s="281"/>
      <c r="B607" s="281"/>
      <c r="C607" s="281"/>
      <c r="D607" s="281"/>
      <c r="E607" s="288"/>
      <c r="F607" s="288"/>
      <c r="G607" s="288"/>
      <c r="H607" s="288"/>
      <c r="I607" s="288"/>
      <c r="J607" s="288"/>
      <c r="K607" s="288"/>
      <c r="L607" s="288"/>
    </row>
    <row r="608" spans="1:12" s="283" customFormat="1" ht="12.75" x14ac:dyDescent="0.25">
      <c r="A608" s="281"/>
      <c r="B608" s="281"/>
      <c r="C608" s="281"/>
      <c r="D608" s="281"/>
      <c r="E608" s="288"/>
      <c r="F608" s="288"/>
      <c r="G608" s="288"/>
      <c r="H608" s="288"/>
      <c r="I608" s="288"/>
      <c r="J608" s="288"/>
      <c r="K608" s="288"/>
      <c r="L608" s="288"/>
    </row>
    <row r="609" spans="1:12" s="283" customFormat="1" ht="12.75" x14ac:dyDescent="0.25">
      <c r="A609" s="281"/>
      <c r="B609" s="281"/>
      <c r="C609" s="281"/>
      <c r="D609" s="281"/>
      <c r="E609" s="288"/>
      <c r="F609" s="288"/>
      <c r="G609" s="288"/>
      <c r="H609" s="288"/>
      <c r="I609" s="288"/>
      <c r="J609" s="288"/>
      <c r="K609" s="288"/>
      <c r="L609" s="288"/>
    </row>
    <row r="610" spans="1:12" s="283" customFormat="1" ht="12.75" x14ac:dyDescent="0.25">
      <c r="A610" s="281"/>
      <c r="B610" s="281"/>
      <c r="C610" s="281"/>
      <c r="D610" s="281"/>
      <c r="E610" s="288"/>
      <c r="F610" s="288"/>
      <c r="G610" s="288"/>
      <c r="H610" s="288"/>
      <c r="I610" s="288"/>
      <c r="J610" s="288"/>
      <c r="K610" s="288"/>
      <c r="L610" s="288"/>
    </row>
    <row r="611" spans="1:12" s="283" customFormat="1" ht="12.75" x14ac:dyDescent="0.25">
      <c r="A611" s="281"/>
      <c r="B611" s="281"/>
      <c r="C611" s="281"/>
      <c r="D611" s="281"/>
      <c r="E611" s="288"/>
      <c r="F611" s="288"/>
      <c r="G611" s="288"/>
      <c r="H611" s="288"/>
      <c r="I611" s="288"/>
      <c r="J611" s="288"/>
      <c r="K611" s="288"/>
      <c r="L611" s="288"/>
    </row>
    <row r="612" spans="1:12" s="283" customFormat="1" ht="12.75" x14ac:dyDescent="0.25">
      <c r="A612" s="281"/>
      <c r="B612" s="281"/>
      <c r="C612" s="281"/>
      <c r="D612" s="281"/>
      <c r="E612" s="288"/>
      <c r="F612" s="288"/>
      <c r="G612" s="288"/>
      <c r="H612" s="288"/>
      <c r="I612" s="288"/>
      <c r="J612" s="288"/>
      <c r="K612" s="288"/>
      <c r="L612" s="288"/>
    </row>
    <row r="613" spans="1:12" s="283" customFormat="1" ht="12.75" x14ac:dyDescent="0.25">
      <c r="A613" s="281"/>
      <c r="B613" s="281"/>
      <c r="C613" s="281"/>
      <c r="D613" s="281"/>
      <c r="E613" s="288"/>
      <c r="F613" s="288"/>
      <c r="G613" s="288"/>
      <c r="H613" s="288"/>
      <c r="I613" s="288"/>
      <c r="J613" s="288"/>
      <c r="K613" s="288"/>
      <c r="L613" s="288"/>
    </row>
    <row r="614" spans="1:12" s="283" customFormat="1" ht="12.75" x14ac:dyDescent="0.25">
      <c r="A614" s="281"/>
      <c r="B614" s="281"/>
      <c r="C614" s="281"/>
      <c r="D614" s="281"/>
      <c r="E614" s="288"/>
      <c r="F614" s="288"/>
      <c r="G614" s="288"/>
      <c r="H614" s="288"/>
      <c r="I614" s="288"/>
      <c r="J614" s="288"/>
      <c r="K614" s="288"/>
      <c r="L614" s="288"/>
    </row>
    <row r="615" spans="1:12" s="283" customFormat="1" ht="12.75" x14ac:dyDescent="0.25">
      <c r="A615" s="281"/>
      <c r="B615" s="281"/>
      <c r="C615" s="281"/>
      <c r="D615" s="281"/>
      <c r="E615" s="288"/>
      <c r="F615" s="288"/>
      <c r="G615" s="288"/>
      <c r="H615" s="288"/>
      <c r="I615" s="288"/>
      <c r="J615" s="288"/>
      <c r="K615" s="288"/>
      <c r="L615" s="288"/>
    </row>
    <row r="616" spans="1:12" s="283" customFormat="1" ht="12.75" x14ac:dyDescent="0.25">
      <c r="A616" s="281"/>
      <c r="B616" s="281"/>
      <c r="C616" s="281"/>
      <c r="D616" s="281"/>
      <c r="E616" s="288"/>
      <c r="F616" s="288"/>
      <c r="G616" s="288"/>
      <c r="H616" s="288"/>
      <c r="I616" s="288"/>
      <c r="J616" s="288"/>
      <c r="K616" s="288"/>
      <c r="L616" s="288"/>
    </row>
    <row r="617" spans="1:12" s="283" customFormat="1" ht="12.75" x14ac:dyDescent="0.25">
      <c r="A617" s="281"/>
      <c r="B617" s="281"/>
      <c r="C617" s="281"/>
      <c r="D617" s="281"/>
      <c r="E617" s="288"/>
      <c r="F617" s="288"/>
      <c r="G617" s="288"/>
      <c r="H617" s="288"/>
      <c r="I617" s="288"/>
      <c r="J617" s="288"/>
      <c r="K617" s="288"/>
      <c r="L617" s="288"/>
    </row>
    <row r="618" spans="1:12" s="283" customFormat="1" ht="12.75" x14ac:dyDescent="0.25">
      <c r="A618" s="281"/>
      <c r="B618" s="281"/>
      <c r="C618" s="281"/>
      <c r="D618" s="281"/>
      <c r="E618" s="288"/>
      <c r="F618" s="288"/>
      <c r="G618" s="288"/>
      <c r="H618" s="288"/>
      <c r="I618" s="288"/>
      <c r="J618" s="288"/>
      <c r="K618" s="288"/>
      <c r="L618" s="288"/>
    </row>
    <row r="619" spans="1:12" s="283" customFormat="1" ht="12.75" x14ac:dyDescent="0.25">
      <c r="A619" s="281"/>
      <c r="B619" s="281"/>
      <c r="C619" s="281"/>
      <c r="D619" s="281"/>
      <c r="E619" s="288"/>
      <c r="F619" s="288"/>
      <c r="G619" s="288"/>
      <c r="H619" s="288"/>
      <c r="I619" s="288"/>
      <c r="J619" s="288"/>
      <c r="K619" s="288"/>
      <c r="L619" s="288"/>
    </row>
    <row r="620" spans="1:12" s="283" customFormat="1" ht="12.75" x14ac:dyDescent="0.25">
      <c r="A620" s="281"/>
      <c r="B620" s="281"/>
      <c r="C620" s="281"/>
      <c r="D620" s="281"/>
      <c r="E620" s="288"/>
      <c r="F620" s="288"/>
      <c r="G620" s="288"/>
      <c r="H620" s="288"/>
      <c r="I620" s="288"/>
      <c r="J620" s="288"/>
      <c r="K620" s="288"/>
      <c r="L620" s="288"/>
    </row>
    <row r="621" spans="1:12" s="283" customFormat="1" ht="12.75" x14ac:dyDescent="0.25">
      <c r="A621" s="281"/>
      <c r="B621" s="281"/>
      <c r="C621" s="281"/>
      <c r="D621" s="281"/>
      <c r="E621" s="288"/>
      <c r="F621" s="288"/>
      <c r="G621" s="288"/>
      <c r="H621" s="288"/>
      <c r="I621" s="288"/>
      <c r="J621" s="288"/>
      <c r="K621" s="288"/>
      <c r="L621" s="288"/>
    </row>
    <row r="622" spans="1:12" s="283" customFormat="1" ht="12.75" x14ac:dyDescent="0.25">
      <c r="A622" s="281"/>
      <c r="B622" s="281"/>
      <c r="C622" s="281"/>
      <c r="D622" s="281"/>
      <c r="E622" s="288"/>
      <c r="F622" s="288"/>
      <c r="G622" s="288"/>
      <c r="H622" s="288"/>
      <c r="I622" s="288"/>
      <c r="J622" s="288"/>
      <c r="K622" s="288"/>
      <c r="L622" s="288"/>
    </row>
    <row r="623" spans="1:12" s="283" customFormat="1" ht="12.75" x14ac:dyDescent="0.25">
      <c r="A623" s="281"/>
      <c r="B623" s="281"/>
      <c r="C623" s="281"/>
      <c r="D623" s="281"/>
      <c r="E623" s="288"/>
      <c r="F623" s="288"/>
      <c r="G623" s="288"/>
      <c r="H623" s="288"/>
      <c r="I623" s="288"/>
      <c r="J623" s="288"/>
      <c r="K623" s="288"/>
      <c r="L623" s="288"/>
    </row>
    <row r="624" spans="1:12" s="283" customFormat="1" ht="12.75" x14ac:dyDescent="0.25">
      <c r="A624" s="281"/>
      <c r="B624" s="281"/>
      <c r="C624" s="281"/>
      <c r="D624" s="281"/>
      <c r="E624" s="288"/>
      <c r="F624" s="288"/>
      <c r="G624" s="288"/>
      <c r="H624" s="288"/>
      <c r="I624" s="288"/>
      <c r="J624" s="288"/>
      <c r="K624" s="288"/>
      <c r="L624" s="288"/>
    </row>
    <row r="625" spans="1:12" s="283" customFormat="1" ht="12.75" x14ac:dyDescent="0.25">
      <c r="A625" s="281"/>
      <c r="B625" s="281"/>
      <c r="C625" s="281"/>
      <c r="D625" s="281"/>
      <c r="E625" s="288"/>
      <c r="F625" s="288"/>
      <c r="G625" s="288"/>
      <c r="H625" s="288"/>
      <c r="I625" s="288"/>
      <c r="J625" s="288"/>
      <c r="K625" s="288"/>
      <c r="L625" s="288"/>
    </row>
    <row r="626" spans="1:12" s="283" customFormat="1" ht="12.75" x14ac:dyDescent="0.25">
      <c r="A626" s="281"/>
      <c r="B626" s="281"/>
      <c r="C626" s="281"/>
      <c r="D626" s="281"/>
      <c r="E626" s="288"/>
      <c r="F626" s="288"/>
      <c r="G626" s="288"/>
      <c r="H626" s="288"/>
      <c r="I626" s="288"/>
      <c r="J626" s="288"/>
      <c r="K626" s="288"/>
      <c r="L626" s="288"/>
    </row>
    <row r="627" spans="1:12" s="283" customFormat="1" ht="12.75" x14ac:dyDescent="0.25">
      <c r="A627" s="281"/>
      <c r="B627" s="281"/>
      <c r="C627" s="281"/>
      <c r="D627" s="281"/>
      <c r="E627" s="288"/>
      <c r="F627" s="288"/>
      <c r="G627" s="288"/>
      <c r="H627" s="288"/>
      <c r="I627" s="288"/>
      <c r="J627" s="288"/>
      <c r="K627" s="288"/>
      <c r="L627" s="288"/>
    </row>
    <row r="628" spans="1:12" s="283" customFormat="1" ht="12.75" x14ac:dyDescent="0.25">
      <c r="A628" s="281"/>
      <c r="B628" s="281"/>
      <c r="C628" s="281"/>
      <c r="D628" s="281"/>
      <c r="E628" s="288"/>
      <c r="F628" s="288"/>
      <c r="G628" s="288"/>
      <c r="H628" s="288"/>
      <c r="I628" s="288"/>
      <c r="J628" s="288"/>
      <c r="K628" s="288"/>
      <c r="L628" s="288"/>
    </row>
    <row r="629" spans="1:12" s="283" customFormat="1" ht="12.75" x14ac:dyDescent="0.25">
      <c r="A629" s="281"/>
      <c r="B629" s="281"/>
      <c r="C629" s="281"/>
      <c r="D629" s="281"/>
      <c r="E629" s="288"/>
      <c r="F629" s="288"/>
      <c r="G629" s="288"/>
      <c r="H629" s="288"/>
      <c r="I629" s="288"/>
      <c r="J629" s="288"/>
      <c r="K629" s="288"/>
      <c r="L629" s="288"/>
    </row>
    <row r="630" spans="1:12" s="283" customFormat="1" ht="12.75" x14ac:dyDescent="0.25">
      <c r="A630" s="281"/>
      <c r="B630" s="281"/>
      <c r="C630" s="281"/>
      <c r="D630" s="281"/>
      <c r="E630" s="288"/>
      <c r="F630" s="288"/>
      <c r="G630" s="288"/>
      <c r="H630" s="288"/>
      <c r="I630" s="288"/>
      <c r="J630" s="288"/>
      <c r="K630" s="288"/>
      <c r="L630" s="288"/>
    </row>
    <row r="631" spans="1:12" s="283" customFormat="1" ht="12.75" x14ac:dyDescent="0.25">
      <c r="A631" s="281"/>
      <c r="B631" s="281"/>
      <c r="C631" s="281"/>
      <c r="D631" s="281"/>
      <c r="E631" s="288"/>
      <c r="F631" s="288"/>
      <c r="G631" s="288"/>
      <c r="H631" s="288"/>
      <c r="I631" s="288"/>
      <c r="J631" s="288"/>
      <c r="K631" s="288"/>
      <c r="L631" s="288"/>
    </row>
    <row r="632" spans="1:12" s="283" customFormat="1" ht="12.75" x14ac:dyDescent="0.25">
      <c r="A632" s="281"/>
      <c r="B632" s="281"/>
      <c r="C632" s="281"/>
      <c r="D632" s="281"/>
      <c r="E632" s="288"/>
      <c r="F632" s="288"/>
      <c r="G632" s="288"/>
      <c r="H632" s="288"/>
      <c r="I632" s="288"/>
      <c r="J632" s="288"/>
      <c r="K632" s="288"/>
      <c r="L632" s="288"/>
    </row>
    <row r="633" spans="1:12" s="283" customFormat="1" ht="12.75" x14ac:dyDescent="0.25">
      <c r="A633" s="281"/>
      <c r="B633" s="281"/>
      <c r="C633" s="281"/>
      <c r="D633" s="281"/>
      <c r="E633" s="288"/>
      <c r="F633" s="288"/>
      <c r="G633" s="288"/>
      <c r="H633" s="288"/>
      <c r="I633" s="288"/>
      <c r="J633" s="288"/>
      <c r="K633" s="288"/>
      <c r="L633" s="288"/>
    </row>
    <row r="634" spans="1:12" s="283" customFormat="1" ht="12.75" x14ac:dyDescent="0.25">
      <c r="A634" s="281"/>
      <c r="B634" s="281"/>
      <c r="C634" s="281"/>
      <c r="D634" s="281"/>
      <c r="E634" s="288"/>
      <c r="F634" s="288"/>
      <c r="G634" s="288"/>
      <c r="H634" s="288"/>
      <c r="I634" s="288"/>
      <c r="J634" s="288"/>
      <c r="K634" s="288"/>
      <c r="L634" s="288"/>
    </row>
    <row r="635" spans="1:12" s="283" customFormat="1" ht="12.75" x14ac:dyDescent="0.25">
      <c r="A635" s="281"/>
      <c r="B635" s="281"/>
      <c r="C635" s="281"/>
      <c r="D635" s="281"/>
      <c r="E635" s="288"/>
      <c r="F635" s="288"/>
      <c r="G635" s="288"/>
      <c r="H635" s="288"/>
      <c r="I635" s="288"/>
      <c r="J635" s="288"/>
      <c r="K635" s="288"/>
      <c r="L635" s="288"/>
    </row>
    <row r="636" spans="1:12" s="283" customFormat="1" ht="12.75" x14ac:dyDescent="0.25">
      <c r="A636" s="281"/>
      <c r="B636" s="281"/>
      <c r="C636" s="281"/>
      <c r="D636" s="281"/>
      <c r="E636" s="288"/>
      <c r="F636" s="288"/>
      <c r="G636" s="288"/>
      <c r="H636" s="288"/>
      <c r="I636" s="288"/>
      <c r="J636" s="288"/>
      <c r="K636" s="288"/>
      <c r="L636" s="288"/>
    </row>
    <row r="637" spans="1:12" s="283" customFormat="1" ht="12.75" x14ac:dyDescent="0.25">
      <c r="A637" s="281"/>
      <c r="B637" s="281"/>
      <c r="C637" s="281"/>
      <c r="D637" s="281"/>
      <c r="E637" s="288"/>
      <c r="F637" s="288"/>
      <c r="G637" s="288"/>
      <c r="H637" s="288"/>
      <c r="I637" s="288"/>
      <c r="J637" s="288"/>
      <c r="K637" s="288"/>
      <c r="L637" s="288"/>
    </row>
    <row r="638" spans="1:12" s="283" customFormat="1" ht="12.75" x14ac:dyDescent="0.25">
      <c r="A638" s="281"/>
      <c r="B638" s="281"/>
      <c r="C638" s="281"/>
      <c r="D638" s="281"/>
      <c r="E638" s="288"/>
      <c r="F638" s="288"/>
      <c r="G638" s="288"/>
      <c r="H638" s="288"/>
      <c r="I638" s="288"/>
      <c r="J638" s="288"/>
      <c r="K638" s="288"/>
      <c r="L638" s="288"/>
    </row>
    <row r="639" spans="1:12" s="283" customFormat="1" ht="12.75" x14ac:dyDescent="0.25">
      <c r="A639" s="281"/>
      <c r="B639" s="281"/>
      <c r="C639" s="281"/>
      <c r="D639" s="281"/>
      <c r="E639" s="288"/>
      <c r="F639" s="288"/>
      <c r="G639" s="288"/>
      <c r="H639" s="288"/>
      <c r="I639" s="288"/>
      <c r="J639" s="288"/>
      <c r="K639" s="288"/>
      <c r="L639" s="288"/>
    </row>
    <row r="640" spans="1:12" s="283" customFormat="1" ht="12.75" x14ac:dyDescent="0.25">
      <c r="A640" s="281"/>
      <c r="B640" s="281"/>
      <c r="C640" s="281"/>
      <c r="D640" s="281"/>
      <c r="E640" s="288"/>
      <c r="F640" s="288"/>
      <c r="G640" s="288"/>
      <c r="H640" s="288"/>
      <c r="I640" s="288"/>
      <c r="J640" s="288"/>
      <c r="K640" s="288"/>
      <c r="L640" s="288"/>
    </row>
    <row r="641" spans="1:12" s="283" customFormat="1" ht="12.75" x14ac:dyDescent="0.25">
      <c r="A641" s="281"/>
      <c r="B641" s="281"/>
      <c r="C641" s="281"/>
      <c r="D641" s="281"/>
      <c r="E641" s="288"/>
      <c r="F641" s="288"/>
      <c r="G641" s="288"/>
      <c r="H641" s="288"/>
      <c r="I641" s="288"/>
      <c r="J641" s="288"/>
      <c r="K641" s="288"/>
      <c r="L641" s="288"/>
    </row>
    <row r="642" spans="1:12" s="283" customFormat="1" ht="12.75" x14ac:dyDescent="0.25">
      <c r="A642" s="281"/>
      <c r="B642" s="281"/>
      <c r="C642" s="281"/>
      <c r="D642" s="281"/>
      <c r="E642" s="288"/>
      <c r="F642" s="288"/>
      <c r="G642" s="288"/>
      <c r="H642" s="288"/>
      <c r="I642" s="288"/>
      <c r="J642" s="288"/>
      <c r="K642" s="288"/>
      <c r="L642" s="288"/>
    </row>
    <row r="643" spans="1:12" s="283" customFormat="1" ht="12.75" x14ac:dyDescent="0.25">
      <c r="A643" s="281"/>
      <c r="B643" s="281"/>
      <c r="C643" s="281"/>
      <c r="D643" s="281"/>
      <c r="E643" s="288"/>
      <c r="F643" s="288"/>
      <c r="G643" s="288"/>
      <c r="H643" s="288"/>
      <c r="I643" s="288"/>
      <c r="J643" s="288"/>
      <c r="K643" s="288"/>
      <c r="L643" s="288"/>
    </row>
    <row r="644" spans="1:12" s="283" customFormat="1" ht="12.75" x14ac:dyDescent="0.25">
      <c r="A644" s="281"/>
      <c r="B644" s="281"/>
      <c r="C644" s="281"/>
      <c r="D644" s="281"/>
      <c r="E644" s="288"/>
      <c r="F644" s="288"/>
      <c r="G644" s="288"/>
      <c r="H644" s="288"/>
      <c r="I644" s="288"/>
      <c r="J644" s="288"/>
      <c r="K644" s="288"/>
      <c r="L644" s="288"/>
    </row>
    <row r="645" spans="1:12" s="283" customFormat="1" ht="12.75" x14ac:dyDescent="0.25">
      <c r="A645" s="281"/>
      <c r="B645" s="281"/>
      <c r="C645" s="281"/>
      <c r="D645" s="281"/>
      <c r="E645" s="288"/>
      <c r="F645" s="288"/>
      <c r="G645" s="288"/>
      <c r="H645" s="288"/>
      <c r="I645" s="288"/>
      <c r="J645" s="288"/>
      <c r="K645" s="288"/>
      <c r="L645" s="288"/>
    </row>
    <row r="646" spans="1:12" s="283" customFormat="1" ht="12.75" x14ac:dyDescent="0.25">
      <c r="A646" s="281"/>
      <c r="B646" s="281"/>
      <c r="C646" s="281"/>
      <c r="D646" s="281"/>
      <c r="E646" s="288"/>
      <c r="F646" s="288"/>
      <c r="G646" s="288"/>
      <c r="H646" s="288"/>
      <c r="I646" s="288"/>
      <c r="J646" s="288"/>
      <c r="K646" s="288"/>
      <c r="L646" s="288"/>
    </row>
    <row r="647" spans="1:12" s="283" customFormat="1" ht="12.75" x14ac:dyDescent="0.25">
      <c r="A647" s="281"/>
      <c r="B647" s="281"/>
      <c r="C647" s="281"/>
      <c r="D647" s="281"/>
      <c r="E647" s="288"/>
      <c r="F647" s="288"/>
      <c r="G647" s="288"/>
      <c r="H647" s="288"/>
      <c r="I647" s="288"/>
      <c r="J647" s="288"/>
      <c r="K647" s="288"/>
      <c r="L647" s="288"/>
    </row>
    <row r="648" spans="1:12" s="283" customFormat="1" ht="12.75" x14ac:dyDescent="0.25">
      <c r="A648" s="281"/>
      <c r="B648" s="281"/>
      <c r="C648" s="281"/>
      <c r="D648" s="281"/>
      <c r="E648" s="288"/>
      <c r="F648" s="288"/>
      <c r="G648" s="288"/>
      <c r="H648" s="288"/>
      <c r="I648" s="288"/>
      <c r="J648" s="288"/>
      <c r="K648" s="288"/>
      <c r="L648" s="288"/>
    </row>
    <row r="649" spans="1:12" s="283" customFormat="1" ht="12.75" x14ac:dyDescent="0.25">
      <c r="A649" s="281"/>
      <c r="B649" s="281"/>
      <c r="C649" s="281"/>
      <c r="D649" s="281"/>
      <c r="E649" s="288"/>
      <c r="F649" s="288"/>
      <c r="G649" s="288"/>
      <c r="H649" s="288"/>
      <c r="I649" s="288"/>
      <c r="J649" s="288"/>
      <c r="K649" s="288"/>
      <c r="L649" s="288"/>
    </row>
    <row r="650" spans="1:12" s="283" customFormat="1" ht="12.75" x14ac:dyDescent="0.25">
      <c r="A650" s="281"/>
      <c r="B650" s="281"/>
      <c r="C650" s="281"/>
      <c r="D650" s="281"/>
      <c r="E650" s="288"/>
      <c r="F650" s="288"/>
      <c r="G650" s="288"/>
      <c r="H650" s="288"/>
      <c r="I650" s="288"/>
      <c r="J650" s="288"/>
      <c r="K650" s="288"/>
      <c r="L650" s="288"/>
    </row>
    <row r="651" spans="1:12" s="283" customFormat="1" ht="12.75" x14ac:dyDescent="0.25">
      <c r="A651" s="281"/>
      <c r="B651" s="281"/>
      <c r="C651" s="281"/>
      <c r="D651" s="281"/>
      <c r="E651" s="288"/>
      <c r="F651" s="288"/>
      <c r="G651" s="288"/>
      <c r="H651" s="288"/>
      <c r="I651" s="288"/>
      <c r="J651" s="288"/>
      <c r="K651" s="288"/>
      <c r="L651" s="288"/>
    </row>
    <row r="652" spans="1:12" s="283" customFormat="1" ht="12.75" x14ac:dyDescent="0.25">
      <c r="A652" s="281"/>
      <c r="B652" s="281"/>
      <c r="C652" s="281"/>
      <c r="D652" s="281"/>
      <c r="E652" s="288"/>
      <c r="F652" s="288"/>
      <c r="G652" s="288"/>
      <c r="H652" s="288"/>
      <c r="I652" s="288"/>
      <c r="J652" s="288"/>
      <c r="K652" s="288"/>
      <c r="L652" s="288"/>
    </row>
    <row r="653" spans="1:12" s="283" customFormat="1" ht="12.75" x14ac:dyDescent="0.25">
      <c r="A653" s="281"/>
      <c r="B653" s="281"/>
      <c r="C653" s="281"/>
      <c r="D653" s="281"/>
      <c r="E653" s="288"/>
      <c r="F653" s="288"/>
      <c r="G653" s="288"/>
      <c r="H653" s="288"/>
      <c r="I653" s="288"/>
      <c r="J653" s="288"/>
      <c r="K653" s="288"/>
      <c r="L653" s="288"/>
    </row>
    <row r="654" spans="1:12" s="283" customFormat="1" ht="12.75" x14ac:dyDescent="0.25">
      <c r="A654" s="281"/>
      <c r="B654" s="281"/>
      <c r="C654" s="281"/>
      <c r="D654" s="281"/>
      <c r="E654" s="288"/>
      <c r="F654" s="288"/>
      <c r="G654" s="288"/>
      <c r="H654" s="288"/>
      <c r="I654" s="288"/>
      <c r="J654" s="288"/>
      <c r="K654" s="288"/>
      <c r="L654" s="288"/>
    </row>
    <row r="655" spans="1:12" s="283" customFormat="1" ht="12.75" x14ac:dyDescent="0.25">
      <c r="A655" s="281"/>
      <c r="B655" s="281"/>
      <c r="C655" s="281"/>
      <c r="D655" s="281"/>
      <c r="E655" s="288"/>
      <c r="F655" s="288"/>
      <c r="G655" s="288"/>
      <c r="H655" s="288"/>
      <c r="I655" s="288"/>
      <c r="J655" s="288"/>
      <c r="K655" s="288"/>
      <c r="L655" s="288"/>
    </row>
    <row r="656" spans="1:12" s="283" customFormat="1" ht="12.75" x14ac:dyDescent="0.25">
      <c r="A656" s="281"/>
      <c r="B656" s="281"/>
      <c r="C656" s="281"/>
      <c r="D656" s="281"/>
      <c r="E656" s="288"/>
      <c r="F656" s="288"/>
      <c r="G656" s="288"/>
      <c r="H656" s="288"/>
      <c r="I656" s="288"/>
      <c r="J656" s="288"/>
      <c r="K656" s="288"/>
      <c r="L656" s="288"/>
    </row>
    <row r="657" spans="1:12" s="283" customFormat="1" ht="12.75" x14ac:dyDescent="0.25">
      <c r="A657" s="281"/>
      <c r="B657" s="281"/>
      <c r="C657" s="281"/>
      <c r="D657" s="281"/>
      <c r="E657" s="288"/>
      <c r="F657" s="288"/>
      <c r="G657" s="288"/>
      <c r="H657" s="288"/>
      <c r="I657" s="288"/>
      <c r="J657" s="288"/>
      <c r="K657" s="288"/>
      <c r="L657" s="288"/>
    </row>
    <row r="658" spans="1:12" s="283" customFormat="1" ht="12.75" x14ac:dyDescent="0.25">
      <c r="A658" s="281"/>
      <c r="B658" s="281"/>
      <c r="C658" s="281"/>
      <c r="D658" s="281"/>
      <c r="E658" s="288"/>
      <c r="F658" s="288"/>
      <c r="G658" s="288"/>
      <c r="H658" s="288"/>
      <c r="I658" s="288"/>
      <c r="J658" s="288"/>
      <c r="K658" s="288"/>
      <c r="L658" s="288"/>
    </row>
    <row r="659" spans="1:12" s="283" customFormat="1" ht="12.75" x14ac:dyDescent="0.25">
      <c r="A659" s="281"/>
      <c r="B659" s="281"/>
      <c r="C659" s="281"/>
      <c r="D659" s="281"/>
      <c r="E659" s="288"/>
      <c r="F659" s="288"/>
      <c r="G659" s="288"/>
      <c r="H659" s="288"/>
      <c r="I659" s="288"/>
      <c r="J659" s="288"/>
      <c r="K659" s="288"/>
      <c r="L659" s="288"/>
    </row>
    <row r="660" spans="1:12" s="283" customFormat="1" ht="12.75" x14ac:dyDescent="0.25">
      <c r="A660" s="281"/>
      <c r="B660" s="281"/>
      <c r="C660" s="281"/>
      <c r="D660" s="281"/>
      <c r="E660" s="288"/>
      <c r="F660" s="288"/>
      <c r="G660" s="288"/>
      <c r="H660" s="288"/>
      <c r="I660" s="288"/>
      <c r="J660" s="288"/>
      <c r="K660" s="288"/>
      <c r="L660" s="288"/>
    </row>
    <row r="661" spans="1:12" s="283" customFormat="1" ht="12.75" x14ac:dyDescent="0.25">
      <c r="A661" s="281"/>
      <c r="B661" s="281"/>
      <c r="C661" s="281"/>
      <c r="D661" s="281"/>
      <c r="E661" s="288"/>
      <c r="F661" s="288"/>
      <c r="G661" s="288"/>
      <c r="H661" s="288"/>
      <c r="I661" s="288"/>
      <c r="J661" s="288"/>
      <c r="K661" s="288"/>
      <c r="L661" s="288"/>
    </row>
    <row r="662" spans="1:12" s="283" customFormat="1" ht="12.75" x14ac:dyDescent="0.25">
      <c r="A662" s="281"/>
      <c r="B662" s="281"/>
      <c r="C662" s="281"/>
      <c r="D662" s="281"/>
      <c r="E662" s="288"/>
      <c r="F662" s="288"/>
      <c r="G662" s="288"/>
      <c r="H662" s="288"/>
      <c r="I662" s="288"/>
      <c r="J662" s="288"/>
      <c r="K662" s="288"/>
      <c r="L662" s="288"/>
    </row>
    <row r="663" spans="1:12" s="283" customFormat="1" ht="12.75" x14ac:dyDescent="0.25">
      <c r="A663" s="281"/>
      <c r="B663" s="281"/>
      <c r="C663" s="281"/>
      <c r="D663" s="281"/>
      <c r="E663" s="288"/>
      <c r="F663" s="288"/>
      <c r="G663" s="288"/>
      <c r="H663" s="288"/>
      <c r="I663" s="288"/>
      <c r="J663" s="288"/>
      <c r="K663" s="288"/>
      <c r="L663" s="288"/>
    </row>
    <row r="664" spans="1:12" s="283" customFormat="1" ht="12.75" x14ac:dyDescent="0.25">
      <c r="A664" s="281"/>
      <c r="B664" s="281"/>
      <c r="C664" s="281"/>
      <c r="D664" s="281"/>
      <c r="E664" s="288"/>
      <c r="F664" s="288"/>
      <c r="G664" s="288"/>
      <c r="H664" s="288"/>
      <c r="I664" s="288"/>
      <c r="J664" s="288"/>
      <c r="K664" s="288"/>
      <c r="L664" s="288"/>
    </row>
    <row r="665" spans="1:12" s="283" customFormat="1" ht="12.75" x14ac:dyDescent="0.25">
      <c r="A665" s="281"/>
      <c r="B665" s="281"/>
      <c r="C665" s="281"/>
      <c r="D665" s="281"/>
      <c r="E665" s="288"/>
      <c r="F665" s="288"/>
      <c r="G665" s="288"/>
      <c r="H665" s="288"/>
      <c r="I665" s="288"/>
      <c r="J665" s="288"/>
      <c r="K665" s="288"/>
      <c r="L665" s="288"/>
    </row>
    <row r="666" spans="1:12" s="283" customFormat="1" ht="12.75" x14ac:dyDescent="0.25">
      <c r="A666" s="281"/>
      <c r="B666" s="281"/>
      <c r="C666" s="281"/>
      <c r="D666" s="281"/>
      <c r="E666" s="288"/>
      <c r="F666" s="288"/>
      <c r="G666" s="288"/>
      <c r="H666" s="288"/>
      <c r="I666" s="288"/>
      <c r="J666" s="288"/>
      <c r="K666" s="288"/>
      <c r="L666" s="288"/>
    </row>
    <row r="667" spans="1:12" s="283" customFormat="1" ht="12.75" x14ac:dyDescent="0.25">
      <c r="A667" s="281"/>
      <c r="B667" s="281"/>
      <c r="C667" s="281"/>
      <c r="D667" s="281"/>
      <c r="E667" s="288"/>
      <c r="F667" s="288"/>
      <c r="G667" s="288"/>
      <c r="H667" s="288"/>
      <c r="I667" s="288"/>
      <c r="J667" s="288"/>
      <c r="K667" s="288"/>
      <c r="L667" s="288"/>
    </row>
    <row r="668" spans="1:12" s="283" customFormat="1" ht="12.75" x14ac:dyDescent="0.25">
      <c r="A668" s="281"/>
      <c r="B668" s="281"/>
      <c r="C668" s="281"/>
      <c r="D668" s="281"/>
      <c r="E668" s="288"/>
      <c r="F668" s="288"/>
      <c r="G668" s="288"/>
      <c r="H668" s="288"/>
      <c r="I668" s="288"/>
      <c r="J668" s="288"/>
      <c r="K668" s="288"/>
      <c r="L668" s="288"/>
    </row>
    <row r="669" spans="1:12" s="283" customFormat="1" ht="12.75" x14ac:dyDescent="0.25">
      <c r="A669" s="281"/>
      <c r="B669" s="281"/>
      <c r="C669" s="281"/>
      <c r="D669" s="281"/>
      <c r="E669" s="288"/>
      <c r="F669" s="288"/>
      <c r="G669" s="288"/>
      <c r="H669" s="288"/>
      <c r="I669" s="288"/>
      <c r="J669" s="288"/>
      <c r="K669" s="288"/>
      <c r="L669" s="288"/>
    </row>
    <row r="670" spans="1:12" s="283" customFormat="1" ht="12.75" x14ac:dyDescent="0.25">
      <c r="A670" s="281"/>
      <c r="B670" s="281"/>
      <c r="C670" s="281"/>
      <c r="D670" s="281"/>
      <c r="E670" s="288"/>
      <c r="F670" s="288"/>
      <c r="G670" s="288"/>
      <c r="H670" s="288"/>
      <c r="I670" s="288"/>
      <c r="J670" s="288"/>
      <c r="K670" s="288"/>
      <c r="L670" s="288"/>
    </row>
    <row r="671" spans="1:12" s="283" customFormat="1" ht="12.75" x14ac:dyDescent="0.25">
      <c r="A671" s="281"/>
      <c r="B671" s="281"/>
      <c r="C671" s="281"/>
      <c r="D671" s="281"/>
      <c r="E671" s="288"/>
      <c r="F671" s="288"/>
      <c r="G671" s="288"/>
      <c r="H671" s="288"/>
      <c r="I671" s="288"/>
      <c r="J671" s="288"/>
      <c r="K671" s="288"/>
      <c r="L671" s="288"/>
    </row>
    <row r="672" spans="1:12" s="283" customFormat="1" ht="12.75" x14ac:dyDescent="0.25">
      <c r="A672" s="281"/>
      <c r="B672" s="281"/>
      <c r="C672" s="281"/>
      <c r="D672" s="281"/>
      <c r="E672" s="288"/>
      <c r="F672" s="288"/>
      <c r="G672" s="288"/>
      <c r="H672" s="288"/>
      <c r="I672" s="288"/>
      <c r="J672" s="288"/>
      <c r="K672" s="288"/>
      <c r="L672" s="288"/>
    </row>
    <row r="673" spans="1:12" s="283" customFormat="1" ht="12.75" x14ac:dyDescent="0.25">
      <c r="A673" s="281"/>
      <c r="B673" s="281"/>
      <c r="C673" s="281"/>
      <c r="D673" s="281"/>
      <c r="E673" s="288"/>
      <c r="F673" s="288"/>
      <c r="G673" s="288"/>
      <c r="H673" s="288"/>
      <c r="I673" s="288"/>
      <c r="J673" s="288"/>
      <c r="K673" s="288"/>
      <c r="L673" s="288"/>
    </row>
    <row r="674" spans="1:12" s="283" customFormat="1" ht="12.75" x14ac:dyDescent="0.25">
      <c r="A674" s="281"/>
      <c r="B674" s="281"/>
      <c r="C674" s="281"/>
      <c r="D674" s="281"/>
      <c r="E674" s="288"/>
      <c r="F674" s="288"/>
      <c r="G674" s="288"/>
      <c r="H674" s="288"/>
      <c r="I674" s="288"/>
      <c r="J674" s="288"/>
      <c r="K674" s="288"/>
      <c r="L674" s="288"/>
    </row>
    <row r="675" spans="1:12" s="283" customFormat="1" ht="12.75" x14ac:dyDescent="0.25">
      <c r="A675" s="281"/>
      <c r="B675" s="281"/>
      <c r="C675" s="281"/>
      <c r="D675" s="281"/>
      <c r="E675" s="288"/>
      <c r="F675" s="288"/>
      <c r="G675" s="288"/>
      <c r="H675" s="288"/>
      <c r="I675" s="288"/>
      <c r="J675" s="288"/>
      <c r="K675" s="288"/>
      <c r="L675" s="288"/>
    </row>
    <row r="676" spans="1:12" s="283" customFormat="1" ht="12.75" x14ac:dyDescent="0.25">
      <c r="A676" s="281"/>
      <c r="B676" s="281"/>
      <c r="C676" s="281"/>
      <c r="D676" s="281"/>
      <c r="E676" s="288"/>
      <c r="F676" s="288"/>
      <c r="G676" s="288"/>
      <c r="H676" s="288"/>
      <c r="I676" s="288"/>
      <c r="J676" s="288"/>
      <c r="K676" s="288"/>
      <c r="L676" s="288"/>
    </row>
    <row r="677" spans="1:12" s="283" customFormat="1" ht="12.75" x14ac:dyDescent="0.25">
      <c r="A677" s="281"/>
      <c r="B677" s="281"/>
      <c r="C677" s="281"/>
      <c r="D677" s="281"/>
      <c r="E677" s="288"/>
      <c r="F677" s="288"/>
      <c r="G677" s="288"/>
      <c r="H677" s="288"/>
      <c r="I677" s="288"/>
      <c r="J677" s="288"/>
      <c r="K677" s="288"/>
      <c r="L677" s="288"/>
    </row>
    <row r="678" spans="1:12" s="283" customFormat="1" ht="12.75" x14ac:dyDescent="0.25">
      <c r="A678" s="281"/>
      <c r="B678" s="281"/>
      <c r="C678" s="281"/>
      <c r="D678" s="281"/>
      <c r="E678" s="288"/>
      <c r="F678" s="288"/>
      <c r="G678" s="288"/>
      <c r="H678" s="288"/>
      <c r="I678" s="288"/>
      <c r="J678" s="288"/>
      <c r="K678" s="288"/>
      <c r="L678" s="288"/>
    </row>
    <row r="679" spans="1:12" s="283" customFormat="1" ht="12.75" x14ac:dyDescent="0.25">
      <c r="A679" s="281"/>
      <c r="B679" s="281"/>
      <c r="C679" s="281"/>
      <c r="D679" s="281"/>
      <c r="E679" s="288"/>
      <c r="F679" s="288"/>
      <c r="G679" s="288"/>
      <c r="H679" s="288"/>
      <c r="I679" s="288"/>
      <c r="J679" s="288"/>
      <c r="K679" s="288"/>
      <c r="L679" s="288"/>
    </row>
    <row r="680" spans="1:12" s="283" customFormat="1" ht="12.75" x14ac:dyDescent="0.25">
      <c r="A680" s="281"/>
      <c r="B680" s="281"/>
      <c r="C680" s="281"/>
      <c r="D680" s="281"/>
      <c r="E680" s="288"/>
      <c r="F680" s="288"/>
      <c r="G680" s="288"/>
      <c r="H680" s="288"/>
      <c r="I680" s="288"/>
      <c r="J680" s="288"/>
      <c r="K680" s="288"/>
      <c r="L680" s="288"/>
    </row>
    <row r="681" spans="1:12" s="283" customFormat="1" ht="12.75" x14ac:dyDescent="0.25">
      <c r="A681" s="281"/>
      <c r="B681" s="281"/>
      <c r="C681" s="281"/>
      <c r="D681" s="281"/>
      <c r="E681" s="288"/>
      <c r="F681" s="288"/>
      <c r="G681" s="288"/>
      <c r="H681" s="288"/>
      <c r="I681" s="288"/>
      <c r="J681" s="288"/>
      <c r="K681" s="288"/>
      <c r="L681" s="288"/>
    </row>
    <row r="682" spans="1:12" s="283" customFormat="1" ht="12.75" x14ac:dyDescent="0.25">
      <c r="A682" s="281"/>
      <c r="B682" s="281"/>
      <c r="C682" s="281"/>
      <c r="D682" s="281"/>
      <c r="E682" s="288"/>
      <c r="F682" s="288"/>
      <c r="G682" s="288"/>
      <c r="H682" s="288"/>
      <c r="I682" s="288"/>
      <c r="J682" s="288"/>
      <c r="K682" s="288"/>
      <c r="L682" s="288"/>
    </row>
    <row r="683" spans="1:12" s="283" customFormat="1" ht="12.75" x14ac:dyDescent="0.25">
      <c r="A683" s="281"/>
      <c r="B683" s="281"/>
      <c r="C683" s="281"/>
      <c r="D683" s="281"/>
      <c r="E683" s="288"/>
      <c r="F683" s="288"/>
      <c r="G683" s="288"/>
      <c r="H683" s="288"/>
      <c r="I683" s="288"/>
      <c r="J683" s="288"/>
      <c r="K683" s="288"/>
      <c r="L683" s="288"/>
    </row>
    <row r="684" spans="1:12" s="283" customFormat="1" ht="12.75" x14ac:dyDescent="0.25">
      <c r="A684" s="281"/>
      <c r="B684" s="281"/>
      <c r="C684" s="281"/>
      <c r="D684" s="281"/>
      <c r="E684" s="288"/>
      <c r="F684" s="288"/>
      <c r="G684" s="288"/>
      <c r="H684" s="288"/>
      <c r="I684" s="288"/>
      <c r="J684" s="288"/>
      <c r="K684" s="288"/>
      <c r="L684" s="288"/>
    </row>
    <row r="685" spans="1:12" s="283" customFormat="1" ht="12.75" x14ac:dyDescent="0.25">
      <c r="A685" s="281"/>
      <c r="B685" s="281"/>
      <c r="C685" s="281"/>
      <c r="D685" s="281"/>
      <c r="E685" s="288"/>
      <c r="F685" s="288"/>
      <c r="G685" s="288"/>
      <c r="H685" s="288"/>
      <c r="I685" s="288"/>
      <c r="J685" s="288"/>
      <c r="K685" s="288"/>
      <c r="L685" s="288"/>
    </row>
    <row r="686" spans="1:12" s="283" customFormat="1" ht="12.75" x14ac:dyDescent="0.25">
      <c r="A686" s="281"/>
      <c r="B686" s="281"/>
      <c r="C686" s="281"/>
      <c r="D686" s="281"/>
      <c r="E686" s="288"/>
      <c r="F686" s="288"/>
      <c r="G686" s="288"/>
      <c r="H686" s="288"/>
      <c r="I686" s="288"/>
      <c r="J686" s="288"/>
      <c r="K686" s="288"/>
      <c r="L686" s="288"/>
    </row>
    <row r="687" spans="1:12" s="283" customFormat="1" ht="12.75" x14ac:dyDescent="0.25">
      <c r="A687" s="281"/>
      <c r="B687" s="281"/>
      <c r="C687" s="281"/>
      <c r="D687" s="281"/>
      <c r="E687" s="288"/>
      <c r="F687" s="288"/>
      <c r="G687" s="288"/>
      <c r="H687" s="288"/>
      <c r="I687" s="288"/>
      <c r="J687" s="288"/>
      <c r="K687" s="288"/>
      <c r="L687" s="288"/>
    </row>
    <row r="688" spans="1:12" s="283" customFormat="1" ht="12.75" x14ac:dyDescent="0.25">
      <c r="A688" s="281"/>
      <c r="B688" s="281"/>
      <c r="C688" s="281"/>
      <c r="D688" s="281"/>
      <c r="E688" s="288"/>
      <c r="F688" s="288"/>
      <c r="G688" s="288"/>
      <c r="H688" s="288"/>
      <c r="I688" s="288"/>
      <c r="J688" s="288"/>
      <c r="K688" s="288"/>
      <c r="L688" s="288"/>
    </row>
    <row r="689" spans="1:12" s="283" customFormat="1" ht="12.75" x14ac:dyDescent="0.25">
      <c r="A689" s="281"/>
      <c r="B689" s="281"/>
      <c r="C689" s="281"/>
      <c r="D689" s="281"/>
      <c r="E689" s="288"/>
      <c r="F689" s="288"/>
      <c r="G689" s="288"/>
      <c r="H689" s="288"/>
      <c r="I689" s="288"/>
      <c r="J689" s="288"/>
      <c r="K689" s="288"/>
      <c r="L689" s="288"/>
    </row>
    <row r="690" spans="1:12" s="283" customFormat="1" ht="12.75" x14ac:dyDescent="0.25">
      <c r="A690" s="281"/>
      <c r="B690" s="281"/>
      <c r="C690" s="281"/>
      <c r="D690" s="281"/>
      <c r="E690" s="288"/>
      <c r="F690" s="288"/>
      <c r="G690" s="288"/>
      <c r="H690" s="288"/>
      <c r="I690" s="288"/>
      <c r="J690" s="288"/>
      <c r="K690" s="288"/>
      <c r="L690" s="288"/>
    </row>
    <row r="691" spans="1:12" s="283" customFormat="1" ht="12.75" x14ac:dyDescent="0.25">
      <c r="A691" s="281"/>
      <c r="B691" s="281"/>
      <c r="C691" s="281"/>
      <c r="D691" s="281"/>
      <c r="E691" s="288"/>
      <c r="F691" s="288"/>
      <c r="G691" s="288"/>
      <c r="H691" s="288"/>
      <c r="I691" s="288"/>
      <c r="J691" s="288"/>
      <c r="K691" s="288"/>
      <c r="L691" s="288"/>
    </row>
    <row r="692" spans="1:12" s="283" customFormat="1" ht="12.75" x14ac:dyDescent="0.25">
      <c r="A692" s="281"/>
      <c r="B692" s="281"/>
      <c r="C692" s="281"/>
      <c r="D692" s="281"/>
      <c r="E692" s="288"/>
      <c r="F692" s="288"/>
      <c r="G692" s="288"/>
      <c r="H692" s="288"/>
      <c r="I692" s="288"/>
      <c r="J692" s="288"/>
      <c r="K692" s="288"/>
      <c r="L692" s="288"/>
    </row>
    <row r="693" spans="1:12" s="283" customFormat="1" ht="12.75" x14ac:dyDescent="0.25">
      <c r="A693" s="281"/>
      <c r="B693" s="281"/>
      <c r="C693" s="281"/>
      <c r="D693" s="281"/>
      <c r="E693" s="288"/>
      <c r="F693" s="288"/>
      <c r="G693" s="288"/>
      <c r="H693" s="288"/>
      <c r="I693" s="288"/>
      <c r="J693" s="288"/>
      <c r="K693" s="288"/>
      <c r="L693" s="288"/>
    </row>
    <row r="694" spans="1:12" s="283" customFormat="1" ht="12.75" x14ac:dyDescent="0.25">
      <c r="A694" s="281"/>
      <c r="B694" s="281"/>
      <c r="C694" s="281"/>
      <c r="D694" s="281"/>
      <c r="E694" s="288"/>
      <c r="F694" s="288"/>
      <c r="G694" s="288"/>
      <c r="H694" s="288"/>
      <c r="I694" s="288"/>
      <c r="J694" s="288"/>
      <c r="K694" s="288"/>
      <c r="L694" s="288"/>
    </row>
    <row r="695" spans="1:12" s="283" customFormat="1" ht="12.75" x14ac:dyDescent="0.25">
      <c r="A695" s="281"/>
      <c r="B695" s="281"/>
      <c r="C695" s="281"/>
      <c r="D695" s="281"/>
      <c r="E695" s="288"/>
      <c r="F695" s="288"/>
      <c r="G695" s="288"/>
      <c r="H695" s="288"/>
      <c r="I695" s="288"/>
      <c r="J695" s="288"/>
      <c r="K695" s="288"/>
      <c r="L695" s="288"/>
    </row>
    <row r="696" spans="1:12" s="283" customFormat="1" ht="12.75" x14ac:dyDescent="0.25">
      <c r="A696" s="281"/>
      <c r="B696" s="281"/>
      <c r="C696" s="281"/>
      <c r="D696" s="281"/>
      <c r="E696" s="288"/>
      <c r="F696" s="288"/>
      <c r="G696" s="288"/>
      <c r="H696" s="288"/>
      <c r="I696" s="288"/>
      <c r="J696" s="288"/>
      <c r="K696" s="288"/>
      <c r="L696" s="288"/>
    </row>
    <row r="697" spans="1:12" s="283" customFormat="1" ht="12.75" x14ac:dyDescent="0.25">
      <c r="A697" s="281"/>
      <c r="B697" s="281"/>
      <c r="C697" s="281"/>
      <c r="D697" s="281"/>
      <c r="E697" s="288"/>
      <c r="F697" s="288"/>
      <c r="G697" s="288"/>
      <c r="H697" s="288"/>
      <c r="I697" s="288"/>
      <c r="J697" s="288"/>
      <c r="K697" s="288"/>
      <c r="L697" s="288"/>
    </row>
    <row r="698" spans="1:12" s="283" customFormat="1" ht="12.75" x14ac:dyDescent="0.25">
      <c r="A698" s="281"/>
      <c r="B698" s="281"/>
      <c r="C698" s="281"/>
      <c r="D698" s="281"/>
      <c r="E698" s="288"/>
      <c r="F698" s="288"/>
      <c r="G698" s="288"/>
      <c r="H698" s="288"/>
      <c r="I698" s="288"/>
      <c r="J698" s="288"/>
      <c r="K698" s="288"/>
      <c r="L698" s="288"/>
    </row>
    <row r="699" spans="1:12" s="283" customFormat="1" ht="12.75" x14ac:dyDescent="0.25">
      <c r="A699" s="281"/>
      <c r="B699" s="281"/>
      <c r="C699" s="281"/>
      <c r="D699" s="281"/>
      <c r="E699" s="288"/>
      <c r="F699" s="288"/>
      <c r="G699" s="288"/>
      <c r="H699" s="288"/>
      <c r="I699" s="288"/>
      <c r="J699" s="288"/>
      <c r="K699" s="288"/>
      <c r="L699" s="288"/>
    </row>
    <row r="700" spans="1:12" s="283" customFormat="1" ht="12.75" x14ac:dyDescent="0.25">
      <c r="A700" s="281"/>
      <c r="B700" s="281"/>
      <c r="C700" s="281"/>
      <c r="D700" s="281"/>
      <c r="E700" s="288"/>
      <c r="F700" s="288"/>
      <c r="G700" s="288"/>
      <c r="H700" s="288"/>
      <c r="I700" s="288"/>
      <c r="J700" s="288"/>
      <c r="K700" s="288"/>
      <c r="L700" s="288"/>
    </row>
    <row r="701" spans="1:12" s="283" customFormat="1" ht="12.75" x14ac:dyDescent="0.25">
      <c r="A701" s="281"/>
      <c r="B701" s="281"/>
      <c r="C701" s="281"/>
      <c r="D701" s="281"/>
      <c r="E701" s="288"/>
      <c r="F701" s="288"/>
      <c r="G701" s="288"/>
      <c r="H701" s="288"/>
      <c r="I701" s="288"/>
      <c r="J701" s="288"/>
      <c r="K701" s="288"/>
      <c r="L701" s="288"/>
    </row>
    <row r="702" spans="1:12" s="283" customFormat="1" ht="12.75" x14ac:dyDescent="0.25">
      <c r="A702" s="281"/>
      <c r="B702" s="281"/>
      <c r="C702" s="281"/>
      <c r="D702" s="281"/>
      <c r="E702" s="288"/>
      <c r="F702" s="288"/>
      <c r="G702" s="288"/>
      <c r="H702" s="288"/>
      <c r="I702" s="288"/>
      <c r="J702" s="288"/>
      <c r="K702" s="288"/>
      <c r="L702" s="288"/>
    </row>
    <row r="703" spans="1:12" s="283" customFormat="1" ht="12.75" x14ac:dyDescent="0.25">
      <c r="A703" s="281"/>
      <c r="B703" s="281"/>
      <c r="C703" s="281"/>
      <c r="D703" s="281"/>
      <c r="E703" s="288"/>
      <c r="F703" s="288"/>
      <c r="G703" s="288"/>
      <c r="H703" s="288"/>
      <c r="I703" s="288"/>
      <c r="J703" s="288"/>
      <c r="K703" s="288"/>
      <c r="L703" s="288"/>
    </row>
    <row r="704" spans="1:12" s="283" customFormat="1" ht="12.75" x14ac:dyDescent="0.25">
      <c r="A704" s="281"/>
      <c r="B704" s="281"/>
      <c r="C704" s="281"/>
      <c r="D704" s="281"/>
      <c r="E704" s="288"/>
      <c r="F704" s="288"/>
      <c r="G704" s="288"/>
      <c r="H704" s="288"/>
      <c r="I704" s="288"/>
      <c r="J704" s="288"/>
      <c r="K704" s="288"/>
      <c r="L704" s="288"/>
    </row>
    <row r="705" spans="1:12" s="283" customFormat="1" ht="12.75" x14ac:dyDescent="0.25">
      <c r="A705" s="281"/>
      <c r="B705" s="281"/>
      <c r="C705" s="281"/>
      <c r="D705" s="281"/>
      <c r="E705" s="288"/>
      <c r="F705" s="288"/>
      <c r="G705" s="288"/>
      <c r="H705" s="288"/>
      <c r="I705" s="288"/>
      <c r="J705" s="288"/>
      <c r="K705" s="288"/>
      <c r="L705" s="288"/>
    </row>
    <row r="706" spans="1:12" s="283" customFormat="1" ht="12.75" x14ac:dyDescent="0.25">
      <c r="A706" s="281"/>
      <c r="B706" s="281"/>
      <c r="C706" s="281"/>
      <c r="D706" s="281"/>
      <c r="E706" s="288"/>
      <c r="F706" s="288"/>
      <c r="G706" s="288"/>
      <c r="H706" s="288"/>
      <c r="I706" s="288"/>
      <c r="J706" s="288"/>
      <c r="K706" s="288"/>
      <c r="L706" s="288"/>
    </row>
    <row r="707" spans="1:12" s="283" customFormat="1" ht="12.75" x14ac:dyDescent="0.25">
      <c r="A707" s="281"/>
      <c r="B707" s="281"/>
      <c r="C707" s="281"/>
      <c r="D707" s="281"/>
      <c r="E707" s="288"/>
      <c r="F707" s="288"/>
      <c r="G707" s="288"/>
      <c r="H707" s="288"/>
      <c r="I707" s="288"/>
      <c r="J707" s="288"/>
      <c r="K707" s="288"/>
      <c r="L707" s="288"/>
    </row>
    <row r="708" spans="1:12" s="283" customFormat="1" ht="12.75" x14ac:dyDescent="0.25">
      <c r="A708" s="281"/>
      <c r="B708" s="281"/>
      <c r="C708" s="281"/>
      <c r="D708" s="281"/>
      <c r="E708" s="288"/>
      <c r="F708" s="288"/>
      <c r="G708" s="288"/>
      <c r="H708" s="288"/>
      <c r="I708" s="288"/>
      <c r="J708" s="288"/>
      <c r="K708" s="288"/>
      <c r="L708" s="288"/>
    </row>
    <row r="709" spans="1:12" s="283" customFormat="1" ht="12.75" x14ac:dyDescent="0.25">
      <c r="A709" s="281"/>
      <c r="B709" s="281"/>
      <c r="C709" s="281"/>
      <c r="D709" s="281"/>
      <c r="E709" s="288"/>
      <c r="F709" s="288"/>
      <c r="G709" s="288"/>
      <c r="H709" s="288"/>
      <c r="I709" s="288"/>
      <c r="J709" s="288"/>
      <c r="K709" s="288"/>
      <c r="L709" s="288"/>
    </row>
    <row r="710" spans="1:12" s="283" customFormat="1" ht="12.75" x14ac:dyDescent="0.25">
      <c r="A710" s="281"/>
      <c r="B710" s="281"/>
      <c r="C710" s="281"/>
      <c r="D710" s="281"/>
      <c r="E710" s="288"/>
      <c r="F710" s="288"/>
      <c r="G710" s="288"/>
      <c r="H710" s="288"/>
      <c r="I710" s="288"/>
      <c r="J710" s="288"/>
      <c r="K710" s="288"/>
      <c r="L710" s="288"/>
    </row>
    <row r="711" spans="1:12" s="283" customFormat="1" ht="12.75" x14ac:dyDescent="0.25">
      <c r="A711" s="281"/>
      <c r="B711" s="281"/>
      <c r="C711" s="281"/>
      <c r="D711" s="281"/>
      <c r="E711" s="288"/>
      <c r="F711" s="288"/>
      <c r="G711" s="288"/>
      <c r="H711" s="288"/>
      <c r="I711" s="288"/>
      <c r="J711" s="288"/>
      <c r="K711" s="288"/>
      <c r="L711" s="288"/>
    </row>
    <row r="712" spans="1:12" s="283" customFormat="1" ht="12.75" x14ac:dyDescent="0.25">
      <c r="A712" s="281"/>
      <c r="B712" s="281"/>
      <c r="C712" s="281"/>
      <c r="D712" s="281"/>
      <c r="E712" s="288"/>
      <c r="F712" s="288"/>
      <c r="G712" s="288"/>
      <c r="H712" s="288"/>
      <c r="I712" s="288"/>
      <c r="J712" s="288"/>
      <c r="K712" s="288"/>
      <c r="L712" s="288"/>
    </row>
    <row r="713" spans="1:12" s="283" customFormat="1" ht="12.75" x14ac:dyDescent="0.25">
      <c r="A713" s="281"/>
      <c r="B713" s="281"/>
      <c r="C713" s="281"/>
      <c r="D713" s="281"/>
      <c r="E713" s="288"/>
      <c r="F713" s="288"/>
      <c r="G713" s="288"/>
      <c r="H713" s="288"/>
      <c r="I713" s="288"/>
      <c r="J713" s="288"/>
      <c r="K713" s="288"/>
      <c r="L713" s="288"/>
    </row>
    <row r="714" spans="1:12" s="283" customFormat="1" ht="12.75" x14ac:dyDescent="0.25">
      <c r="A714" s="281"/>
      <c r="B714" s="281"/>
      <c r="C714" s="281"/>
      <c r="D714" s="281"/>
      <c r="E714" s="288"/>
      <c r="F714" s="288"/>
      <c r="G714" s="288"/>
      <c r="H714" s="288"/>
      <c r="I714" s="288"/>
      <c r="J714" s="288"/>
      <c r="K714" s="288"/>
      <c r="L714" s="288"/>
    </row>
    <row r="715" spans="1:12" s="283" customFormat="1" ht="12.75" x14ac:dyDescent="0.25">
      <c r="A715" s="281"/>
      <c r="B715" s="281"/>
      <c r="C715" s="281"/>
      <c r="D715" s="281"/>
      <c r="E715" s="288"/>
      <c r="F715" s="288"/>
      <c r="G715" s="288"/>
      <c r="H715" s="288"/>
      <c r="I715" s="288"/>
      <c r="J715" s="288"/>
      <c r="K715" s="288"/>
      <c r="L715" s="288"/>
    </row>
    <row r="716" spans="1:12" s="283" customFormat="1" ht="12.75" x14ac:dyDescent="0.25">
      <c r="A716" s="281"/>
      <c r="B716" s="281"/>
      <c r="C716" s="281"/>
      <c r="D716" s="281"/>
      <c r="E716" s="288"/>
      <c r="F716" s="288"/>
      <c r="G716" s="288"/>
      <c r="H716" s="288"/>
      <c r="I716" s="288"/>
      <c r="J716" s="288"/>
      <c r="K716" s="288"/>
      <c r="L716" s="288"/>
    </row>
    <row r="717" spans="1:12" s="283" customFormat="1" ht="12.75" x14ac:dyDescent="0.25">
      <c r="A717" s="281"/>
      <c r="B717" s="281"/>
      <c r="C717" s="281"/>
      <c r="D717" s="281"/>
      <c r="E717" s="288"/>
      <c r="F717" s="288"/>
      <c r="G717" s="288"/>
      <c r="H717" s="288"/>
      <c r="I717" s="288"/>
      <c r="J717" s="288"/>
      <c r="K717" s="288"/>
      <c r="L717" s="288"/>
    </row>
    <row r="718" spans="1:12" s="283" customFormat="1" ht="12.75" x14ac:dyDescent="0.25">
      <c r="A718" s="281"/>
      <c r="B718" s="281"/>
      <c r="C718" s="281"/>
      <c r="D718" s="281"/>
      <c r="E718" s="288"/>
      <c r="F718" s="288"/>
      <c r="G718" s="288"/>
      <c r="H718" s="288"/>
      <c r="I718" s="288"/>
      <c r="J718" s="288"/>
      <c r="K718" s="288"/>
      <c r="L718" s="288"/>
    </row>
    <row r="719" spans="1:12" s="283" customFormat="1" ht="12.75" x14ac:dyDescent="0.25">
      <c r="A719" s="281"/>
      <c r="B719" s="281"/>
      <c r="C719" s="281"/>
      <c r="D719" s="281"/>
      <c r="E719" s="288"/>
      <c r="F719" s="288"/>
      <c r="G719" s="288"/>
      <c r="H719" s="288"/>
      <c r="I719" s="288"/>
      <c r="J719" s="288"/>
      <c r="K719" s="288"/>
      <c r="L719" s="288"/>
    </row>
    <row r="720" spans="1:12" s="283" customFormat="1" ht="12.75" x14ac:dyDescent="0.25">
      <c r="A720" s="281"/>
      <c r="B720" s="281"/>
      <c r="C720" s="281"/>
      <c r="D720" s="281"/>
      <c r="E720" s="288"/>
      <c r="F720" s="288"/>
      <c r="G720" s="288"/>
      <c r="H720" s="288"/>
      <c r="I720" s="288"/>
      <c r="J720" s="288"/>
      <c r="K720" s="288"/>
      <c r="L720" s="288"/>
    </row>
    <row r="721" spans="1:12" s="283" customFormat="1" ht="12.75" x14ac:dyDescent="0.25">
      <c r="A721" s="281"/>
      <c r="B721" s="281"/>
      <c r="C721" s="281"/>
      <c r="D721" s="281"/>
      <c r="E721" s="288"/>
      <c r="F721" s="288"/>
      <c r="G721" s="288"/>
      <c r="H721" s="288"/>
      <c r="I721" s="288"/>
      <c r="J721" s="288"/>
      <c r="K721" s="288"/>
      <c r="L721" s="288"/>
    </row>
    <row r="722" spans="1:12" s="283" customFormat="1" ht="12.75" x14ac:dyDescent="0.25">
      <c r="A722" s="281"/>
      <c r="B722" s="281"/>
      <c r="C722" s="281"/>
      <c r="D722" s="281"/>
      <c r="E722" s="288"/>
      <c r="F722" s="288"/>
      <c r="G722" s="288"/>
      <c r="H722" s="288"/>
      <c r="I722" s="288"/>
      <c r="J722" s="288"/>
      <c r="K722" s="288"/>
      <c r="L722" s="288"/>
    </row>
    <row r="723" spans="1:12" s="283" customFormat="1" ht="12.75" x14ac:dyDescent="0.25">
      <c r="A723" s="281"/>
      <c r="B723" s="281"/>
      <c r="C723" s="281"/>
      <c r="D723" s="281"/>
      <c r="E723" s="288"/>
      <c r="F723" s="288"/>
      <c r="G723" s="288"/>
      <c r="H723" s="288"/>
      <c r="I723" s="288"/>
      <c r="J723" s="288"/>
      <c r="K723" s="288"/>
      <c r="L723" s="288"/>
    </row>
    <row r="724" spans="1:12" s="283" customFormat="1" ht="12.75" x14ac:dyDescent="0.25">
      <c r="A724" s="281"/>
      <c r="B724" s="281"/>
      <c r="C724" s="281"/>
      <c r="D724" s="281"/>
      <c r="E724" s="288"/>
      <c r="F724" s="288"/>
      <c r="G724" s="288"/>
      <c r="H724" s="288"/>
      <c r="I724" s="288"/>
      <c r="J724" s="288"/>
      <c r="K724" s="288"/>
      <c r="L724" s="288"/>
    </row>
    <row r="725" spans="1:12" s="283" customFormat="1" ht="12.75" x14ac:dyDescent="0.25">
      <c r="A725" s="281"/>
      <c r="B725" s="281"/>
      <c r="C725" s="281"/>
      <c r="D725" s="281"/>
      <c r="E725" s="288"/>
      <c r="F725" s="288"/>
      <c r="G725" s="288"/>
      <c r="H725" s="288"/>
      <c r="I725" s="288"/>
      <c r="J725" s="288"/>
      <c r="K725" s="288"/>
      <c r="L725" s="288"/>
    </row>
    <row r="726" spans="1:12" s="283" customFormat="1" ht="12.75" x14ac:dyDescent="0.25">
      <c r="A726" s="281"/>
      <c r="B726" s="281"/>
      <c r="C726" s="281"/>
      <c r="D726" s="281"/>
      <c r="E726" s="288"/>
      <c r="F726" s="288"/>
      <c r="G726" s="288"/>
      <c r="H726" s="288"/>
      <c r="I726" s="288"/>
      <c r="J726" s="288"/>
      <c r="K726" s="288"/>
      <c r="L726" s="288"/>
    </row>
    <row r="727" spans="1:12" s="283" customFormat="1" ht="12.75" x14ac:dyDescent="0.25">
      <c r="A727" s="281"/>
      <c r="B727" s="281"/>
      <c r="C727" s="281"/>
      <c r="D727" s="281"/>
      <c r="E727" s="288"/>
      <c r="F727" s="288"/>
      <c r="G727" s="288"/>
      <c r="H727" s="288"/>
      <c r="I727" s="288"/>
      <c r="J727" s="288"/>
      <c r="K727" s="288"/>
      <c r="L727" s="288"/>
    </row>
    <row r="728" spans="1:12" s="283" customFormat="1" ht="12.75" x14ac:dyDescent="0.25">
      <c r="A728" s="281"/>
      <c r="B728" s="281"/>
      <c r="C728" s="281"/>
      <c r="D728" s="281"/>
      <c r="E728" s="288"/>
      <c r="F728" s="288"/>
      <c r="G728" s="288"/>
      <c r="H728" s="288"/>
      <c r="I728" s="288"/>
      <c r="J728" s="288"/>
      <c r="K728" s="288"/>
      <c r="L728" s="288"/>
    </row>
    <row r="729" spans="1:12" s="283" customFormat="1" ht="12.75" x14ac:dyDescent="0.25">
      <c r="A729" s="281"/>
      <c r="B729" s="281"/>
      <c r="C729" s="281"/>
      <c r="D729" s="281"/>
      <c r="E729" s="288"/>
      <c r="F729" s="288"/>
      <c r="G729" s="288"/>
      <c r="H729" s="288"/>
      <c r="I729" s="288"/>
      <c r="J729" s="288"/>
      <c r="K729" s="288"/>
      <c r="L729" s="288"/>
    </row>
    <row r="730" spans="1:12" s="283" customFormat="1" ht="12.75" x14ac:dyDescent="0.25">
      <c r="A730" s="281"/>
      <c r="B730" s="281"/>
      <c r="C730" s="281"/>
      <c r="D730" s="281"/>
      <c r="E730" s="288"/>
      <c r="F730" s="288"/>
      <c r="G730" s="288"/>
      <c r="H730" s="288"/>
      <c r="I730" s="288"/>
      <c r="J730" s="288"/>
      <c r="K730" s="288"/>
      <c r="L730" s="288"/>
    </row>
    <row r="731" spans="1:12" s="283" customFormat="1" ht="12.75" x14ac:dyDescent="0.25">
      <c r="A731" s="281"/>
      <c r="B731" s="281"/>
      <c r="C731" s="281"/>
      <c r="D731" s="281"/>
      <c r="E731" s="288"/>
      <c r="F731" s="288"/>
      <c r="G731" s="288"/>
      <c r="H731" s="288"/>
      <c r="I731" s="288"/>
      <c r="J731" s="288"/>
      <c r="K731" s="288"/>
      <c r="L731" s="288"/>
    </row>
    <row r="732" spans="1:12" s="283" customFormat="1" ht="12.75" x14ac:dyDescent="0.25">
      <c r="A732" s="281"/>
      <c r="B732" s="281"/>
      <c r="C732" s="281"/>
      <c r="D732" s="281"/>
      <c r="E732" s="288"/>
      <c r="F732" s="288"/>
      <c r="G732" s="288"/>
      <c r="H732" s="288"/>
      <c r="I732" s="288"/>
      <c r="J732" s="288"/>
      <c r="K732" s="288"/>
      <c r="L732" s="288"/>
    </row>
    <row r="733" spans="1:12" s="283" customFormat="1" ht="12.75" x14ac:dyDescent="0.25">
      <c r="A733" s="281"/>
      <c r="B733" s="281"/>
      <c r="C733" s="281"/>
      <c r="D733" s="281"/>
      <c r="E733" s="288"/>
      <c r="F733" s="288"/>
      <c r="G733" s="288"/>
      <c r="H733" s="288"/>
      <c r="I733" s="288"/>
      <c r="J733" s="288"/>
      <c r="K733" s="288"/>
      <c r="L733" s="288"/>
    </row>
    <row r="734" spans="1:12" s="283" customFormat="1" ht="12.75" x14ac:dyDescent="0.25">
      <c r="A734" s="281"/>
      <c r="B734" s="281"/>
      <c r="C734" s="281"/>
      <c r="D734" s="281"/>
      <c r="E734" s="288"/>
      <c r="F734" s="288"/>
      <c r="G734" s="288"/>
      <c r="H734" s="288"/>
      <c r="I734" s="288"/>
      <c r="J734" s="288"/>
      <c r="K734" s="288"/>
      <c r="L734" s="288"/>
    </row>
    <row r="735" spans="1:12" s="283" customFormat="1" ht="12.75" x14ac:dyDescent="0.25">
      <c r="A735" s="281"/>
      <c r="B735" s="281"/>
      <c r="C735" s="281"/>
      <c r="D735" s="281"/>
      <c r="E735" s="288"/>
      <c r="F735" s="288"/>
      <c r="G735" s="288"/>
      <c r="H735" s="288"/>
      <c r="I735" s="288"/>
      <c r="J735" s="288"/>
      <c r="K735" s="288"/>
      <c r="L735" s="288"/>
    </row>
    <row r="736" spans="1:12" s="283" customFormat="1" ht="12.75" x14ac:dyDescent="0.25">
      <c r="A736" s="281"/>
      <c r="B736" s="281"/>
      <c r="C736" s="281"/>
      <c r="D736" s="281"/>
      <c r="E736" s="288"/>
      <c r="F736" s="288"/>
      <c r="G736" s="288"/>
      <c r="H736" s="288"/>
      <c r="I736" s="288"/>
      <c r="J736" s="288"/>
      <c r="K736" s="288"/>
      <c r="L736" s="288"/>
    </row>
    <row r="737" spans="1:12" s="283" customFormat="1" ht="12.75" x14ac:dyDescent="0.25">
      <c r="A737" s="281"/>
      <c r="B737" s="281"/>
      <c r="C737" s="281"/>
      <c r="D737" s="281"/>
      <c r="E737" s="288"/>
      <c r="F737" s="288"/>
      <c r="G737" s="288"/>
      <c r="H737" s="288"/>
      <c r="I737" s="288"/>
      <c r="J737" s="288"/>
      <c r="K737" s="288"/>
      <c r="L737" s="288"/>
    </row>
    <row r="738" spans="1:12" s="283" customFormat="1" ht="12.75" x14ac:dyDescent="0.25">
      <c r="A738" s="281"/>
      <c r="B738" s="281"/>
      <c r="C738" s="281"/>
      <c r="D738" s="281"/>
      <c r="E738" s="288"/>
      <c r="F738" s="288"/>
      <c r="G738" s="288"/>
      <c r="H738" s="288"/>
      <c r="I738" s="288"/>
      <c r="J738" s="288"/>
      <c r="K738" s="288"/>
      <c r="L738" s="288"/>
    </row>
    <row r="739" spans="1:12" s="283" customFormat="1" ht="12.75" x14ac:dyDescent="0.25">
      <c r="A739" s="281"/>
      <c r="B739" s="281"/>
      <c r="C739" s="281"/>
      <c r="D739" s="281"/>
      <c r="E739" s="288"/>
      <c r="F739" s="288"/>
      <c r="G739" s="288"/>
      <c r="H739" s="288"/>
      <c r="I739" s="288"/>
      <c r="J739" s="288"/>
      <c r="K739" s="288"/>
      <c r="L739" s="288"/>
    </row>
    <row r="740" spans="1:12" s="283" customFormat="1" ht="12.75" x14ac:dyDescent="0.25">
      <c r="A740" s="281"/>
      <c r="B740" s="281"/>
      <c r="C740" s="281"/>
      <c r="D740" s="281"/>
      <c r="E740" s="288"/>
      <c r="F740" s="288"/>
      <c r="G740" s="288"/>
      <c r="H740" s="288"/>
      <c r="I740" s="288"/>
      <c r="J740" s="288"/>
      <c r="K740" s="288"/>
      <c r="L740" s="288"/>
    </row>
    <row r="741" spans="1:12" s="283" customFormat="1" ht="12.75" x14ac:dyDescent="0.25">
      <c r="A741" s="281"/>
      <c r="B741" s="281"/>
      <c r="C741" s="281"/>
      <c r="D741" s="281"/>
      <c r="E741" s="288"/>
      <c r="F741" s="288"/>
      <c r="G741" s="288"/>
      <c r="H741" s="288"/>
      <c r="I741" s="288"/>
      <c r="J741" s="288"/>
      <c r="K741" s="288"/>
      <c r="L741" s="288"/>
    </row>
    <row r="742" spans="1:12" s="283" customFormat="1" ht="12.75" x14ac:dyDescent="0.25">
      <c r="A742" s="281"/>
      <c r="B742" s="281"/>
      <c r="C742" s="281"/>
      <c r="D742" s="281"/>
      <c r="E742" s="288"/>
      <c r="F742" s="288"/>
      <c r="G742" s="288"/>
      <c r="H742" s="288"/>
      <c r="I742" s="288"/>
      <c r="J742" s="288"/>
      <c r="K742" s="288"/>
      <c r="L742" s="288"/>
    </row>
    <row r="743" spans="1:12" s="283" customFormat="1" ht="12.75" x14ac:dyDescent="0.25">
      <c r="A743" s="281"/>
      <c r="B743" s="281"/>
      <c r="C743" s="281"/>
      <c r="D743" s="281"/>
      <c r="E743" s="288"/>
      <c r="F743" s="288"/>
      <c r="G743" s="288"/>
      <c r="H743" s="288"/>
      <c r="I743" s="288"/>
      <c r="J743" s="288"/>
      <c r="K743" s="288"/>
      <c r="L743" s="288"/>
    </row>
    <row r="744" spans="1:12" s="283" customFormat="1" ht="12.75" x14ac:dyDescent="0.25">
      <c r="A744" s="281"/>
      <c r="B744" s="281"/>
      <c r="C744" s="281"/>
      <c r="D744" s="281"/>
      <c r="E744" s="288"/>
      <c r="F744" s="288"/>
      <c r="G744" s="288"/>
      <c r="H744" s="288"/>
      <c r="I744" s="288"/>
      <c r="J744" s="288"/>
      <c r="K744" s="288"/>
      <c r="L744" s="288"/>
    </row>
    <row r="745" spans="1:12" s="283" customFormat="1" ht="12.75" x14ac:dyDescent="0.25">
      <c r="A745" s="281"/>
      <c r="B745" s="281"/>
      <c r="C745" s="281"/>
      <c r="D745" s="281"/>
      <c r="E745" s="288"/>
      <c r="F745" s="288"/>
      <c r="G745" s="288"/>
      <c r="H745" s="288"/>
      <c r="I745" s="288"/>
      <c r="J745" s="288"/>
      <c r="K745" s="288"/>
      <c r="L745" s="288"/>
    </row>
    <row r="746" spans="1:12" s="283" customFormat="1" ht="12.75" x14ac:dyDescent="0.25">
      <c r="A746" s="281"/>
      <c r="B746" s="281"/>
      <c r="C746" s="281"/>
      <c r="D746" s="281"/>
      <c r="E746" s="288"/>
      <c r="F746" s="288"/>
      <c r="G746" s="288"/>
      <c r="H746" s="288"/>
      <c r="I746" s="288"/>
      <c r="J746" s="288"/>
      <c r="K746" s="288"/>
      <c r="L746" s="288"/>
    </row>
    <row r="747" spans="1:12" s="283" customFormat="1" ht="12.75" x14ac:dyDescent="0.25">
      <c r="A747" s="281"/>
      <c r="B747" s="281"/>
      <c r="C747" s="281"/>
      <c r="D747" s="281"/>
      <c r="E747" s="288"/>
      <c r="F747" s="288"/>
      <c r="G747" s="288"/>
      <c r="H747" s="288"/>
      <c r="I747" s="288"/>
      <c r="J747" s="288"/>
      <c r="K747" s="288"/>
      <c r="L747" s="288"/>
    </row>
    <row r="748" spans="1:12" s="283" customFormat="1" ht="12.75" x14ac:dyDescent="0.25">
      <c r="A748" s="281"/>
      <c r="B748" s="281"/>
      <c r="C748" s="281"/>
      <c r="D748" s="281"/>
      <c r="E748" s="288"/>
      <c r="F748" s="288"/>
      <c r="G748" s="288"/>
      <c r="H748" s="288"/>
      <c r="I748" s="288"/>
      <c r="J748" s="288"/>
      <c r="K748" s="288"/>
      <c r="L748" s="288"/>
    </row>
    <row r="749" spans="1:12" s="283" customFormat="1" ht="12.75" x14ac:dyDescent="0.25">
      <c r="A749" s="281"/>
      <c r="B749" s="281"/>
      <c r="C749" s="281"/>
      <c r="D749" s="281"/>
      <c r="E749" s="288"/>
      <c r="F749" s="288"/>
      <c r="G749" s="288"/>
      <c r="H749" s="288"/>
      <c r="I749" s="288"/>
      <c r="J749" s="288"/>
      <c r="K749" s="288"/>
      <c r="L749" s="288"/>
    </row>
    <row r="750" spans="1:12" s="283" customFormat="1" ht="12.75" x14ac:dyDescent="0.25">
      <c r="A750" s="281"/>
      <c r="B750" s="281"/>
      <c r="C750" s="281"/>
      <c r="D750" s="281"/>
      <c r="E750" s="288"/>
      <c r="F750" s="288"/>
      <c r="G750" s="288"/>
      <c r="H750" s="288"/>
      <c r="I750" s="288"/>
      <c r="J750" s="288"/>
      <c r="K750" s="288"/>
      <c r="L750" s="288"/>
    </row>
    <row r="751" spans="1:12" s="283" customFormat="1" ht="12.75" x14ac:dyDescent="0.25">
      <c r="A751" s="281"/>
      <c r="B751" s="281"/>
      <c r="C751" s="281"/>
      <c r="D751" s="281"/>
      <c r="E751" s="288"/>
      <c r="F751" s="288"/>
      <c r="G751" s="288"/>
      <c r="H751" s="288"/>
      <c r="I751" s="288"/>
      <c r="J751" s="288"/>
      <c r="K751" s="288"/>
      <c r="L751" s="288"/>
    </row>
    <row r="752" spans="1:12" s="283" customFormat="1" ht="12.75" x14ac:dyDescent="0.25">
      <c r="A752" s="281"/>
      <c r="B752" s="281"/>
      <c r="C752" s="281"/>
      <c r="D752" s="281"/>
      <c r="E752" s="288"/>
      <c r="F752" s="288"/>
      <c r="G752" s="288"/>
      <c r="H752" s="288"/>
      <c r="I752" s="288"/>
      <c r="J752" s="288"/>
      <c r="K752" s="288"/>
      <c r="L752" s="288"/>
    </row>
    <row r="753" spans="1:12" s="283" customFormat="1" ht="12.75" x14ac:dyDescent="0.25">
      <c r="A753" s="281"/>
      <c r="B753" s="281"/>
      <c r="C753" s="281"/>
      <c r="D753" s="281"/>
      <c r="E753" s="288"/>
      <c r="F753" s="288"/>
      <c r="G753" s="288"/>
      <c r="H753" s="288"/>
      <c r="I753" s="288"/>
      <c r="J753" s="288"/>
      <c r="K753" s="288"/>
      <c r="L753" s="288"/>
    </row>
    <row r="754" spans="1:12" s="283" customFormat="1" ht="12.75" x14ac:dyDescent="0.25">
      <c r="A754" s="281"/>
      <c r="B754" s="281"/>
      <c r="C754" s="281"/>
      <c r="D754" s="281"/>
      <c r="E754" s="288"/>
      <c r="F754" s="288"/>
      <c r="G754" s="288"/>
      <c r="H754" s="288"/>
      <c r="I754" s="288"/>
      <c r="J754" s="288"/>
      <c r="K754" s="288"/>
      <c r="L754" s="288"/>
    </row>
    <row r="755" spans="1:12" s="283" customFormat="1" ht="12.75" x14ac:dyDescent="0.25">
      <c r="A755" s="281"/>
      <c r="B755" s="281"/>
      <c r="C755" s="281"/>
      <c r="D755" s="281"/>
      <c r="E755" s="288"/>
      <c r="F755" s="288"/>
      <c r="G755" s="288"/>
      <c r="H755" s="288"/>
      <c r="I755" s="288"/>
      <c r="J755" s="288"/>
      <c r="K755" s="288"/>
      <c r="L755" s="288"/>
    </row>
    <row r="756" spans="1:12" s="283" customFormat="1" ht="12.75" x14ac:dyDescent="0.25">
      <c r="A756" s="281"/>
      <c r="B756" s="281"/>
      <c r="C756" s="281"/>
      <c r="D756" s="281"/>
      <c r="E756" s="288"/>
      <c r="F756" s="288"/>
      <c r="G756" s="288"/>
      <c r="H756" s="288"/>
      <c r="I756" s="288"/>
      <c r="J756" s="288"/>
      <c r="K756" s="288"/>
      <c r="L756" s="288"/>
    </row>
    <row r="757" spans="1:12" s="283" customFormat="1" ht="12.75" x14ac:dyDescent="0.25">
      <c r="A757" s="281"/>
      <c r="B757" s="281"/>
      <c r="C757" s="281"/>
      <c r="D757" s="281"/>
      <c r="E757" s="288"/>
      <c r="F757" s="288"/>
      <c r="G757" s="288"/>
      <c r="H757" s="288"/>
      <c r="I757" s="288"/>
      <c r="J757" s="288"/>
      <c r="K757" s="288"/>
      <c r="L757" s="288"/>
    </row>
    <row r="758" spans="1:12" s="283" customFormat="1" ht="12.75" x14ac:dyDescent="0.25">
      <c r="A758" s="281"/>
      <c r="B758" s="281"/>
      <c r="C758" s="281"/>
      <c r="D758" s="281"/>
      <c r="E758" s="288"/>
      <c r="F758" s="288"/>
      <c r="G758" s="288"/>
      <c r="H758" s="288"/>
      <c r="I758" s="288"/>
      <c r="J758" s="288"/>
      <c r="K758" s="288"/>
      <c r="L758" s="288"/>
    </row>
    <row r="759" spans="1:12" s="283" customFormat="1" ht="12.75" x14ac:dyDescent="0.25">
      <c r="A759" s="281"/>
      <c r="B759" s="281"/>
      <c r="C759" s="281"/>
      <c r="D759" s="281"/>
      <c r="E759" s="288"/>
      <c r="F759" s="288"/>
      <c r="G759" s="288"/>
      <c r="H759" s="288"/>
      <c r="I759" s="288"/>
      <c r="J759" s="288"/>
      <c r="K759" s="288"/>
      <c r="L759" s="288"/>
    </row>
    <row r="760" spans="1:12" s="283" customFormat="1" ht="12.75" x14ac:dyDescent="0.25">
      <c r="A760" s="281"/>
      <c r="B760" s="281"/>
      <c r="C760" s="281"/>
      <c r="D760" s="281"/>
      <c r="E760" s="288"/>
      <c r="F760" s="288"/>
      <c r="G760" s="288"/>
      <c r="H760" s="288"/>
      <c r="I760" s="288"/>
      <c r="J760" s="288"/>
      <c r="K760" s="288"/>
      <c r="L760" s="288"/>
    </row>
    <row r="761" spans="1:12" s="283" customFormat="1" ht="12.75" x14ac:dyDescent="0.25">
      <c r="A761" s="281"/>
      <c r="B761" s="281"/>
      <c r="C761" s="281"/>
      <c r="D761" s="281"/>
      <c r="E761" s="288"/>
      <c r="F761" s="288"/>
      <c r="G761" s="288"/>
      <c r="H761" s="288"/>
      <c r="I761" s="288"/>
      <c r="J761" s="288"/>
      <c r="K761" s="288"/>
      <c r="L761" s="288"/>
    </row>
    <row r="762" spans="1:12" s="283" customFormat="1" ht="12.75" x14ac:dyDescent="0.25">
      <c r="A762" s="281"/>
      <c r="B762" s="281"/>
      <c r="C762" s="281"/>
      <c r="D762" s="281"/>
      <c r="E762" s="288"/>
      <c r="F762" s="288"/>
      <c r="G762" s="288"/>
      <c r="H762" s="288"/>
      <c r="I762" s="288"/>
      <c r="J762" s="288"/>
      <c r="K762" s="288"/>
      <c r="L762" s="288"/>
    </row>
    <row r="763" spans="1:12" s="283" customFormat="1" ht="12.75" x14ac:dyDescent="0.25">
      <c r="A763" s="281"/>
      <c r="B763" s="281"/>
      <c r="C763" s="281"/>
      <c r="D763" s="281"/>
      <c r="E763" s="288"/>
      <c r="F763" s="288"/>
      <c r="G763" s="288"/>
      <c r="H763" s="288"/>
      <c r="I763" s="288"/>
      <c r="J763" s="288"/>
      <c r="K763" s="288"/>
      <c r="L763" s="288"/>
    </row>
    <row r="764" spans="1:12" s="283" customFormat="1" ht="12.75" x14ac:dyDescent="0.25">
      <c r="A764" s="281"/>
      <c r="B764" s="281"/>
      <c r="C764" s="281"/>
      <c r="D764" s="281"/>
      <c r="E764" s="288"/>
      <c r="F764" s="288"/>
      <c r="G764" s="288"/>
      <c r="H764" s="288"/>
      <c r="I764" s="288"/>
      <c r="J764" s="288"/>
      <c r="K764" s="288"/>
      <c r="L764" s="288"/>
    </row>
    <row r="765" spans="1:12" s="283" customFormat="1" ht="12.75" x14ac:dyDescent="0.25">
      <c r="A765" s="281"/>
      <c r="B765" s="281"/>
      <c r="C765" s="281"/>
      <c r="D765" s="281"/>
      <c r="E765" s="288"/>
      <c r="F765" s="288"/>
      <c r="G765" s="288"/>
      <c r="H765" s="288"/>
      <c r="I765" s="288"/>
      <c r="J765" s="288"/>
      <c r="K765" s="288"/>
      <c r="L765" s="288"/>
    </row>
    <row r="766" spans="1:12" s="283" customFormat="1" ht="12.75" x14ac:dyDescent="0.25">
      <c r="A766" s="281"/>
      <c r="B766" s="281"/>
      <c r="C766" s="281"/>
      <c r="D766" s="281"/>
      <c r="E766" s="288"/>
      <c r="F766" s="288"/>
      <c r="G766" s="288"/>
      <c r="H766" s="288"/>
      <c r="I766" s="288"/>
      <c r="J766" s="288"/>
      <c r="K766" s="288"/>
      <c r="L766" s="288"/>
    </row>
    <row r="767" spans="1:12" s="283" customFormat="1" ht="12.75" x14ac:dyDescent="0.25">
      <c r="A767" s="281"/>
      <c r="B767" s="281"/>
      <c r="C767" s="281"/>
      <c r="D767" s="281"/>
      <c r="E767" s="288"/>
      <c r="F767" s="288"/>
      <c r="G767" s="288"/>
      <c r="H767" s="288"/>
      <c r="I767" s="288"/>
      <c r="J767" s="288"/>
      <c r="K767" s="288"/>
      <c r="L767" s="288"/>
    </row>
    <row r="768" spans="1:12" s="283" customFormat="1" ht="12.75" x14ac:dyDescent="0.25">
      <c r="A768" s="281"/>
      <c r="B768" s="281"/>
      <c r="C768" s="281"/>
      <c r="D768" s="281"/>
      <c r="E768" s="288"/>
      <c r="F768" s="288"/>
      <c r="G768" s="288"/>
      <c r="H768" s="288"/>
      <c r="I768" s="288"/>
      <c r="J768" s="288"/>
      <c r="K768" s="288"/>
      <c r="L768" s="288"/>
    </row>
    <row r="769" spans="1:12" s="283" customFormat="1" ht="12.75" x14ac:dyDescent="0.25">
      <c r="A769" s="281"/>
      <c r="B769" s="281"/>
      <c r="C769" s="281"/>
      <c r="D769" s="281"/>
      <c r="E769" s="288"/>
      <c r="F769" s="288"/>
      <c r="G769" s="288"/>
      <c r="H769" s="288"/>
      <c r="I769" s="288"/>
      <c r="J769" s="288"/>
      <c r="K769" s="288"/>
      <c r="L769" s="288"/>
    </row>
    <row r="770" spans="1:12" s="283" customFormat="1" ht="12.75" x14ac:dyDescent="0.25">
      <c r="A770" s="281"/>
      <c r="B770" s="281"/>
      <c r="C770" s="281"/>
      <c r="D770" s="281"/>
      <c r="E770" s="288"/>
      <c r="F770" s="288"/>
      <c r="G770" s="288"/>
      <c r="H770" s="288"/>
      <c r="I770" s="288"/>
      <c r="J770" s="288"/>
      <c r="K770" s="288"/>
      <c r="L770" s="288"/>
    </row>
    <row r="771" spans="1:12" s="283" customFormat="1" ht="12.75" x14ac:dyDescent="0.25">
      <c r="A771" s="281"/>
      <c r="B771" s="281"/>
      <c r="C771" s="281"/>
      <c r="D771" s="281"/>
      <c r="E771" s="288"/>
      <c r="F771" s="288"/>
      <c r="G771" s="288"/>
      <c r="H771" s="288"/>
      <c r="I771" s="288"/>
      <c r="J771" s="288"/>
      <c r="K771" s="288"/>
      <c r="L771" s="288"/>
    </row>
    <row r="772" spans="1:12" s="283" customFormat="1" ht="12.75" x14ac:dyDescent="0.25">
      <c r="A772" s="281"/>
      <c r="B772" s="281"/>
      <c r="C772" s="281"/>
      <c r="D772" s="281"/>
      <c r="E772" s="288"/>
      <c r="F772" s="288"/>
      <c r="G772" s="288"/>
      <c r="H772" s="288"/>
      <c r="I772" s="288"/>
      <c r="J772" s="288"/>
      <c r="K772" s="288"/>
      <c r="L772" s="288"/>
    </row>
    <row r="773" spans="1:12" s="283" customFormat="1" ht="12.75" x14ac:dyDescent="0.25">
      <c r="A773" s="281"/>
      <c r="B773" s="281"/>
      <c r="C773" s="281"/>
      <c r="D773" s="281"/>
      <c r="E773" s="288"/>
      <c r="F773" s="288"/>
      <c r="G773" s="288"/>
      <c r="H773" s="288"/>
      <c r="I773" s="288"/>
      <c r="J773" s="288"/>
      <c r="K773" s="288"/>
      <c r="L773" s="288"/>
    </row>
    <row r="774" spans="1:12" s="283" customFormat="1" ht="12.75" x14ac:dyDescent="0.25">
      <c r="A774" s="281"/>
      <c r="B774" s="281"/>
      <c r="C774" s="281"/>
      <c r="D774" s="281"/>
      <c r="E774" s="288"/>
      <c r="F774" s="288"/>
      <c r="G774" s="288"/>
      <c r="H774" s="288"/>
      <c r="I774" s="288"/>
      <c r="J774" s="288"/>
      <c r="K774" s="288"/>
      <c r="L774" s="288"/>
    </row>
    <row r="775" spans="1:12" s="283" customFormat="1" ht="12.75" x14ac:dyDescent="0.25">
      <c r="A775" s="281"/>
      <c r="B775" s="281"/>
      <c r="C775" s="281"/>
      <c r="D775" s="281"/>
      <c r="E775" s="288"/>
      <c r="F775" s="288"/>
      <c r="G775" s="288"/>
      <c r="H775" s="288"/>
      <c r="I775" s="288"/>
      <c r="J775" s="288"/>
      <c r="K775" s="288"/>
      <c r="L775" s="288"/>
    </row>
    <row r="776" spans="1:12" s="283" customFormat="1" ht="12.75" x14ac:dyDescent="0.25">
      <c r="A776" s="281"/>
      <c r="B776" s="281"/>
      <c r="C776" s="281"/>
      <c r="D776" s="281"/>
      <c r="E776" s="288"/>
      <c r="F776" s="288"/>
      <c r="G776" s="288"/>
      <c r="H776" s="288"/>
      <c r="I776" s="288"/>
      <c r="J776" s="288"/>
      <c r="K776" s="288"/>
      <c r="L776" s="288"/>
    </row>
    <row r="777" spans="1:12" s="283" customFormat="1" ht="12.75" x14ac:dyDescent="0.25">
      <c r="A777" s="281"/>
      <c r="B777" s="281"/>
      <c r="C777" s="281"/>
      <c r="D777" s="281"/>
      <c r="E777" s="288"/>
      <c r="F777" s="288"/>
      <c r="G777" s="288"/>
      <c r="H777" s="288"/>
      <c r="I777" s="288"/>
      <c r="J777" s="288"/>
      <c r="K777" s="288"/>
      <c r="L777" s="288"/>
    </row>
    <row r="778" spans="1:12" s="283" customFormat="1" ht="12.75" x14ac:dyDescent="0.25">
      <c r="A778" s="281"/>
      <c r="B778" s="281"/>
      <c r="C778" s="281"/>
      <c r="D778" s="281"/>
      <c r="E778" s="288"/>
      <c r="F778" s="288"/>
      <c r="G778" s="288"/>
      <c r="H778" s="288"/>
      <c r="I778" s="288"/>
      <c r="J778" s="288"/>
      <c r="K778" s="288"/>
      <c r="L778" s="288"/>
    </row>
    <row r="779" spans="1:12" s="283" customFormat="1" ht="12.75" x14ac:dyDescent="0.25">
      <c r="A779" s="281"/>
      <c r="B779" s="281"/>
      <c r="C779" s="281"/>
      <c r="D779" s="281"/>
      <c r="E779" s="288"/>
      <c r="F779" s="288"/>
      <c r="G779" s="288"/>
      <c r="H779" s="288"/>
      <c r="I779" s="288"/>
      <c r="J779" s="288"/>
      <c r="K779" s="288"/>
      <c r="L779" s="288"/>
    </row>
    <row r="780" spans="1:12" s="283" customFormat="1" ht="12.75" x14ac:dyDescent="0.25">
      <c r="A780" s="281"/>
      <c r="B780" s="281"/>
      <c r="C780" s="281"/>
      <c r="D780" s="281"/>
      <c r="E780" s="288"/>
      <c r="F780" s="288"/>
      <c r="G780" s="288"/>
      <c r="H780" s="288"/>
      <c r="I780" s="288"/>
      <c r="J780" s="288"/>
      <c r="K780" s="288"/>
      <c r="L780" s="288"/>
    </row>
    <row r="781" spans="1:12" s="283" customFormat="1" ht="12.75" x14ac:dyDescent="0.25">
      <c r="A781" s="281"/>
      <c r="B781" s="281"/>
      <c r="C781" s="281"/>
      <c r="D781" s="281"/>
      <c r="E781" s="288"/>
      <c r="F781" s="288"/>
      <c r="G781" s="288"/>
      <c r="H781" s="288"/>
      <c r="I781" s="288"/>
      <c r="J781" s="288"/>
      <c r="K781" s="288"/>
      <c r="L781" s="288"/>
    </row>
    <row r="782" spans="1:12" s="283" customFormat="1" ht="12.75" x14ac:dyDescent="0.25">
      <c r="A782" s="281"/>
      <c r="B782" s="281"/>
      <c r="C782" s="281"/>
      <c r="D782" s="281"/>
      <c r="E782" s="288"/>
      <c r="F782" s="288"/>
      <c r="G782" s="288"/>
      <c r="H782" s="288"/>
      <c r="I782" s="288"/>
      <c r="J782" s="288"/>
      <c r="K782" s="288"/>
      <c r="L782" s="288"/>
    </row>
    <row r="783" spans="1:12" s="283" customFormat="1" ht="12.75" x14ac:dyDescent="0.25">
      <c r="A783" s="281"/>
      <c r="B783" s="281"/>
      <c r="C783" s="281"/>
      <c r="D783" s="281"/>
      <c r="E783" s="288"/>
      <c r="F783" s="288"/>
      <c r="G783" s="288"/>
      <c r="H783" s="288"/>
      <c r="I783" s="288"/>
      <c r="J783" s="288"/>
      <c r="K783" s="288"/>
      <c r="L783" s="288"/>
    </row>
    <row r="784" spans="1:12" s="283" customFormat="1" ht="12.75" x14ac:dyDescent="0.25">
      <c r="A784" s="281"/>
      <c r="B784" s="281"/>
      <c r="C784" s="281"/>
      <c r="D784" s="281"/>
      <c r="E784" s="288"/>
      <c r="F784" s="288"/>
      <c r="G784" s="288"/>
      <c r="H784" s="288"/>
      <c r="I784" s="288"/>
      <c r="J784" s="288"/>
      <c r="K784" s="288"/>
      <c r="L784" s="288"/>
    </row>
    <row r="785" spans="1:12" s="283" customFormat="1" ht="12.75" x14ac:dyDescent="0.25">
      <c r="A785" s="281"/>
      <c r="B785" s="281"/>
      <c r="C785" s="281"/>
      <c r="D785" s="281"/>
      <c r="E785" s="288"/>
      <c r="F785" s="288"/>
      <c r="G785" s="288"/>
      <c r="H785" s="288"/>
      <c r="I785" s="288"/>
      <c r="J785" s="288"/>
      <c r="K785" s="288"/>
      <c r="L785" s="288"/>
    </row>
    <row r="786" spans="1:12" s="283" customFormat="1" ht="12.75" x14ac:dyDescent="0.25">
      <c r="A786" s="281"/>
      <c r="B786" s="281"/>
      <c r="C786" s="281"/>
      <c r="D786" s="281"/>
      <c r="E786" s="288"/>
      <c r="F786" s="288"/>
      <c r="G786" s="288"/>
      <c r="H786" s="288"/>
      <c r="I786" s="288"/>
      <c r="J786" s="288"/>
      <c r="K786" s="288"/>
      <c r="L786" s="288"/>
    </row>
    <row r="787" spans="1:12" s="283" customFormat="1" ht="12.75" x14ac:dyDescent="0.25">
      <c r="A787" s="281"/>
      <c r="B787" s="281"/>
      <c r="C787" s="281"/>
      <c r="D787" s="281"/>
      <c r="E787" s="288"/>
      <c r="F787" s="288"/>
      <c r="G787" s="288"/>
      <c r="H787" s="288"/>
      <c r="I787" s="288"/>
      <c r="J787" s="288"/>
      <c r="K787" s="288"/>
      <c r="L787" s="288"/>
    </row>
    <row r="788" spans="1:12" s="283" customFormat="1" ht="12.75" x14ac:dyDescent="0.25">
      <c r="A788" s="281"/>
      <c r="B788" s="281"/>
      <c r="C788" s="281"/>
      <c r="D788" s="281"/>
      <c r="E788" s="288"/>
      <c r="F788" s="288"/>
      <c r="G788" s="288"/>
      <c r="H788" s="288"/>
      <c r="I788" s="288"/>
      <c r="J788" s="288"/>
      <c r="K788" s="288"/>
      <c r="L788" s="288"/>
    </row>
    <row r="789" spans="1:12" s="283" customFormat="1" ht="12.75" x14ac:dyDescent="0.25">
      <c r="A789" s="281"/>
      <c r="B789" s="281"/>
      <c r="C789" s="281"/>
      <c r="D789" s="281"/>
      <c r="E789" s="288"/>
      <c r="F789" s="288"/>
      <c r="G789" s="288"/>
      <c r="H789" s="288"/>
      <c r="I789" s="288"/>
      <c r="J789" s="288"/>
      <c r="K789" s="288"/>
      <c r="L789" s="288"/>
    </row>
    <row r="790" spans="1:12" s="283" customFormat="1" ht="12.75" x14ac:dyDescent="0.25">
      <c r="A790" s="281"/>
      <c r="B790" s="281"/>
      <c r="C790" s="281"/>
      <c r="D790" s="281"/>
      <c r="E790" s="288"/>
      <c r="F790" s="288"/>
      <c r="G790" s="288"/>
      <c r="H790" s="288"/>
      <c r="I790" s="288"/>
      <c r="J790" s="288"/>
      <c r="K790" s="288"/>
      <c r="L790" s="288"/>
    </row>
    <row r="791" spans="1:12" s="283" customFormat="1" ht="12.75" x14ac:dyDescent="0.25">
      <c r="A791" s="281"/>
      <c r="B791" s="281"/>
      <c r="C791" s="281"/>
      <c r="D791" s="281"/>
      <c r="E791" s="288"/>
      <c r="F791" s="288"/>
      <c r="G791" s="288"/>
      <c r="H791" s="288"/>
      <c r="I791" s="288"/>
      <c r="J791" s="288"/>
      <c r="K791" s="288"/>
      <c r="L791" s="288"/>
    </row>
    <row r="792" spans="1:12" s="283" customFormat="1" ht="12.75" x14ac:dyDescent="0.25">
      <c r="A792" s="281"/>
      <c r="B792" s="281"/>
      <c r="C792" s="281"/>
      <c r="D792" s="281"/>
      <c r="E792" s="288"/>
      <c r="F792" s="288"/>
      <c r="G792" s="288"/>
      <c r="H792" s="288"/>
      <c r="I792" s="288"/>
      <c r="J792" s="288"/>
      <c r="K792" s="288"/>
      <c r="L792" s="288"/>
    </row>
    <row r="793" spans="1:12" s="283" customFormat="1" ht="12.75" x14ac:dyDescent="0.25">
      <c r="A793" s="281"/>
      <c r="B793" s="281"/>
      <c r="C793" s="281"/>
      <c r="D793" s="281"/>
      <c r="E793" s="288"/>
      <c r="F793" s="288"/>
      <c r="G793" s="288"/>
      <c r="H793" s="288"/>
      <c r="I793" s="288"/>
      <c r="J793" s="288"/>
      <c r="K793" s="288"/>
      <c r="L793" s="288"/>
    </row>
    <row r="794" spans="1:12" s="283" customFormat="1" ht="12.75" x14ac:dyDescent="0.25">
      <c r="A794" s="281"/>
      <c r="B794" s="281"/>
      <c r="C794" s="281"/>
      <c r="D794" s="281"/>
      <c r="E794" s="288"/>
      <c r="F794" s="288"/>
      <c r="G794" s="288"/>
      <c r="H794" s="288"/>
      <c r="I794" s="288"/>
      <c r="J794" s="288"/>
      <c r="K794" s="288"/>
      <c r="L794" s="288"/>
    </row>
    <row r="795" spans="1:12" s="283" customFormat="1" ht="12.75" x14ac:dyDescent="0.25">
      <c r="A795" s="281"/>
      <c r="B795" s="281"/>
      <c r="C795" s="281"/>
      <c r="D795" s="281"/>
      <c r="E795" s="288"/>
      <c r="F795" s="288"/>
      <c r="G795" s="288"/>
      <c r="H795" s="288"/>
      <c r="I795" s="288"/>
      <c r="J795" s="288"/>
      <c r="K795" s="288"/>
      <c r="L795" s="288"/>
    </row>
    <row r="796" spans="1:12" s="283" customFormat="1" ht="12.75" x14ac:dyDescent="0.25">
      <c r="A796" s="281"/>
      <c r="B796" s="281"/>
      <c r="C796" s="281"/>
      <c r="D796" s="281"/>
      <c r="E796" s="288"/>
      <c r="F796" s="288"/>
      <c r="G796" s="288"/>
      <c r="H796" s="288"/>
      <c r="I796" s="288"/>
      <c r="J796" s="288"/>
      <c r="K796" s="288"/>
      <c r="L796" s="288"/>
    </row>
    <row r="797" spans="1:12" s="283" customFormat="1" ht="12.75" x14ac:dyDescent="0.25">
      <c r="A797" s="281"/>
      <c r="B797" s="281"/>
      <c r="C797" s="281"/>
      <c r="D797" s="281"/>
      <c r="E797" s="288"/>
      <c r="F797" s="288"/>
      <c r="G797" s="288"/>
      <c r="H797" s="288"/>
      <c r="I797" s="288"/>
      <c r="J797" s="288"/>
      <c r="K797" s="288"/>
      <c r="L797" s="288"/>
    </row>
    <row r="798" spans="1:12" s="283" customFormat="1" ht="12.75" x14ac:dyDescent="0.25">
      <c r="A798" s="281"/>
      <c r="B798" s="281"/>
      <c r="C798" s="281"/>
      <c r="D798" s="281"/>
      <c r="E798" s="288"/>
      <c r="F798" s="288"/>
      <c r="G798" s="288"/>
      <c r="H798" s="288"/>
      <c r="I798" s="288"/>
      <c r="J798" s="288"/>
      <c r="K798" s="288"/>
      <c r="L798" s="288"/>
    </row>
    <row r="799" spans="1:12" s="283" customFormat="1" ht="12.75" x14ac:dyDescent="0.25">
      <c r="A799" s="281"/>
      <c r="B799" s="281"/>
      <c r="C799" s="281"/>
      <c r="D799" s="281"/>
      <c r="E799" s="288"/>
      <c r="F799" s="288"/>
      <c r="G799" s="288"/>
      <c r="H799" s="288"/>
      <c r="I799" s="288"/>
      <c r="J799" s="288"/>
      <c r="K799" s="288"/>
      <c r="L799" s="288"/>
    </row>
    <row r="800" spans="1:12" s="283" customFormat="1" ht="12.75" x14ac:dyDescent="0.25">
      <c r="A800" s="281"/>
      <c r="B800" s="281"/>
      <c r="C800" s="281"/>
      <c r="D800" s="281"/>
      <c r="E800" s="288"/>
      <c r="F800" s="288"/>
      <c r="G800" s="288"/>
      <c r="H800" s="288"/>
      <c r="I800" s="288"/>
      <c r="J800" s="288"/>
      <c r="K800" s="288"/>
      <c r="L800" s="288"/>
    </row>
    <row r="801" spans="1:12" s="283" customFormat="1" ht="12.75" x14ac:dyDescent="0.25">
      <c r="A801" s="281"/>
      <c r="B801" s="281"/>
      <c r="C801" s="281"/>
      <c r="D801" s="281"/>
      <c r="E801" s="288"/>
      <c r="F801" s="288"/>
      <c r="G801" s="288"/>
      <c r="H801" s="288"/>
      <c r="I801" s="288"/>
      <c r="J801" s="288"/>
      <c r="K801" s="288"/>
      <c r="L801" s="288"/>
    </row>
    <row r="802" spans="1:12" s="283" customFormat="1" ht="12.75" x14ac:dyDescent="0.25">
      <c r="A802" s="281"/>
      <c r="B802" s="281"/>
      <c r="C802" s="281"/>
      <c r="D802" s="281"/>
      <c r="E802" s="288"/>
      <c r="F802" s="288"/>
      <c r="G802" s="288"/>
      <c r="H802" s="288"/>
      <c r="I802" s="288"/>
      <c r="J802" s="288"/>
      <c r="K802" s="288"/>
      <c r="L802" s="288"/>
    </row>
    <row r="803" spans="1:12" s="283" customFormat="1" ht="12.75" x14ac:dyDescent="0.25">
      <c r="A803" s="281"/>
      <c r="B803" s="281"/>
      <c r="C803" s="281"/>
      <c r="D803" s="281"/>
      <c r="E803" s="288"/>
      <c r="F803" s="288"/>
      <c r="G803" s="288"/>
      <c r="H803" s="288"/>
      <c r="I803" s="288"/>
      <c r="J803" s="288"/>
      <c r="K803" s="288"/>
      <c r="L803" s="288"/>
    </row>
    <row r="804" spans="1:12" s="283" customFormat="1" ht="12.75" x14ac:dyDescent="0.25">
      <c r="A804" s="281"/>
      <c r="B804" s="281"/>
      <c r="C804" s="281"/>
      <c r="D804" s="281"/>
      <c r="E804" s="288"/>
      <c r="F804" s="288"/>
      <c r="G804" s="288"/>
      <c r="H804" s="288"/>
      <c r="I804" s="288"/>
      <c r="J804" s="288"/>
      <c r="K804" s="288"/>
      <c r="L804" s="288"/>
    </row>
    <row r="805" spans="1:12" s="283" customFormat="1" ht="12.75" x14ac:dyDescent="0.25">
      <c r="A805" s="281"/>
      <c r="B805" s="281"/>
      <c r="C805" s="281"/>
      <c r="D805" s="281"/>
      <c r="E805" s="288"/>
      <c r="F805" s="288"/>
      <c r="G805" s="288"/>
      <c r="H805" s="288"/>
      <c r="I805" s="288"/>
      <c r="J805" s="288"/>
      <c r="K805" s="288"/>
      <c r="L805" s="288"/>
    </row>
    <row r="806" spans="1:12" s="283" customFormat="1" ht="12.75" x14ac:dyDescent="0.25">
      <c r="A806" s="281"/>
      <c r="B806" s="281"/>
      <c r="C806" s="281"/>
      <c r="D806" s="281"/>
      <c r="E806" s="288"/>
      <c r="F806" s="288"/>
      <c r="G806" s="288"/>
      <c r="H806" s="288"/>
      <c r="I806" s="288"/>
      <c r="J806" s="288"/>
      <c r="K806" s="288"/>
      <c r="L806" s="288"/>
    </row>
    <row r="807" spans="1:12" s="283" customFormat="1" ht="12.75" x14ac:dyDescent="0.25">
      <c r="A807" s="281"/>
      <c r="B807" s="281"/>
      <c r="C807" s="281"/>
      <c r="D807" s="281"/>
      <c r="E807" s="288"/>
      <c r="F807" s="288"/>
      <c r="G807" s="288"/>
      <c r="H807" s="288"/>
      <c r="I807" s="288"/>
      <c r="J807" s="288"/>
      <c r="K807" s="288"/>
      <c r="L807" s="288"/>
    </row>
    <row r="808" spans="1:12" s="283" customFormat="1" ht="12.75" x14ac:dyDescent="0.25">
      <c r="A808" s="281"/>
      <c r="B808" s="281"/>
      <c r="C808" s="281"/>
      <c r="D808" s="281"/>
      <c r="E808" s="288"/>
      <c r="F808" s="288"/>
      <c r="G808" s="288"/>
      <c r="H808" s="288"/>
      <c r="I808" s="288"/>
      <c r="J808" s="288"/>
      <c r="K808" s="288"/>
      <c r="L808" s="288"/>
    </row>
    <row r="809" spans="1:12" s="283" customFormat="1" ht="12.75" x14ac:dyDescent="0.25">
      <c r="A809" s="281"/>
      <c r="B809" s="281"/>
      <c r="C809" s="281"/>
      <c r="D809" s="281"/>
      <c r="E809" s="288"/>
      <c r="F809" s="288"/>
      <c r="G809" s="288"/>
      <c r="H809" s="288"/>
      <c r="I809" s="288"/>
      <c r="J809" s="288"/>
      <c r="K809" s="288"/>
      <c r="L809" s="288"/>
    </row>
    <row r="810" spans="1:12" s="283" customFormat="1" ht="12.75" x14ac:dyDescent="0.25">
      <c r="A810" s="281"/>
      <c r="B810" s="281"/>
      <c r="C810" s="281"/>
      <c r="D810" s="281"/>
      <c r="E810" s="288"/>
      <c r="F810" s="288"/>
      <c r="G810" s="288"/>
      <c r="H810" s="288"/>
      <c r="I810" s="288"/>
      <c r="J810" s="288"/>
      <c r="K810" s="288"/>
      <c r="L810" s="288"/>
    </row>
    <row r="811" spans="1:12" s="283" customFormat="1" ht="12.75" x14ac:dyDescent="0.25">
      <c r="A811" s="281"/>
      <c r="B811" s="281"/>
      <c r="C811" s="281"/>
      <c r="D811" s="281"/>
      <c r="E811" s="288"/>
      <c r="F811" s="288"/>
      <c r="G811" s="288"/>
      <c r="H811" s="288"/>
      <c r="I811" s="288"/>
      <c r="J811" s="288"/>
      <c r="K811" s="288"/>
      <c r="L811" s="288"/>
    </row>
    <row r="812" spans="1:12" s="283" customFormat="1" ht="12.75" x14ac:dyDescent="0.25">
      <c r="A812" s="281"/>
      <c r="B812" s="281"/>
      <c r="C812" s="281"/>
      <c r="D812" s="281"/>
      <c r="E812" s="288"/>
      <c r="F812" s="288"/>
      <c r="G812" s="288"/>
      <c r="H812" s="288"/>
      <c r="I812" s="288"/>
      <c r="J812" s="288"/>
      <c r="K812" s="288"/>
      <c r="L812" s="288"/>
    </row>
    <row r="813" spans="1:12" s="283" customFormat="1" ht="12.75" x14ac:dyDescent="0.25">
      <c r="A813" s="281"/>
      <c r="B813" s="281"/>
      <c r="C813" s="281"/>
      <c r="D813" s="281"/>
      <c r="E813" s="288"/>
      <c r="F813" s="288"/>
      <c r="G813" s="288"/>
      <c r="H813" s="288"/>
      <c r="I813" s="288"/>
      <c r="J813" s="288"/>
      <c r="K813" s="288"/>
      <c r="L813" s="288"/>
    </row>
    <row r="814" spans="1:12" s="283" customFormat="1" ht="12.75" x14ac:dyDescent="0.25">
      <c r="A814" s="281"/>
      <c r="B814" s="281"/>
      <c r="C814" s="281"/>
      <c r="D814" s="281"/>
      <c r="E814" s="288"/>
      <c r="F814" s="288"/>
      <c r="G814" s="288"/>
      <c r="H814" s="288"/>
      <c r="I814" s="288"/>
      <c r="J814" s="288"/>
      <c r="K814" s="288"/>
      <c r="L814" s="288"/>
    </row>
    <row r="815" spans="1:12" s="283" customFormat="1" ht="12.75" x14ac:dyDescent="0.25">
      <c r="A815" s="281"/>
      <c r="B815" s="281"/>
      <c r="C815" s="281"/>
      <c r="D815" s="281"/>
      <c r="E815" s="288"/>
      <c r="F815" s="288"/>
      <c r="G815" s="288"/>
      <c r="H815" s="288"/>
      <c r="I815" s="288"/>
      <c r="J815" s="288"/>
      <c r="K815" s="288"/>
      <c r="L815" s="288"/>
    </row>
    <row r="816" spans="1:12" s="283" customFormat="1" ht="12.75" x14ac:dyDescent="0.25">
      <c r="A816" s="281"/>
      <c r="B816" s="281"/>
      <c r="C816" s="281"/>
      <c r="D816" s="281"/>
      <c r="E816" s="288"/>
      <c r="F816" s="288"/>
      <c r="G816" s="288"/>
      <c r="H816" s="288"/>
      <c r="I816" s="288"/>
      <c r="J816" s="288"/>
      <c r="K816" s="288"/>
      <c r="L816" s="288"/>
    </row>
    <row r="817" spans="1:12" s="283" customFormat="1" ht="12.75" x14ac:dyDescent="0.25">
      <c r="A817" s="281"/>
      <c r="B817" s="281"/>
      <c r="C817" s="281"/>
      <c r="D817" s="281"/>
      <c r="E817" s="288"/>
      <c r="F817" s="288"/>
      <c r="G817" s="288"/>
      <c r="H817" s="288"/>
      <c r="I817" s="288"/>
      <c r="J817" s="288"/>
      <c r="K817" s="288"/>
      <c r="L817" s="288"/>
    </row>
    <row r="818" spans="1:12" s="283" customFormat="1" ht="12.75" x14ac:dyDescent="0.25">
      <c r="A818" s="281"/>
      <c r="B818" s="281"/>
      <c r="C818" s="281"/>
      <c r="D818" s="281"/>
      <c r="E818" s="288"/>
      <c r="F818" s="288"/>
      <c r="G818" s="288"/>
      <c r="H818" s="288"/>
      <c r="I818" s="288"/>
      <c r="J818" s="288"/>
      <c r="K818" s="288"/>
      <c r="L818" s="288"/>
    </row>
    <row r="819" spans="1:12" s="283" customFormat="1" ht="12.75" x14ac:dyDescent="0.25">
      <c r="A819" s="281"/>
      <c r="B819" s="281"/>
      <c r="C819" s="281"/>
      <c r="D819" s="281"/>
      <c r="E819" s="288"/>
      <c r="F819" s="288"/>
      <c r="G819" s="288"/>
      <c r="H819" s="288"/>
      <c r="I819" s="288"/>
      <c r="J819" s="288"/>
      <c r="K819" s="288"/>
      <c r="L819" s="288"/>
    </row>
    <row r="820" spans="1:12" s="283" customFormat="1" ht="12.75" x14ac:dyDescent="0.25">
      <c r="A820" s="281"/>
      <c r="B820" s="281"/>
      <c r="C820" s="281"/>
      <c r="D820" s="281"/>
      <c r="E820" s="288"/>
      <c r="F820" s="288"/>
      <c r="G820" s="288"/>
      <c r="H820" s="288"/>
      <c r="I820" s="288"/>
      <c r="J820" s="288"/>
      <c r="K820" s="288"/>
      <c r="L820" s="288"/>
    </row>
    <row r="821" spans="1:12" s="283" customFormat="1" ht="12.75" x14ac:dyDescent="0.25">
      <c r="A821" s="281"/>
      <c r="B821" s="281"/>
      <c r="C821" s="281"/>
      <c r="D821" s="281"/>
      <c r="E821" s="288"/>
      <c r="F821" s="288"/>
      <c r="G821" s="288"/>
      <c r="H821" s="288"/>
      <c r="I821" s="288"/>
      <c r="J821" s="288"/>
      <c r="K821" s="288"/>
      <c r="L821" s="288"/>
    </row>
    <row r="822" spans="1:12" s="283" customFormat="1" ht="12.75" x14ac:dyDescent="0.25">
      <c r="A822" s="281"/>
      <c r="B822" s="281"/>
      <c r="C822" s="281"/>
      <c r="D822" s="281"/>
      <c r="E822" s="288"/>
      <c r="F822" s="288"/>
      <c r="G822" s="288"/>
      <c r="H822" s="288"/>
      <c r="I822" s="288"/>
      <c r="J822" s="288"/>
      <c r="K822" s="288"/>
      <c r="L822" s="288"/>
    </row>
    <row r="823" spans="1:12" s="283" customFormat="1" ht="12.75" x14ac:dyDescent="0.25">
      <c r="A823" s="281"/>
      <c r="B823" s="281"/>
      <c r="C823" s="281"/>
      <c r="D823" s="281"/>
      <c r="E823" s="288"/>
      <c r="F823" s="288"/>
      <c r="G823" s="288"/>
      <c r="H823" s="288"/>
      <c r="I823" s="288"/>
      <c r="J823" s="288"/>
      <c r="K823" s="288"/>
      <c r="L823" s="288"/>
    </row>
    <row r="824" spans="1:12" s="283" customFormat="1" ht="12.75" x14ac:dyDescent="0.25">
      <c r="A824" s="281"/>
      <c r="B824" s="281"/>
      <c r="C824" s="281"/>
      <c r="D824" s="281"/>
      <c r="E824" s="288"/>
      <c r="F824" s="288"/>
      <c r="G824" s="288"/>
      <c r="H824" s="288"/>
      <c r="I824" s="288"/>
      <c r="J824" s="288"/>
      <c r="K824" s="288"/>
      <c r="L824" s="288"/>
    </row>
    <row r="825" spans="1:12" s="283" customFormat="1" ht="12.75" x14ac:dyDescent="0.25">
      <c r="A825" s="281"/>
      <c r="B825" s="281"/>
      <c r="C825" s="281"/>
      <c r="D825" s="281"/>
      <c r="E825" s="288"/>
      <c r="F825" s="288"/>
      <c r="G825" s="288"/>
      <c r="H825" s="288"/>
      <c r="I825" s="288"/>
      <c r="J825" s="288"/>
      <c r="K825" s="288"/>
      <c r="L825" s="288"/>
    </row>
    <row r="826" spans="1:12" s="283" customFormat="1" ht="12.75" x14ac:dyDescent="0.25">
      <c r="A826" s="281"/>
      <c r="B826" s="281"/>
      <c r="C826" s="281"/>
      <c r="D826" s="281"/>
      <c r="E826" s="288"/>
      <c r="F826" s="288"/>
      <c r="G826" s="288"/>
      <c r="H826" s="288"/>
      <c r="I826" s="288"/>
      <c r="J826" s="288"/>
      <c r="K826" s="288"/>
      <c r="L826" s="288"/>
    </row>
    <row r="827" spans="1:12" s="283" customFormat="1" ht="12.75" x14ac:dyDescent="0.25">
      <c r="A827" s="281"/>
      <c r="B827" s="281"/>
      <c r="C827" s="281"/>
      <c r="D827" s="281"/>
      <c r="E827" s="288"/>
      <c r="F827" s="288"/>
      <c r="G827" s="288"/>
      <c r="H827" s="288"/>
      <c r="I827" s="288"/>
      <c r="J827" s="288"/>
      <c r="K827" s="288"/>
      <c r="L827" s="288"/>
    </row>
    <row r="828" spans="1:12" s="283" customFormat="1" ht="12.75" x14ac:dyDescent="0.25">
      <c r="A828" s="281"/>
      <c r="B828" s="281"/>
      <c r="C828" s="281"/>
      <c r="D828" s="281"/>
      <c r="E828" s="288"/>
      <c r="F828" s="288"/>
      <c r="G828" s="288"/>
      <c r="H828" s="288"/>
      <c r="I828" s="288"/>
      <c r="J828" s="288"/>
      <c r="K828" s="288"/>
      <c r="L828" s="288"/>
    </row>
    <row r="829" spans="1:12" s="283" customFormat="1" ht="12.75" x14ac:dyDescent="0.25">
      <c r="A829" s="281"/>
      <c r="B829" s="281"/>
      <c r="C829" s="281"/>
      <c r="D829" s="281"/>
      <c r="E829" s="288"/>
      <c r="F829" s="288"/>
      <c r="G829" s="288"/>
      <c r="H829" s="288"/>
      <c r="I829" s="288"/>
      <c r="J829" s="288"/>
      <c r="K829" s="288"/>
      <c r="L829" s="288"/>
    </row>
    <row r="830" spans="1:12" s="283" customFormat="1" ht="12.75" x14ac:dyDescent="0.25">
      <c r="A830" s="281"/>
      <c r="B830" s="281"/>
      <c r="C830" s="281"/>
      <c r="D830" s="281"/>
      <c r="E830" s="288"/>
      <c r="F830" s="288"/>
      <c r="G830" s="288"/>
      <c r="H830" s="288"/>
      <c r="I830" s="288"/>
      <c r="J830" s="288"/>
      <c r="K830" s="288"/>
      <c r="L830" s="288"/>
    </row>
    <row r="831" spans="1:12" s="283" customFormat="1" ht="12.75" x14ac:dyDescent="0.25">
      <c r="A831" s="281"/>
      <c r="B831" s="281"/>
      <c r="C831" s="281"/>
      <c r="D831" s="281"/>
      <c r="E831" s="288"/>
      <c r="F831" s="288"/>
      <c r="G831" s="288"/>
      <c r="H831" s="288"/>
      <c r="I831" s="288"/>
      <c r="J831" s="288"/>
      <c r="K831" s="288"/>
      <c r="L831" s="288"/>
    </row>
    <row r="832" spans="1:12" s="283" customFormat="1" ht="12.75" x14ac:dyDescent="0.25">
      <c r="A832" s="281"/>
      <c r="B832" s="281"/>
      <c r="C832" s="281"/>
      <c r="D832" s="281"/>
      <c r="E832" s="288"/>
      <c r="F832" s="288"/>
      <c r="G832" s="288"/>
      <c r="H832" s="288"/>
      <c r="I832" s="288"/>
      <c r="J832" s="288"/>
      <c r="K832" s="288"/>
      <c r="L832" s="288"/>
    </row>
    <row r="833" spans="1:12" s="283" customFormat="1" ht="12.75" x14ac:dyDescent="0.25">
      <c r="A833" s="281"/>
      <c r="B833" s="281"/>
      <c r="C833" s="281"/>
      <c r="D833" s="281"/>
      <c r="E833" s="288"/>
      <c r="F833" s="288"/>
      <c r="G833" s="288"/>
      <c r="H833" s="288"/>
      <c r="I833" s="288"/>
      <c r="J833" s="288"/>
      <c r="K833" s="288"/>
      <c r="L833" s="288"/>
    </row>
    <row r="834" spans="1:12" s="283" customFormat="1" ht="12.75" x14ac:dyDescent="0.25">
      <c r="A834" s="281"/>
      <c r="B834" s="281"/>
      <c r="C834" s="281"/>
      <c r="D834" s="281"/>
      <c r="E834" s="288"/>
      <c r="F834" s="288"/>
      <c r="G834" s="288"/>
      <c r="H834" s="288"/>
      <c r="I834" s="288"/>
      <c r="J834" s="288"/>
      <c r="K834" s="288"/>
      <c r="L834" s="288"/>
    </row>
    <row r="835" spans="1:12" s="283" customFormat="1" ht="12.75" x14ac:dyDescent="0.25">
      <c r="A835" s="281"/>
      <c r="B835" s="281"/>
      <c r="C835" s="281"/>
      <c r="D835" s="281"/>
      <c r="E835" s="288"/>
      <c r="F835" s="288"/>
      <c r="G835" s="288"/>
      <c r="H835" s="288"/>
      <c r="I835" s="288"/>
      <c r="J835" s="288"/>
      <c r="K835" s="288"/>
      <c r="L835" s="288"/>
    </row>
    <row r="836" spans="1:12" s="283" customFormat="1" ht="12.75" x14ac:dyDescent="0.25">
      <c r="A836" s="281"/>
      <c r="B836" s="281"/>
      <c r="C836" s="281"/>
      <c r="D836" s="281"/>
      <c r="E836" s="288"/>
      <c r="F836" s="288"/>
      <c r="G836" s="288"/>
      <c r="H836" s="288"/>
      <c r="I836" s="288"/>
      <c r="J836" s="288"/>
      <c r="K836" s="288"/>
      <c r="L836" s="288"/>
    </row>
    <row r="837" spans="1:12" s="283" customFormat="1" ht="12.75" x14ac:dyDescent="0.25">
      <c r="A837" s="281"/>
      <c r="B837" s="281"/>
      <c r="C837" s="281"/>
      <c r="D837" s="281"/>
      <c r="E837" s="288"/>
      <c r="F837" s="288"/>
      <c r="G837" s="288"/>
      <c r="H837" s="288"/>
      <c r="I837" s="288"/>
      <c r="J837" s="288"/>
      <c r="K837" s="288"/>
      <c r="L837" s="288"/>
    </row>
    <row r="838" spans="1:12" s="283" customFormat="1" ht="12.75" x14ac:dyDescent="0.25">
      <c r="A838" s="281"/>
      <c r="B838" s="281"/>
      <c r="C838" s="281"/>
      <c r="D838" s="281"/>
      <c r="E838" s="288"/>
      <c r="F838" s="288"/>
      <c r="G838" s="288"/>
      <c r="H838" s="288"/>
      <c r="I838" s="288"/>
      <c r="J838" s="288"/>
      <c r="K838" s="288"/>
      <c r="L838" s="288"/>
    </row>
    <row r="839" spans="1:12" s="283" customFormat="1" ht="12.75" x14ac:dyDescent="0.25">
      <c r="A839" s="281"/>
      <c r="B839" s="281"/>
      <c r="C839" s="281"/>
      <c r="D839" s="281"/>
      <c r="E839" s="288"/>
      <c r="F839" s="288"/>
      <c r="G839" s="288"/>
      <c r="H839" s="288"/>
      <c r="I839" s="288"/>
      <c r="J839" s="288"/>
      <c r="K839" s="288"/>
      <c r="L839" s="288"/>
    </row>
    <row r="840" spans="1:12" s="283" customFormat="1" ht="12.75" x14ac:dyDescent="0.25">
      <c r="A840" s="281"/>
      <c r="B840" s="281"/>
      <c r="C840" s="281"/>
      <c r="D840" s="281"/>
      <c r="E840" s="288"/>
      <c r="F840" s="288"/>
      <c r="G840" s="288"/>
      <c r="H840" s="288"/>
      <c r="I840" s="288"/>
      <c r="J840" s="288"/>
      <c r="K840" s="288"/>
      <c r="L840" s="288"/>
    </row>
    <row r="841" spans="1:12" s="283" customFormat="1" ht="12.75" x14ac:dyDescent="0.25">
      <c r="A841" s="281"/>
      <c r="B841" s="281"/>
      <c r="C841" s="281"/>
      <c r="D841" s="281"/>
      <c r="E841" s="288"/>
      <c r="F841" s="288"/>
      <c r="G841" s="288"/>
      <c r="H841" s="288"/>
      <c r="I841" s="288"/>
      <c r="J841" s="288"/>
      <c r="K841" s="288"/>
      <c r="L841" s="288"/>
    </row>
    <row r="842" spans="1:12" s="283" customFormat="1" ht="12.75" x14ac:dyDescent="0.25">
      <c r="A842" s="281"/>
      <c r="B842" s="281"/>
      <c r="C842" s="281"/>
      <c r="D842" s="281"/>
      <c r="E842" s="288"/>
      <c r="F842" s="288"/>
      <c r="G842" s="288"/>
      <c r="H842" s="288"/>
      <c r="I842" s="288"/>
      <c r="J842" s="288"/>
      <c r="K842" s="288"/>
      <c r="L842" s="288"/>
    </row>
    <row r="843" spans="1:12" s="283" customFormat="1" ht="12.75" x14ac:dyDescent="0.25">
      <c r="A843" s="281"/>
      <c r="B843" s="281"/>
      <c r="C843" s="281"/>
      <c r="D843" s="281"/>
      <c r="E843" s="288"/>
      <c r="F843" s="288"/>
      <c r="G843" s="288"/>
      <c r="H843" s="288"/>
      <c r="I843" s="288"/>
      <c r="J843" s="288"/>
      <c r="K843" s="288"/>
      <c r="L843" s="288"/>
    </row>
    <row r="844" spans="1:12" s="283" customFormat="1" ht="12.75" x14ac:dyDescent="0.25">
      <c r="A844" s="281"/>
      <c r="B844" s="281"/>
      <c r="C844" s="281"/>
      <c r="D844" s="281"/>
      <c r="E844" s="288"/>
      <c r="F844" s="288"/>
      <c r="G844" s="288"/>
      <c r="H844" s="288"/>
      <c r="I844" s="288"/>
      <c r="J844" s="288"/>
      <c r="K844" s="288"/>
      <c r="L844" s="288"/>
    </row>
    <row r="845" spans="1:12" s="283" customFormat="1" ht="12.75" x14ac:dyDescent="0.25">
      <c r="A845" s="281"/>
      <c r="B845" s="281"/>
      <c r="C845" s="281"/>
      <c r="D845" s="281"/>
      <c r="E845" s="288"/>
      <c r="F845" s="288"/>
      <c r="G845" s="288"/>
      <c r="H845" s="288"/>
      <c r="I845" s="288"/>
      <c r="J845" s="288"/>
      <c r="K845" s="288"/>
      <c r="L845" s="288"/>
    </row>
    <row r="846" spans="1:12" s="283" customFormat="1" ht="12.75" x14ac:dyDescent="0.25">
      <c r="A846" s="281"/>
      <c r="B846" s="281"/>
      <c r="C846" s="281"/>
      <c r="D846" s="281"/>
      <c r="E846" s="288"/>
      <c r="F846" s="288"/>
      <c r="G846" s="288"/>
      <c r="H846" s="288"/>
      <c r="I846" s="288"/>
      <c r="J846" s="288"/>
      <c r="K846" s="288"/>
      <c r="L846" s="288"/>
    </row>
    <row r="847" spans="1:12" s="283" customFormat="1" ht="12.75" x14ac:dyDescent="0.25">
      <c r="A847" s="281"/>
      <c r="B847" s="281"/>
      <c r="C847" s="281"/>
      <c r="D847" s="281"/>
      <c r="E847" s="288"/>
      <c r="F847" s="288"/>
      <c r="G847" s="288"/>
      <c r="H847" s="288"/>
      <c r="I847" s="288"/>
      <c r="J847" s="288"/>
      <c r="K847" s="288"/>
      <c r="L847" s="288"/>
    </row>
    <row r="848" spans="1:12" s="283" customFormat="1" ht="12.75" x14ac:dyDescent="0.25">
      <c r="A848" s="281"/>
      <c r="B848" s="281"/>
      <c r="C848" s="281"/>
      <c r="D848" s="281"/>
      <c r="E848" s="288"/>
      <c r="F848" s="288"/>
      <c r="G848" s="288"/>
      <c r="H848" s="288"/>
      <c r="I848" s="288"/>
      <c r="J848" s="288"/>
      <c r="K848" s="288"/>
      <c r="L848" s="288"/>
    </row>
    <row r="849" spans="1:12" s="283" customFormat="1" ht="12.75" x14ac:dyDescent="0.25">
      <c r="A849" s="281"/>
      <c r="B849" s="281"/>
      <c r="C849" s="281"/>
      <c r="D849" s="281"/>
      <c r="E849" s="288"/>
      <c r="F849" s="288"/>
      <c r="G849" s="288"/>
      <c r="H849" s="288"/>
      <c r="I849" s="288"/>
      <c r="J849" s="288"/>
      <c r="K849" s="288"/>
      <c r="L849" s="288"/>
    </row>
    <row r="850" spans="1:12" s="283" customFormat="1" ht="12.75" x14ac:dyDescent="0.25">
      <c r="A850" s="281"/>
      <c r="B850" s="281"/>
      <c r="C850" s="281"/>
      <c r="D850" s="281"/>
      <c r="E850" s="288"/>
      <c r="F850" s="288"/>
      <c r="G850" s="288"/>
      <c r="H850" s="288"/>
      <c r="I850" s="288"/>
      <c r="J850" s="288"/>
      <c r="K850" s="288"/>
      <c r="L850" s="288"/>
    </row>
    <row r="851" spans="1:12" s="283" customFormat="1" ht="12.75" x14ac:dyDescent="0.25">
      <c r="A851" s="281"/>
      <c r="B851" s="281"/>
      <c r="C851" s="281"/>
      <c r="D851" s="281"/>
      <c r="E851" s="288"/>
      <c r="F851" s="288"/>
      <c r="G851" s="288"/>
      <c r="H851" s="288"/>
      <c r="I851" s="288"/>
      <c r="J851" s="288"/>
      <c r="K851" s="288"/>
      <c r="L851" s="288"/>
    </row>
    <row r="852" spans="1:12" s="283" customFormat="1" ht="12.75" x14ac:dyDescent="0.25">
      <c r="A852" s="281"/>
      <c r="B852" s="281"/>
      <c r="C852" s="281"/>
      <c r="D852" s="281"/>
      <c r="E852" s="288"/>
      <c r="F852" s="288"/>
      <c r="G852" s="288"/>
      <c r="H852" s="288"/>
      <c r="I852" s="288"/>
      <c r="J852" s="288"/>
      <c r="K852" s="288"/>
      <c r="L852" s="288"/>
    </row>
    <row r="853" spans="1:12" s="283" customFormat="1" ht="12.75" x14ac:dyDescent="0.25">
      <c r="A853" s="281"/>
      <c r="B853" s="281"/>
      <c r="C853" s="281"/>
      <c r="D853" s="281"/>
      <c r="E853" s="288"/>
      <c r="F853" s="288"/>
      <c r="G853" s="288"/>
      <c r="H853" s="288"/>
      <c r="I853" s="288"/>
      <c r="J853" s="288"/>
      <c r="K853" s="288"/>
      <c r="L853" s="288"/>
    </row>
    <row r="854" spans="1:12" s="283" customFormat="1" ht="12.75" x14ac:dyDescent="0.25">
      <c r="A854" s="281"/>
      <c r="B854" s="281"/>
      <c r="C854" s="281"/>
      <c r="D854" s="281"/>
      <c r="E854" s="288"/>
      <c r="F854" s="288"/>
      <c r="G854" s="288"/>
      <c r="H854" s="288"/>
      <c r="I854" s="288"/>
      <c r="J854" s="288"/>
      <c r="K854" s="288"/>
      <c r="L854" s="288"/>
    </row>
    <row r="855" spans="1:12" s="283" customFormat="1" ht="12.75" x14ac:dyDescent="0.25">
      <c r="A855" s="281"/>
      <c r="B855" s="281"/>
      <c r="C855" s="281"/>
      <c r="D855" s="281"/>
      <c r="E855" s="288"/>
      <c r="F855" s="288"/>
      <c r="G855" s="288"/>
      <c r="H855" s="288"/>
      <c r="I855" s="288"/>
      <c r="J855" s="288"/>
      <c r="K855" s="288"/>
      <c r="L855" s="288"/>
    </row>
    <row r="856" spans="1:12" s="283" customFormat="1" ht="12.75" x14ac:dyDescent="0.25">
      <c r="A856" s="281"/>
      <c r="B856" s="281"/>
      <c r="C856" s="281"/>
      <c r="D856" s="281"/>
      <c r="E856" s="288"/>
      <c r="F856" s="288"/>
      <c r="G856" s="288"/>
      <c r="H856" s="288"/>
      <c r="I856" s="288"/>
      <c r="J856" s="288"/>
      <c r="K856" s="288"/>
      <c r="L856" s="288"/>
    </row>
    <row r="857" spans="1:12" s="283" customFormat="1" ht="12.75" x14ac:dyDescent="0.25">
      <c r="A857" s="281"/>
      <c r="B857" s="281"/>
      <c r="C857" s="281"/>
      <c r="D857" s="281"/>
      <c r="E857" s="288"/>
      <c r="F857" s="288"/>
      <c r="G857" s="288"/>
      <c r="H857" s="288"/>
      <c r="I857" s="288"/>
      <c r="J857" s="288"/>
      <c r="K857" s="288"/>
      <c r="L857" s="288"/>
    </row>
    <row r="858" spans="1:12" s="283" customFormat="1" ht="12.75" x14ac:dyDescent="0.25">
      <c r="A858" s="281"/>
      <c r="B858" s="281"/>
      <c r="C858" s="281"/>
      <c r="D858" s="281"/>
      <c r="E858" s="288"/>
      <c r="F858" s="288"/>
      <c r="G858" s="288"/>
      <c r="H858" s="288"/>
      <c r="I858" s="288"/>
      <c r="J858" s="288"/>
      <c r="K858" s="288"/>
      <c r="L858" s="288"/>
    </row>
    <row r="859" spans="1:12" s="283" customFormat="1" ht="12.75" x14ac:dyDescent="0.25">
      <c r="A859" s="281"/>
      <c r="B859" s="281"/>
      <c r="C859" s="281"/>
      <c r="D859" s="281"/>
      <c r="E859" s="288"/>
      <c r="F859" s="288"/>
      <c r="G859" s="288"/>
      <c r="H859" s="288"/>
      <c r="I859" s="288"/>
      <c r="J859" s="288"/>
      <c r="K859" s="288"/>
      <c r="L859" s="288"/>
    </row>
    <row r="860" spans="1:12" s="283" customFormat="1" ht="12.75" x14ac:dyDescent="0.25">
      <c r="A860" s="281"/>
      <c r="B860" s="281"/>
      <c r="C860" s="281"/>
      <c r="D860" s="281"/>
      <c r="E860" s="288"/>
      <c r="F860" s="288"/>
      <c r="G860" s="288"/>
      <c r="H860" s="288"/>
      <c r="I860" s="288"/>
      <c r="J860" s="288"/>
      <c r="K860" s="288"/>
      <c r="L860" s="288"/>
    </row>
    <row r="861" spans="1:12" s="283" customFormat="1" ht="12.75" x14ac:dyDescent="0.25">
      <c r="A861" s="281"/>
      <c r="B861" s="281"/>
      <c r="C861" s="281"/>
      <c r="D861" s="281"/>
      <c r="E861" s="288"/>
      <c r="F861" s="288"/>
      <c r="G861" s="288"/>
      <c r="H861" s="288"/>
      <c r="I861" s="288"/>
      <c r="J861" s="288"/>
      <c r="K861" s="288"/>
      <c r="L861" s="288"/>
    </row>
    <row r="862" spans="1:12" s="283" customFormat="1" ht="12.75" x14ac:dyDescent="0.25">
      <c r="A862" s="281"/>
      <c r="B862" s="281"/>
      <c r="C862" s="281"/>
      <c r="D862" s="281"/>
      <c r="E862" s="288"/>
      <c r="F862" s="288"/>
      <c r="G862" s="288"/>
      <c r="H862" s="288"/>
      <c r="I862" s="288"/>
      <c r="J862" s="288"/>
      <c r="K862" s="288"/>
      <c r="L862" s="288"/>
    </row>
    <row r="863" spans="1:12" s="283" customFormat="1" ht="12.75" x14ac:dyDescent="0.25">
      <c r="A863" s="281"/>
      <c r="B863" s="281"/>
      <c r="C863" s="281"/>
      <c r="D863" s="281"/>
      <c r="E863" s="288"/>
      <c r="F863" s="288"/>
      <c r="G863" s="288"/>
      <c r="H863" s="288"/>
      <c r="I863" s="288"/>
      <c r="J863" s="288"/>
      <c r="K863" s="288"/>
      <c r="L863" s="288"/>
    </row>
    <row r="864" spans="1:12" s="283" customFormat="1" ht="12.75" x14ac:dyDescent="0.25">
      <c r="A864" s="281"/>
      <c r="B864" s="281"/>
      <c r="C864" s="281"/>
      <c r="D864" s="281"/>
      <c r="E864" s="288"/>
      <c r="F864" s="288"/>
      <c r="G864" s="288"/>
      <c r="H864" s="288"/>
      <c r="I864" s="288"/>
      <c r="J864" s="288"/>
      <c r="K864" s="288"/>
      <c r="L864" s="288"/>
    </row>
    <row r="865" spans="1:12" s="283" customFormat="1" ht="12.75" x14ac:dyDescent="0.25">
      <c r="A865" s="281"/>
      <c r="B865" s="281"/>
      <c r="C865" s="281"/>
      <c r="D865" s="281"/>
      <c r="E865" s="288"/>
      <c r="F865" s="288"/>
      <c r="G865" s="288"/>
      <c r="H865" s="288"/>
      <c r="I865" s="288"/>
      <c r="J865" s="288"/>
      <c r="K865" s="288"/>
      <c r="L865" s="288"/>
    </row>
    <row r="866" spans="1:12" s="283" customFormat="1" ht="12.75" x14ac:dyDescent="0.25">
      <c r="A866" s="281"/>
      <c r="B866" s="281"/>
      <c r="C866" s="281"/>
      <c r="D866" s="281"/>
      <c r="E866" s="288"/>
      <c r="F866" s="288"/>
      <c r="G866" s="288"/>
      <c r="H866" s="288"/>
      <c r="I866" s="288"/>
      <c r="J866" s="288"/>
      <c r="K866" s="288"/>
      <c r="L866" s="288"/>
    </row>
    <row r="867" spans="1:12" s="283" customFormat="1" ht="12.75" x14ac:dyDescent="0.25">
      <c r="A867" s="281"/>
      <c r="B867" s="281"/>
      <c r="C867" s="281"/>
      <c r="D867" s="281"/>
      <c r="E867" s="288"/>
      <c r="F867" s="288"/>
      <c r="G867" s="288"/>
      <c r="H867" s="288"/>
      <c r="I867" s="288"/>
      <c r="J867" s="288"/>
      <c r="K867" s="288"/>
      <c r="L867" s="288"/>
    </row>
    <row r="868" spans="1:12" s="283" customFormat="1" ht="12.75" x14ac:dyDescent="0.25">
      <c r="A868" s="281"/>
      <c r="B868" s="281"/>
      <c r="C868" s="281"/>
      <c r="D868" s="281"/>
      <c r="E868" s="288"/>
      <c r="F868" s="288"/>
      <c r="G868" s="288"/>
      <c r="H868" s="288"/>
      <c r="I868" s="288"/>
      <c r="J868" s="288"/>
      <c r="K868" s="288"/>
      <c r="L868" s="288"/>
    </row>
    <row r="869" spans="1:12" s="283" customFormat="1" ht="12.75" x14ac:dyDescent="0.25">
      <c r="A869" s="281"/>
      <c r="B869" s="281"/>
      <c r="C869" s="281"/>
      <c r="D869" s="281"/>
      <c r="E869" s="288"/>
      <c r="F869" s="288"/>
      <c r="G869" s="288"/>
      <c r="H869" s="288"/>
      <c r="I869" s="288"/>
      <c r="J869" s="288"/>
      <c r="K869" s="288"/>
      <c r="L869" s="288"/>
    </row>
    <row r="870" spans="1:12" s="283" customFormat="1" ht="12.75" x14ac:dyDescent="0.25">
      <c r="A870" s="281"/>
      <c r="B870" s="281"/>
      <c r="C870" s="281"/>
      <c r="D870" s="281"/>
      <c r="E870" s="288"/>
      <c r="F870" s="288"/>
      <c r="G870" s="288"/>
      <c r="H870" s="288"/>
      <c r="I870" s="288"/>
      <c r="J870" s="288"/>
      <c r="K870" s="288"/>
      <c r="L870" s="288"/>
    </row>
    <row r="871" spans="1:12" s="283" customFormat="1" ht="12.75" x14ac:dyDescent="0.25">
      <c r="A871" s="281"/>
      <c r="B871" s="281"/>
      <c r="C871" s="281"/>
      <c r="D871" s="281"/>
      <c r="E871" s="288"/>
      <c r="F871" s="288"/>
      <c r="G871" s="288"/>
      <c r="H871" s="288"/>
      <c r="I871" s="288"/>
      <c r="J871" s="288"/>
      <c r="K871" s="288"/>
      <c r="L871" s="288"/>
    </row>
    <row r="872" spans="1:12" s="283" customFormat="1" ht="12.75" x14ac:dyDescent="0.25">
      <c r="A872" s="281"/>
      <c r="B872" s="281"/>
      <c r="C872" s="281"/>
      <c r="D872" s="281"/>
      <c r="E872" s="288"/>
      <c r="F872" s="288"/>
      <c r="G872" s="288"/>
      <c r="H872" s="288"/>
      <c r="I872" s="288"/>
      <c r="J872" s="288"/>
      <c r="K872" s="288"/>
      <c r="L872" s="288"/>
    </row>
    <row r="873" spans="1:12" s="283" customFormat="1" ht="12.75" x14ac:dyDescent="0.25">
      <c r="A873" s="281"/>
      <c r="B873" s="281"/>
      <c r="C873" s="281"/>
      <c r="D873" s="281"/>
      <c r="E873" s="288"/>
      <c r="F873" s="288"/>
      <c r="G873" s="288"/>
      <c r="H873" s="288"/>
      <c r="I873" s="288"/>
      <c r="J873" s="288"/>
      <c r="K873" s="288"/>
      <c r="L873" s="288"/>
    </row>
    <row r="874" spans="1:12" s="283" customFormat="1" ht="12.75" x14ac:dyDescent="0.25">
      <c r="A874" s="281"/>
      <c r="B874" s="281"/>
      <c r="C874" s="281"/>
      <c r="D874" s="281"/>
      <c r="E874" s="288"/>
      <c r="F874" s="288"/>
      <c r="G874" s="288"/>
      <c r="H874" s="288"/>
      <c r="I874" s="288"/>
      <c r="J874" s="288"/>
      <c r="K874" s="288"/>
      <c r="L874" s="288"/>
    </row>
    <row r="875" spans="1:12" s="283" customFormat="1" ht="12.75" x14ac:dyDescent="0.25">
      <c r="A875" s="281"/>
      <c r="B875" s="281"/>
      <c r="C875" s="281"/>
      <c r="D875" s="281"/>
      <c r="E875" s="288"/>
      <c r="F875" s="288"/>
      <c r="G875" s="288"/>
      <c r="H875" s="288"/>
      <c r="I875" s="288"/>
      <c r="J875" s="288"/>
      <c r="K875" s="288"/>
      <c r="L875" s="288"/>
    </row>
    <row r="876" spans="1:12" s="283" customFormat="1" ht="12.75" x14ac:dyDescent="0.25">
      <c r="A876" s="281"/>
      <c r="B876" s="281"/>
      <c r="C876" s="281"/>
      <c r="D876" s="281"/>
      <c r="E876" s="288"/>
      <c r="F876" s="288"/>
      <c r="G876" s="288"/>
      <c r="H876" s="288"/>
      <c r="I876" s="288"/>
      <c r="J876" s="288"/>
      <c r="K876" s="288"/>
      <c r="L876" s="288"/>
    </row>
    <row r="877" spans="1:12" s="283" customFormat="1" ht="12.75" x14ac:dyDescent="0.25">
      <c r="A877" s="281"/>
      <c r="B877" s="281"/>
      <c r="C877" s="281"/>
      <c r="D877" s="281"/>
      <c r="E877" s="288"/>
      <c r="F877" s="288"/>
      <c r="G877" s="288"/>
      <c r="H877" s="288"/>
      <c r="I877" s="288"/>
      <c r="J877" s="288"/>
      <c r="K877" s="288"/>
      <c r="L877" s="288"/>
    </row>
    <row r="878" spans="1:12" s="283" customFormat="1" ht="12.75" x14ac:dyDescent="0.25">
      <c r="A878" s="281"/>
      <c r="B878" s="281"/>
      <c r="C878" s="281"/>
      <c r="D878" s="281"/>
      <c r="E878" s="288"/>
      <c r="F878" s="288"/>
      <c r="G878" s="288"/>
      <c r="H878" s="288"/>
      <c r="I878" s="288"/>
      <c r="J878" s="288"/>
      <c r="K878" s="288"/>
      <c r="L878" s="288"/>
    </row>
    <row r="879" spans="1:12" s="283" customFormat="1" ht="12.75" x14ac:dyDescent="0.25">
      <c r="A879" s="281"/>
      <c r="B879" s="281"/>
      <c r="C879" s="281"/>
      <c r="D879" s="281"/>
      <c r="E879" s="288"/>
      <c r="F879" s="288"/>
      <c r="G879" s="288"/>
      <c r="H879" s="288"/>
      <c r="I879" s="288"/>
      <c r="J879" s="288"/>
      <c r="K879" s="288"/>
      <c r="L879" s="288"/>
    </row>
    <row r="880" spans="1:12" s="283" customFormat="1" ht="12.75" x14ac:dyDescent="0.25">
      <c r="A880" s="281"/>
      <c r="B880" s="281"/>
      <c r="C880" s="281"/>
      <c r="D880" s="281"/>
      <c r="E880" s="288"/>
      <c r="F880" s="288"/>
      <c r="G880" s="288"/>
      <c r="H880" s="288"/>
      <c r="I880" s="288"/>
      <c r="J880" s="288"/>
      <c r="K880" s="288"/>
      <c r="L880" s="288"/>
    </row>
    <row r="881" spans="1:12" s="283" customFormat="1" ht="12.75" x14ac:dyDescent="0.25">
      <c r="A881" s="281"/>
      <c r="B881" s="281"/>
      <c r="C881" s="281"/>
      <c r="D881" s="281"/>
      <c r="E881" s="288"/>
      <c r="F881" s="288"/>
      <c r="G881" s="288"/>
      <c r="H881" s="288"/>
      <c r="I881" s="288"/>
      <c r="J881" s="288"/>
      <c r="K881" s="288"/>
      <c r="L881" s="288"/>
    </row>
    <row r="882" spans="1:12" s="283" customFormat="1" ht="12.75" x14ac:dyDescent="0.25">
      <c r="A882" s="281"/>
      <c r="B882" s="281"/>
      <c r="C882" s="281"/>
      <c r="D882" s="281"/>
      <c r="E882" s="288"/>
      <c r="F882" s="288"/>
      <c r="G882" s="288"/>
      <c r="H882" s="288"/>
      <c r="I882" s="288"/>
      <c r="J882" s="288"/>
      <c r="K882" s="288"/>
      <c r="L882" s="288"/>
    </row>
    <row r="883" spans="1:12" s="283" customFormat="1" ht="12.75" x14ac:dyDescent="0.25">
      <c r="A883" s="281"/>
      <c r="B883" s="281"/>
      <c r="C883" s="281"/>
      <c r="D883" s="281"/>
      <c r="E883" s="288"/>
      <c r="F883" s="288"/>
      <c r="G883" s="288"/>
      <c r="H883" s="288"/>
      <c r="I883" s="288"/>
      <c r="J883" s="288"/>
      <c r="K883" s="288"/>
      <c r="L883" s="288"/>
    </row>
    <row r="884" spans="1:12" s="283" customFormat="1" ht="12.75" x14ac:dyDescent="0.25">
      <c r="A884" s="281"/>
      <c r="B884" s="281"/>
      <c r="C884" s="281"/>
      <c r="D884" s="281"/>
      <c r="E884" s="288"/>
      <c r="F884" s="288"/>
      <c r="G884" s="288"/>
      <c r="H884" s="288"/>
      <c r="I884" s="288"/>
      <c r="J884" s="288"/>
      <c r="K884" s="288"/>
      <c r="L884" s="288"/>
    </row>
    <row r="885" spans="1:12" s="283" customFormat="1" ht="12.75" x14ac:dyDescent="0.25">
      <c r="A885" s="281"/>
      <c r="B885" s="281"/>
      <c r="C885" s="281"/>
      <c r="D885" s="281"/>
      <c r="E885" s="288"/>
      <c r="F885" s="288"/>
      <c r="G885" s="288"/>
      <c r="H885" s="288"/>
      <c r="I885" s="288"/>
      <c r="J885" s="288"/>
      <c r="K885" s="288"/>
      <c r="L885" s="288"/>
    </row>
    <row r="886" spans="1:12" s="283" customFormat="1" ht="12.75" x14ac:dyDescent="0.25">
      <c r="A886" s="281"/>
      <c r="B886" s="281"/>
      <c r="C886" s="281"/>
      <c r="D886" s="281"/>
      <c r="E886" s="288"/>
      <c r="F886" s="288"/>
      <c r="G886" s="288"/>
      <c r="H886" s="288"/>
      <c r="I886" s="288"/>
      <c r="J886" s="288"/>
      <c r="K886" s="288"/>
      <c r="L886" s="288"/>
    </row>
    <row r="887" spans="1:12" s="283" customFormat="1" ht="12.75" x14ac:dyDescent="0.25">
      <c r="A887" s="281"/>
      <c r="B887" s="281"/>
      <c r="C887" s="281"/>
      <c r="D887" s="281"/>
      <c r="E887" s="288"/>
      <c r="F887" s="288"/>
      <c r="G887" s="288"/>
      <c r="H887" s="288"/>
      <c r="I887" s="288"/>
      <c r="J887" s="288"/>
      <c r="K887" s="288"/>
      <c r="L887" s="288"/>
    </row>
    <row r="888" spans="1:12" s="283" customFormat="1" ht="12.75" x14ac:dyDescent="0.25">
      <c r="A888" s="281"/>
      <c r="B888" s="281"/>
      <c r="C888" s="281"/>
      <c r="D888" s="281"/>
      <c r="E888" s="288"/>
      <c r="F888" s="288"/>
      <c r="G888" s="288"/>
      <c r="H888" s="288"/>
      <c r="I888" s="288"/>
      <c r="J888" s="288"/>
      <c r="K888" s="288"/>
      <c r="L888" s="288"/>
    </row>
    <row r="889" spans="1:12" s="283" customFormat="1" ht="12.75" x14ac:dyDescent="0.25">
      <c r="A889" s="281"/>
      <c r="B889" s="281"/>
      <c r="C889" s="281"/>
      <c r="D889" s="281"/>
      <c r="E889" s="288"/>
      <c r="F889" s="288"/>
      <c r="G889" s="288"/>
      <c r="H889" s="288"/>
      <c r="I889" s="288"/>
      <c r="J889" s="288"/>
      <c r="K889" s="288"/>
      <c r="L889" s="288"/>
    </row>
    <row r="890" spans="1:12" s="283" customFormat="1" ht="12.75" x14ac:dyDescent="0.25">
      <c r="A890" s="281"/>
      <c r="B890" s="281"/>
      <c r="C890" s="281"/>
      <c r="D890" s="281"/>
      <c r="E890" s="288"/>
      <c r="F890" s="288"/>
      <c r="G890" s="288"/>
      <c r="H890" s="288"/>
      <c r="I890" s="288"/>
      <c r="J890" s="288"/>
      <c r="K890" s="288"/>
      <c r="L890" s="288"/>
    </row>
    <row r="891" spans="1:12" s="283" customFormat="1" ht="12.75" x14ac:dyDescent="0.25">
      <c r="A891" s="281"/>
      <c r="B891" s="281"/>
      <c r="C891" s="281"/>
      <c r="D891" s="281"/>
      <c r="E891" s="288"/>
      <c r="F891" s="288"/>
      <c r="G891" s="288"/>
      <c r="H891" s="288"/>
      <c r="I891" s="288"/>
      <c r="J891" s="288"/>
      <c r="K891" s="288"/>
      <c r="L891" s="288"/>
    </row>
    <row r="892" spans="1:12" s="283" customFormat="1" ht="12.75" x14ac:dyDescent="0.25">
      <c r="A892" s="281"/>
      <c r="B892" s="281"/>
      <c r="C892" s="281"/>
      <c r="D892" s="281"/>
      <c r="E892" s="288"/>
      <c r="F892" s="288"/>
      <c r="G892" s="288"/>
      <c r="H892" s="288"/>
      <c r="I892" s="288"/>
      <c r="J892" s="288"/>
      <c r="K892" s="288"/>
      <c r="L892" s="288"/>
    </row>
    <row r="893" spans="1:12" s="283" customFormat="1" ht="12.75" x14ac:dyDescent="0.25">
      <c r="A893" s="281"/>
      <c r="B893" s="281"/>
      <c r="C893" s="281"/>
      <c r="D893" s="281"/>
      <c r="E893" s="288"/>
      <c r="F893" s="288"/>
      <c r="G893" s="288"/>
      <c r="H893" s="288"/>
      <c r="I893" s="288"/>
      <c r="J893" s="288"/>
      <c r="K893" s="288"/>
      <c r="L893" s="288"/>
    </row>
    <row r="894" spans="1:12" s="283" customFormat="1" ht="12.75" x14ac:dyDescent="0.25">
      <c r="A894" s="281"/>
      <c r="B894" s="281"/>
      <c r="C894" s="281"/>
      <c r="D894" s="281"/>
      <c r="E894" s="288"/>
      <c r="F894" s="288"/>
      <c r="G894" s="288"/>
      <c r="H894" s="288"/>
      <c r="I894" s="288"/>
      <c r="J894" s="288"/>
      <c r="K894" s="288"/>
      <c r="L894" s="288"/>
    </row>
    <row r="895" spans="1:12" s="283" customFormat="1" ht="12.75" x14ac:dyDescent="0.25">
      <c r="A895" s="281"/>
      <c r="B895" s="281"/>
      <c r="C895" s="281"/>
      <c r="D895" s="281"/>
      <c r="E895" s="288"/>
      <c r="F895" s="288"/>
      <c r="G895" s="288"/>
      <c r="H895" s="288"/>
      <c r="I895" s="288"/>
      <c r="J895" s="288"/>
      <c r="K895" s="288"/>
      <c r="L895" s="288"/>
    </row>
    <row r="896" spans="1:12" s="283" customFormat="1" ht="12.75" x14ac:dyDescent="0.25">
      <c r="A896" s="281"/>
      <c r="B896" s="281"/>
      <c r="C896" s="281"/>
      <c r="D896" s="281"/>
      <c r="E896" s="288"/>
      <c r="F896" s="288"/>
      <c r="G896" s="288"/>
      <c r="H896" s="288"/>
      <c r="I896" s="288"/>
      <c r="J896" s="288"/>
      <c r="K896" s="288"/>
      <c r="L896" s="288"/>
    </row>
    <row r="897" spans="1:12" s="283" customFormat="1" ht="12.75" x14ac:dyDescent="0.25">
      <c r="A897" s="281"/>
      <c r="B897" s="281"/>
      <c r="C897" s="281"/>
      <c r="D897" s="281"/>
      <c r="E897" s="288"/>
      <c r="F897" s="288"/>
      <c r="G897" s="288"/>
      <c r="H897" s="288"/>
      <c r="I897" s="288"/>
      <c r="J897" s="288"/>
      <c r="K897" s="288"/>
      <c r="L897" s="288"/>
    </row>
    <row r="898" spans="1:12" s="283" customFormat="1" ht="12.75" x14ac:dyDescent="0.25">
      <c r="A898" s="281"/>
      <c r="B898" s="281"/>
      <c r="C898" s="281"/>
      <c r="D898" s="281"/>
      <c r="E898" s="288"/>
      <c r="F898" s="288"/>
      <c r="G898" s="288"/>
      <c r="H898" s="288"/>
      <c r="I898" s="288"/>
      <c r="J898" s="288"/>
      <c r="K898" s="288"/>
      <c r="L898" s="288"/>
    </row>
    <row r="899" spans="1:12" s="283" customFormat="1" ht="12.75" x14ac:dyDescent="0.25">
      <c r="A899" s="281"/>
      <c r="B899" s="281"/>
      <c r="C899" s="281"/>
      <c r="D899" s="281"/>
      <c r="E899" s="288"/>
      <c r="F899" s="288"/>
      <c r="G899" s="288"/>
      <c r="H899" s="288"/>
      <c r="I899" s="288"/>
      <c r="J899" s="288"/>
      <c r="K899" s="288"/>
      <c r="L899" s="288"/>
    </row>
    <row r="900" spans="1:12" s="283" customFormat="1" ht="12.75" x14ac:dyDescent="0.25">
      <c r="A900" s="281"/>
      <c r="B900" s="281"/>
      <c r="C900" s="281"/>
      <c r="D900" s="281"/>
      <c r="E900" s="288"/>
      <c r="F900" s="288"/>
      <c r="G900" s="288"/>
      <c r="H900" s="288"/>
      <c r="I900" s="288"/>
      <c r="J900" s="288"/>
      <c r="K900" s="288"/>
      <c r="L900" s="288"/>
    </row>
    <row r="901" spans="1:12" s="283" customFormat="1" ht="12.75" x14ac:dyDescent="0.25">
      <c r="A901" s="281"/>
      <c r="B901" s="281"/>
      <c r="C901" s="281"/>
      <c r="D901" s="281"/>
      <c r="E901" s="288"/>
      <c r="F901" s="288"/>
      <c r="G901" s="288"/>
      <c r="H901" s="288"/>
      <c r="I901" s="288"/>
      <c r="J901" s="288"/>
      <c r="K901" s="288"/>
      <c r="L901" s="288"/>
    </row>
    <row r="902" spans="1:12" s="283" customFormat="1" ht="12.75" x14ac:dyDescent="0.25">
      <c r="A902" s="281"/>
      <c r="B902" s="281"/>
      <c r="C902" s="281"/>
      <c r="D902" s="281"/>
      <c r="E902" s="288"/>
      <c r="F902" s="288"/>
      <c r="G902" s="288"/>
      <c r="H902" s="288"/>
      <c r="I902" s="288"/>
      <c r="J902" s="288"/>
      <c r="K902" s="288"/>
      <c r="L902" s="288"/>
    </row>
    <row r="903" spans="1:12" s="283" customFormat="1" ht="12.75" x14ac:dyDescent="0.25">
      <c r="A903" s="281"/>
      <c r="B903" s="281"/>
      <c r="C903" s="281"/>
      <c r="D903" s="281"/>
      <c r="E903" s="288"/>
      <c r="F903" s="288"/>
      <c r="G903" s="288"/>
      <c r="H903" s="288"/>
      <c r="I903" s="288"/>
      <c r="J903" s="288"/>
      <c r="K903" s="288"/>
      <c r="L903" s="288"/>
    </row>
    <row r="904" spans="1:12" s="283" customFormat="1" ht="12.75" x14ac:dyDescent="0.25">
      <c r="A904" s="281"/>
      <c r="B904" s="281"/>
      <c r="C904" s="281"/>
      <c r="D904" s="281"/>
      <c r="E904" s="288"/>
      <c r="F904" s="288"/>
      <c r="G904" s="288"/>
      <c r="H904" s="288"/>
      <c r="I904" s="288"/>
      <c r="J904" s="288"/>
      <c r="K904" s="288"/>
      <c r="L904" s="288"/>
    </row>
    <row r="905" spans="1:12" s="283" customFormat="1" ht="12.75" x14ac:dyDescent="0.25">
      <c r="A905" s="281"/>
      <c r="B905" s="281"/>
      <c r="C905" s="281"/>
      <c r="D905" s="281"/>
      <c r="E905" s="288"/>
      <c r="F905" s="288"/>
      <c r="G905" s="288"/>
      <c r="H905" s="288"/>
      <c r="I905" s="288"/>
      <c r="J905" s="288"/>
      <c r="K905" s="288"/>
      <c r="L905" s="288"/>
    </row>
    <row r="906" spans="1:12" s="283" customFormat="1" ht="12.75" x14ac:dyDescent="0.25">
      <c r="A906" s="281"/>
      <c r="B906" s="281"/>
      <c r="C906" s="281"/>
      <c r="D906" s="281"/>
      <c r="E906" s="288"/>
      <c r="F906" s="288"/>
      <c r="G906" s="288"/>
      <c r="H906" s="288"/>
      <c r="I906" s="288"/>
      <c r="J906" s="288"/>
      <c r="K906" s="288"/>
      <c r="L906" s="288"/>
    </row>
    <row r="907" spans="1:12" s="283" customFormat="1" ht="12.75" x14ac:dyDescent="0.25">
      <c r="A907" s="281"/>
      <c r="B907" s="281"/>
      <c r="C907" s="281"/>
      <c r="D907" s="281"/>
      <c r="E907" s="288"/>
      <c r="F907" s="288"/>
      <c r="G907" s="288"/>
      <c r="H907" s="288"/>
      <c r="I907" s="288"/>
      <c r="J907" s="288"/>
      <c r="K907" s="288"/>
      <c r="L907" s="288"/>
    </row>
    <row r="908" spans="1:12" s="283" customFormat="1" ht="12.75" x14ac:dyDescent="0.25">
      <c r="A908" s="281"/>
      <c r="B908" s="281"/>
      <c r="C908" s="281"/>
      <c r="D908" s="281"/>
      <c r="E908" s="288"/>
      <c r="F908" s="288"/>
      <c r="G908" s="288"/>
      <c r="H908" s="288"/>
      <c r="I908" s="288"/>
      <c r="J908" s="288"/>
      <c r="K908" s="288"/>
      <c r="L908" s="288"/>
    </row>
    <row r="909" spans="1:12" s="283" customFormat="1" ht="12.75" x14ac:dyDescent="0.25">
      <c r="A909" s="281"/>
      <c r="B909" s="281"/>
      <c r="C909" s="281"/>
      <c r="D909" s="281"/>
      <c r="E909" s="288"/>
      <c r="F909" s="288"/>
      <c r="G909" s="288"/>
      <c r="H909" s="288"/>
      <c r="I909" s="288"/>
      <c r="J909" s="288"/>
      <c r="K909" s="288"/>
      <c r="L909" s="288"/>
    </row>
    <row r="910" spans="1:12" s="283" customFormat="1" ht="12.75" x14ac:dyDescent="0.25">
      <c r="A910" s="281"/>
      <c r="B910" s="281"/>
      <c r="C910" s="281"/>
      <c r="D910" s="281"/>
      <c r="E910" s="288"/>
      <c r="F910" s="288"/>
      <c r="G910" s="288"/>
      <c r="H910" s="288"/>
      <c r="I910" s="288"/>
      <c r="J910" s="288"/>
      <c r="K910" s="288"/>
      <c r="L910" s="288"/>
    </row>
    <row r="911" spans="1:12" s="283" customFormat="1" ht="12.75" x14ac:dyDescent="0.25">
      <c r="A911" s="281"/>
      <c r="B911" s="281"/>
      <c r="C911" s="281"/>
      <c r="D911" s="281"/>
      <c r="E911" s="288"/>
      <c r="F911" s="288"/>
      <c r="G911" s="288"/>
      <c r="H911" s="288"/>
      <c r="I911" s="288"/>
      <c r="J911" s="288"/>
      <c r="K911" s="288"/>
      <c r="L911" s="288"/>
    </row>
    <row r="912" spans="1:12" s="283" customFormat="1" ht="12.75" x14ac:dyDescent="0.25">
      <c r="A912" s="281"/>
      <c r="B912" s="281"/>
      <c r="C912" s="281"/>
      <c r="D912" s="281"/>
      <c r="E912" s="288"/>
      <c r="F912" s="288"/>
      <c r="G912" s="288"/>
      <c r="H912" s="288"/>
      <c r="I912" s="288"/>
      <c r="J912" s="288"/>
      <c r="K912" s="288"/>
      <c r="L912" s="288"/>
    </row>
    <row r="913" spans="1:12" s="283" customFormat="1" ht="12.75" x14ac:dyDescent="0.25">
      <c r="A913" s="281"/>
      <c r="B913" s="281"/>
      <c r="C913" s="281"/>
      <c r="D913" s="281"/>
      <c r="E913" s="288"/>
      <c r="F913" s="288"/>
      <c r="G913" s="288"/>
      <c r="H913" s="288"/>
      <c r="I913" s="288"/>
      <c r="J913" s="288"/>
      <c r="K913" s="288"/>
      <c r="L913" s="288"/>
    </row>
    <row r="914" spans="1:12" s="283" customFormat="1" ht="12.75" x14ac:dyDescent="0.25">
      <c r="A914" s="281"/>
      <c r="B914" s="281"/>
      <c r="C914" s="281"/>
      <c r="D914" s="281"/>
      <c r="E914" s="288"/>
      <c r="F914" s="288"/>
      <c r="G914" s="288"/>
      <c r="H914" s="288"/>
      <c r="I914" s="288"/>
      <c r="J914" s="288"/>
      <c r="K914" s="288"/>
      <c r="L914" s="288"/>
    </row>
    <row r="915" spans="1:12" s="283" customFormat="1" ht="12.75" x14ac:dyDescent="0.25">
      <c r="A915" s="281"/>
      <c r="B915" s="281"/>
      <c r="C915" s="281"/>
      <c r="D915" s="281"/>
      <c r="E915" s="288"/>
      <c r="F915" s="288"/>
      <c r="G915" s="288"/>
      <c r="H915" s="288"/>
      <c r="I915" s="288"/>
      <c r="J915" s="288"/>
      <c r="K915" s="288"/>
      <c r="L915" s="288"/>
    </row>
    <row r="916" spans="1:12" s="283" customFormat="1" ht="12.75" x14ac:dyDescent="0.25">
      <c r="A916" s="281"/>
      <c r="B916" s="281"/>
      <c r="C916" s="281"/>
      <c r="D916" s="281"/>
      <c r="E916" s="288"/>
      <c r="F916" s="288"/>
      <c r="G916" s="288"/>
      <c r="H916" s="288"/>
      <c r="I916" s="288"/>
      <c r="J916" s="288"/>
      <c r="K916" s="288"/>
      <c r="L916" s="288"/>
    </row>
    <row r="917" spans="1:12" s="283" customFormat="1" ht="12.75" x14ac:dyDescent="0.25">
      <c r="A917" s="281"/>
      <c r="B917" s="281"/>
      <c r="C917" s="281"/>
      <c r="D917" s="281"/>
      <c r="E917" s="288"/>
      <c r="F917" s="288"/>
      <c r="G917" s="288"/>
      <c r="H917" s="288"/>
      <c r="I917" s="288"/>
      <c r="J917" s="288"/>
      <c r="K917" s="288"/>
      <c r="L917" s="288"/>
    </row>
    <row r="918" spans="1:12" s="283" customFormat="1" ht="12.75" x14ac:dyDescent="0.25">
      <c r="A918" s="281"/>
      <c r="B918" s="281"/>
      <c r="C918" s="281"/>
      <c r="D918" s="281"/>
      <c r="E918" s="288"/>
      <c r="F918" s="288"/>
      <c r="G918" s="288"/>
      <c r="H918" s="288"/>
      <c r="I918" s="288"/>
      <c r="J918" s="288"/>
      <c r="K918" s="288"/>
      <c r="L918" s="288"/>
    </row>
    <row r="919" spans="1:12" s="283" customFormat="1" ht="12.75" x14ac:dyDescent="0.25">
      <c r="A919" s="281"/>
      <c r="B919" s="281"/>
      <c r="C919" s="281"/>
      <c r="D919" s="281"/>
      <c r="E919" s="288"/>
      <c r="F919" s="288"/>
      <c r="G919" s="288"/>
      <c r="H919" s="288"/>
      <c r="I919" s="288"/>
      <c r="J919" s="288"/>
      <c r="K919" s="288"/>
      <c r="L919" s="288"/>
    </row>
    <row r="920" spans="1:12" s="283" customFormat="1" ht="12.75" x14ac:dyDescent="0.25">
      <c r="A920" s="281"/>
      <c r="B920" s="281"/>
      <c r="C920" s="281"/>
      <c r="D920" s="281"/>
      <c r="E920" s="288"/>
      <c r="F920" s="288"/>
      <c r="G920" s="288"/>
      <c r="H920" s="288"/>
      <c r="I920" s="288"/>
      <c r="J920" s="288"/>
      <c r="K920" s="288"/>
      <c r="L920" s="288"/>
    </row>
    <row r="921" spans="1:12" s="283" customFormat="1" ht="12.75" x14ac:dyDescent="0.25">
      <c r="A921" s="281"/>
      <c r="B921" s="281"/>
      <c r="C921" s="281"/>
      <c r="D921" s="281"/>
      <c r="E921" s="288"/>
      <c r="F921" s="288"/>
      <c r="G921" s="288"/>
      <c r="H921" s="288"/>
      <c r="I921" s="288"/>
      <c r="J921" s="288"/>
      <c r="K921" s="288"/>
      <c r="L921" s="288"/>
    </row>
    <row r="922" spans="1:12" s="283" customFormat="1" ht="12.75" x14ac:dyDescent="0.25">
      <c r="A922" s="281"/>
      <c r="B922" s="281"/>
      <c r="C922" s="281"/>
      <c r="D922" s="281"/>
      <c r="E922" s="288"/>
      <c r="F922" s="288"/>
      <c r="G922" s="288"/>
      <c r="H922" s="288"/>
      <c r="I922" s="288"/>
      <c r="J922" s="288"/>
      <c r="K922" s="288"/>
      <c r="L922" s="288"/>
    </row>
    <row r="923" spans="1:12" s="283" customFormat="1" ht="12.75" x14ac:dyDescent="0.25">
      <c r="A923" s="281"/>
      <c r="B923" s="281"/>
      <c r="C923" s="281"/>
      <c r="D923" s="281"/>
      <c r="E923" s="288"/>
      <c r="F923" s="288"/>
      <c r="G923" s="288"/>
      <c r="H923" s="288"/>
      <c r="I923" s="288"/>
      <c r="J923" s="288"/>
      <c r="K923" s="288"/>
      <c r="L923" s="288"/>
    </row>
    <row r="924" spans="1:12" s="283" customFormat="1" ht="12.75" x14ac:dyDescent="0.25">
      <c r="A924" s="281"/>
      <c r="B924" s="281"/>
      <c r="C924" s="281"/>
      <c r="D924" s="281"/>
      <c r="E924" s="288"/>
      <c r="F924" s="288"/>
      <c r="G924" s="288"/>
      <c r="H924" s="288"/>
      <c r="I924" s="288"/>
      <c r="J924" s="288"/>
      <c r="K924" s="288"/>
      <c r="L924" s="288"/>
    </row>
    <row r="925" spans="1:12" s="283" customFormat="1" ht="12.75" x14ac:dyDescent="0.25">
      <c r="A925" s="281"/>
      <c r="B925" s="281"/>
      <c r="C925" s="281"/>
      <c r="D925" s="281"/>
      <c r="E925" s="288"/>
      <c r="F925" s="288"/>
      <c r="G925" s="288"/>
      <c r="H925" s="288"/>
      <c r="I925" s="288"/>
      <c r="J925" s="288"/>
      <c r="K925" s="288"/>
      <c r="L925" s="288"/>
    </row>
    <row r="926" spans="1:12" s="283" customFormat="1" ht="12.75" x14ac:dyDescent="0.25">
      <c r="A926" s="281"/>
      <c r="B926" s="281"/>
      <c r="C926" s="281"/>
      <c r="D926" s="281"/>
      <c r="E926" s="288"/>
      <c r="F926" s="288"/>
      <c r="G926" s="288"/>
      <c r="H926" s="288"/>
      <c r="I926" s="288"/>
      <c r="J926" s="288"/>
      <c r="K926" s="288"/>
      <c r="L926" s="288"/>
    </row>
    <row r="927" spans="1:12" s="283" customFormat="1" ht="12.75" x14ac:dyDescent="0.25">
      <c r="A927" s="281"/>
      <c r="B927" s="281"/>
      <c r="C927" s="281"/>
      <c r="D927" s="281"/>
      <c r="E927" s="288"/>
      <c r="F927" s="288"/>
      <c r="G927" s="288"/>
      <c r="H927" s="288"/>
      <c r="I927" s="288"/>
      <c r="J927" s="288"/>
      <c r="K927" s="288"/>
      <c r="L927" s="288"/>
    </row>
    <row r="928" spans="1:12" s="283" customFormat="1" ht="12.75" x14ac:dyDescent="0.25">
      <c r="A928" s="281"/>
      <c r="B928" s="281"/>
      <c r="C928" s="281"/>
      <c r="D928" s="281"/>
      <c r="E928" s="288"/>
      <c r="F928" s="288"/>
      <c r="G928" s="288"/>
      <c r="H928" s="288"/>
      <c r="I928" s="288"/>
      <c r="J928" s="288"/>
      <c r="K928" s="288"/>
      <c r="L928" s="288"/>
    </row>
    <row r="929" spans="1:12" s="283" customFormat="1" ht="12.75" x14ac:dyDescent="0.25">
      <c r="A929" s="281"/>
      <c r="B929" s="281"/>
      <c r="C929" s="281"/>
      <c r="D929" s="281"/>
      <c r="E929" s="288"/>
      <c r="F929" s="288"/>
      <c r="G929" s="288"/>
      <c r="H929" s="288"/>
      <c r="I929" s="288"/>
      <c r="J929" s="288"/>
      <c r="K929" s="288"/>
      <c r="L929" s="288"/>
    </row>
    <row r="930" spans="1:12" s="283" customFormat="1" ht="12.75" x14ac:dyDescent="0.25">
      <c r="A930" s="281"/>
      <c r="B930" s="281"/>
      <c r="C930" s="281"/>
      <c r="D930" s="281"/>
      <c r="E930" s="288"/>
      <c r="F930" s="288"/>
      <c r="G930" s="288"/>
      <c r="H930" s="288"/>
      <c r="I930" s="288"/>
      <c r="J930" s="288"/>
      <c r="K930" s="288"/>
      <c r="L930" s="288"/>
    </row>
    <row r="931" spans="1:12" s="283" customFormat="1" ht="12.75" x14ac:dyDescent="0.25">
      <c r="A931" s="281"/>
      <c r="B931" s="281"/>
      <c r="C931" s="281"/>
      <c r="D931" s="281"/>
      <c r="E931" s="288"/>
      <c r="F931" s="288"/>
      <c r="G931" s="288"/>
      <c r="H931" s="288"/>
      <c r="I931" s="288"/>
      <c r="J931" s="288"/>
      <c r="K931" s="288"/>
      <c r="L931" s="288"/>
    </row>
    <row r="932" spans="1:12" s="283" customFormat="1" ht="12.75" x14ac:dyDescent="0.25">
      <c r="A932" s="281"/>
      <c r="B932" s="281"/>
      <c r="C932" s="281"/>
      <c r="D932" s="281"/>
      <c r="E932" s="288"/>
      <c r="F932" s="288"/>
      <c r="G932" s="288"/>
      <c r="H932" s="288"/>
      <c r="I932" s="288"/>
      <c r="J932" s="288"/>
      <c r="K932" s="288"/>
      <c r="L932" s="288"/>
    </row>
    <row r="933" spans="1:12" s="283" customFormat="1" ht="12.75" x14ac:dyDescent="0.25">
      <c r="A933" s="281"/>
      <c r="B933" s="281"/>
      <c r="C933" s="281"/>
      <c r="D933" s="281"/>
      <c r="E933" s="288"/>
      <c r="F933" s="288"/>
      <c r="G933" s="288"/>
      <c r="H933" s="288"/>
      <c r="I933" s="288"/>
      <c r="J933" s="288"/>
      <c r="K933" s="288"/>
      <c r="L933" s="288"/>
    </row>
    <row r="934" spans="1:12" s="283" customFormat="1" ht="12.75" x14ac:dyDescent="0.25">
      <c r="A934" s="281"/>
      <c r="B934" s="281"/>
      <c r="C934" s="281"/>
      <c r="D934" s="281"/>
      <c r="E934" s="288"/>
      <c r="F934" s="288"/>
      <c r="G934" s="288"/>
      <c r="H934" s="288"/>
      <c r="I934" s="288"/>
      <c r="J934" s="288"/>
      <c r="K934" s="288"/>
      <c r="L934" s="288"/>
    </row>
    <row r="935" spans="1:12" s="283" customFormat="1" ht="12.75" x14ac:dyDescent="0.25">
      <c r="A935" s="281"/>
      <c r="B935" s="281"/>
      <c r="C935" s="281"/>
      <c r="D935" s="281"/>
      <c r="E935" s="288"/>
      <c r="F935" s="288"/>
      <c r="G935" s="288"/>
      <c r="H935" s="288"/>
      <c r="I935" s="288"/>
      <c r="J935" s="288"/>
      <c r="K935" s="288"/>
      <c r="L935" s="288"/>
    </row>
    <row r="936" spans="1:12" s="283" customFormat="1" ht="12.75" x14ac:dyDescent="0.25">
      <c r="A936" s="281"/>
      <c r="B936" s="281"/>
      <c r="C936" s="281"/>
      <c r="D936" s="281"/>
      <c r="E936" s="288"/>
      <c r="F936" s="288"/>
      <c r="G936" s="288"/>
      <c r="H936" s="288"/>
      <c r="I936" s="288"/>
      <c r="J936" s="288"/>
      <c r="K936" s="288"/>
      <c r="L936" s="288"/>
    </row>
    <row r="937" spans="1:12" s="283" customFormat="1" ht="12.75" x14ac:dyDescent="0.25">
      <c r="A937" s="281"/>
      <c r="B937" s="281"/>
      <c r="C937" s="281"/>
      <c r="D937" s="281"/>
      <c r="E937" s="288"/>
      <c r="F937" s="288"/>
      <c r="G937" s="288"/>
      <c r="H937" s="288"/>
      <c r="I937" s="288"/>
      <c r="J937" s="288"/>
      <c r="K937" s="288"/>
      <c r="L937" s="288"/>
    </row>
    <row r="938" spans="1:12" s="283" customFormat="1" ht="12.75" x14ac:dyDescent="0.25">
      <c r="A938" s="281"/>
      <c r="B938" s="281"/>
      <c r="C938" s="281"/>
      <c r="D938" s="281"/>
      <c r="E938" s="288"/>
      <c r="F938" s="288"/>
      <c r="G938" s="288"/>
      <c r="H938" s="288"/>
      <c r="I938" s="288"/>
      <c r="J938" s="288"/>
      <c r="K938" s="288"/>
      <c r="L938" s="288"/>
    </row>
    <row r="939" spans="1:12" s="283" customFormat="1" ht="12.75" x14ac:dyDescent="0.25">
      <c r="A939" s="281"/>
      <c r="B939" s="281"/>
      <c r="C939" s="281"/>
      <c r="D939" s="281"/>
      <c r="E939" s="288"/>
      <c r="F939" s="288"/>
      <c r="G939" s="288"/>
      <c r="H939" s="288"/>
      <c r="I939" s="288"/>
      <c r="J939" s="288"/>
      <c r="K939" s="288"/>
      <c r="L939" s="288"/>
    </row>
    <row r="940" spans="1:12" s="283" customFormat="1" ht="12.75" x14ac:dyDescent="0.25">
      <c r="A940" s="281"/>
      <c r="B940" s="281"/>
      <c r="C940" s="281"/>
      <c r="D940" s="281"/>
      <c r="E940" s="288"/>
      <c r="F940" s="288"/>
      <c r="G940" s="288"/>
      <c r="H940" s="288"/>
      <c r="I940" s="288"/>
      <c r="J940" s="288"/>
      <c r="K940" s="288"/>
      <c r="L940" s="288"/>
    </row>
    <row r="941" spans="1:12" s="283" customFormat="1" ht="12.75" x14ac:dyDescent="0.25">
      <c r="A941" s="281"/>
      <c r="B941" s="281"/>
      <c r="C941" s="281"/>
      <c r="D941" s="281"/>
      <c r="E941" s="288"/>
      <c r="F941" s="288"/>
      <c r="G941" s="288"/>
      <c r="H941" s="288"/>
      <c r="I941" s="288"/>
      <c r="J941" s="288"/>
      <c r="K941" s="288"/>
      <c r="L941" s="288"/>
    </row>
    <row r="942" spans="1:12" s="283" customFormat="1" ht="12.75" x14ac:dyDescent="0.25">
      <c r="A942" s="281"/>
      <c r="B942" s="281"/>
      <c r="C942" s="281"/>
      <c r="D942" s="281"/>
      <c r="E942" s="288"/>
      <c r="F942" s="288"/>
      <c r="G942" s="288"/>
      <c r="H942" s="288"/>
      <c r="I942" s="288"/>
      <c r="J942" s="288"/>
      <c r="K942" s="288"/>
      <c r="L942" s="288"/>
    </row>
    <row r="943" spans="1:12" s="283" customFormat="1" ht="12.75" x14ac:dyDescent="0.25">
      <c r="A943" s="281"/>
      <c r="B943" s="281"/>
      <c r="C943" s="281"/>
      <c r="D943" s="281"/>
      <c r="E943" s="288"/>
      <c r="F943" s="288"/>
      <c r="G943" s="288"/>
      <c r="H943" s="288"/>
      <c r="I943" s="288"/>
      <c r="J943" s="288"/>
      <c r="K943" s="288"/>
      <c r="L943" s="288"/>
    </row>
    <row r="944" spans="1:12" s="283" customFormat="1" ht="12.75" x14ac:dyDescent="0.25">
      <c r="A944" s="281"/>
      <c r="B944" s="281"/>
      <c r="C944" s="281"/>
      <c r="D944" s="281"/>
      <c r="E944" s="288"/>
      <c r="F944" s="288"/>
      <c r="G944" s="288"/>
      <c r="H944" s="288"/>
      <c r="I944" s="288"/>
      <c r="J944" s="288"/>
      <c r="K944" s="288"/>
      <c r="L944" s="288"/>
    </row>
    <row r="945" spans="1:18" s="283" customFormat="1" ht="12.75" x14ac:dyDescent="0.25">
      <c r="A945" s="281"/>
      <c r="B945" s="281"/>
      <c r="C945" s="281"/>
      <c r="D945" s="281"/>
      <c r="E945" s="288"/>
      <c r="F945" s="288"/>
      <c r="G945" s="288"/>
      <c r="H945" s="288"/>
      <c r="I945" s="288"/>
      <c r="J945" s="288"/>
      <c r="K945" s="288"/>
      <c r="L945" s="288"/>
    </row>
    <row r="946" spans="1:18" s="283" customFormat="1" ht="12.75" x14ac:dyDescent="0.25">
      <c r="A946" s="281"/>
      <c r="B946" s="281"/>
      <c r="C946" s="281"/>
      <c r="D946" s="281"/>
      <c r="E946" s="288"/>
      <c r="F946" s="288"/>
      <c r="G946" s="288"/>
      <c r="H946" s="288"/>
      <c r="I946" s="288"/>
      <c r="J946" s="288"/>
      <c r="K946" s="288"/>
      <c r="L946" s="288"/>
    </row>
    <row r="947" spans="1:18" s="283" customFormat="1" ht="12.75" x14ac:dyDescent="0.25">
      <c r="A947" s="281"/>
      <c r="B947" s="281"/>
      <c r="C947" s="281"/>
      <c r="D947" s="281"/>
      <c r="E947" s="288"/>
      <c r="F947" s="288"/>
      <c r="G947" s="288"/>
      <c r="H947" s="288"/>
      <c r="I947" s="288"/>
      <c r="J947" s="288"/>
      <c r="K947" s="288"/>
      <c r="L947" s="288"/>
    </row>
    <row r="948" spans="1:18" s="283" customFormat="1" ht="12.75" x14ac:dyDescent="0.25">
      <c r="A948" s="281"/>
      <c r="B948" s="281"/>
      <c r="C948" s="281"/>
      <c r="D948" s="281"/>
      <c r="E948" s="288"/>
      <c r="F948" s="288"/>
      <c r="G948" s="288"/>
      <c r="H948" s="288"/>
      <c r="I948" s="288"/>
      <c r="J948" s="288"/>
      <c r="K948" s="288"/>
      <c r="L948" s="288"/>
    </row>
    <row r="949" spans="1:18" s="283" customFormat="1" ht="12.75" x14ac:dyDescent="0.25">
      <c r="A949" s="281"/>
      <c r="B949" s="281"/>
      <c r="C949" s="281"/>
      <c r="D949" s="281"/>
      <c r="E949" s="288"/>
      <c r="F949" s="288"/>
      <c r="G949" s="288"/>
      <c r="H949" s="288"/>
      <c r="I949" s="288"/>
      <c r="J949" s="288"/>
      <c r="K949" s="288"/>
      <c r="L949" s="288"/>
    </row>
    <row r="950" spans="1:18" s="283" customFormat="1" ht="12.75" x14ac:dyDescent="0.25">
      <c r="A950" s="281"/>
      <c r="B950" s="281"/>
      <c r="C950" s="281"/>
      <c r="D950" s="281"/>
      <c r="E950" s="288"/>
      <c r="F950" s="288"/>
      <c r="G950" s="288"/>
      <c r="H950" s="288"/>
      <c r="I950" s="288"/>
      <c r="J950" s="288"/>
      <c r="K950" s="288"/>
      <c r="L950" s="288"/>
    </row>
    <row r="951" spans="1:18" s="283" customFormat="1" ht="12.75" x14ac:dyDescent="0.25">
      <c r="A951" s="281"/>
      <c r="B951" s="281"/>
      <c r="C951" s="281"/>
      <c r="D951" s="281"/>
      <c r="E951" s="288"/>
      <c r="F951" s="288"/>
      <c r="G951" s="288"/>
      <c r="H951" s="288"/>
      <c r="I951" s="288"/>
      <c r="J951" s="288"/>
      <c r="K951" s="288"/>
      <c r="L951" s="288"/>
    </row>
    <row r="952" spans="1:18" s="283" customFormat="1" ht="12.75" x14ac:dyDescent="0.25">
      <c r="A952" s="281"/>
      <c r="B952" s="281"/>
      <c r="C952" s="281"/>
      <c r="D952" s="281"/>
      <c r="E952" s="288"/>
      <c r="F952" s="288"/>
      <c r="G952" s="288"/>
      <c r="H952" s="288"/>
      <c r="I952" s="288"/>
      <c r="J952" s="288"/>
      <c r="K952" s="288"/>
      <c r="L952" s="288"/>
    </row>
    <row r="953" spans="1:18" s="283" customFormat="1" ht="12.75" x14ac:dyDescent="0.25">
      <c r="A953" s="281"/>
      <c r="B953" s="281"/>
      <c r="C953" s="281"/>
      <c r="D953" s="281"/>
      <c r="E953" s="288"/>
      <c r="F953" s="288"/>
      <c r="G953" s="288"/>
      <c r="H953" s="288"/>
      <c r="I953" s="288"/>
      <c r="J953" s="288"/>
      <c r="K953" s="288"/>
      <c r="L953" s="288"/>
    </row>
    <row r="954" spans="1:18" s="283" customFormat="1" ht="12.75" x14ac:dyDescent="0.25">
      <c r="A954" s="281"/>
      <c r="B954" s="281"/>
      <c r="C954" s="281"/>
      <c r="D954" s="281"/>
      <c r="E954" s="288"/>
      <c r="F954" s="288"/>
      <c r="G954" s="288"/>
      <c r="H954" s="288"/>
      <c r="I954" s="288"/>
      <c r="J954" s="288"/>
      <c r="K954" s="288"/>
      <c r="L954" s="288"/>
    </row>
    <row r="955" spans="1:18" s="283" customFormat="1" ht="12.75" x14ac:dyDescent="0.25">
      <c r="A955" s="281"/>
      <c r="B955" s="281"/>
      <c r="C955" s="281"/>
      <c r="D955" s="281"/>
      <c r="E955" s="288"/>
      <c r="F955" s="288"/>
      <c r="G955" s="288"/>
      <c r="H955" s="288"/>
      <c r="I955" s="288"/>
      <c r="J955" s="288"/>
      <c r="K955" s="288"/>
      <c r="L955" s="288"/>
    </row>
    <row r="956" spans="1:18" s="283" customFormat="1" ht="12.75" x14ac:dyDescent="0.25">
      <c r="A956" s="281"/>
      <c r="B956" s="281"/>
      <c r="C956" s="281"/>
      <c r="D956" s="281"/>
      <c r="E956" s="288"/>
      <c r="F956" s="288"/>
      <c r="G956" s="288"/>
      <c r="H956" s="288"/>
      <c r="I956" s="288"/>
      <c r="J956" s="288"/>
      <c r="K956" s="288"/>
      <c r="L956" s="288"/>
    </row>
    <row r="957" spans="1:18" s="283" customFormat="1" ht="12.75" x14ac:dyDescent="0.25">
      <c r="A957" s="281"/>
      <c r="B957" s="281"/>
      <c r="C957" s="281"/>
      <c r="D957" s="281"/>
      <c r="E957" s="288"/>
      <c r="F957" s="288"/>
      <c r="G957" s="288"/>
      <c r="H957" s="288"/>
      <c r="I957" s="288"/>
      <c r="J957" s="288"/>
      <c r="K957" s="288"/>
      <c r="L957" s="288"/>
    </row>
    <row r="958" spans="1:18" s="283" customFormat="1" ht="13.5" thickBot="1" x14ac:dyDescent="0.3">
      <c r="A958" s="285"/>
      <c r="B958" s="285"/>
      <c r="C958" s="285"/>
      <c r="D958" s="285"/>
      <c r="E958" s="289"/>
      <c r="F958" s="289"/>
      <c r="G958" s="289"/>
      <c r="H958" s="289"/>
      <c r="I958" s="289"/>
      <c r="J958" s="289"/>
      <c r="K958" s="289"/>
      <c r="L958" s="289"/>
    </row>
    <row r="959" spans="1:18" x14ac:dyDescent="0.35">
      <c r="A959" s="356"/>
      <c r="B959" s="356"/>
      <c r="C959" s="356"/>
      <c r="D959" s="356"/>
      <c r="E959" s="356"/>
      <c r="F959" s="356"/>
      <c r="G959" s="356"/>
      <c r="H959" s="356"/>
      <c r="I959" s="356"/>
      <c r="J959" s="282"/>
      <c r="K959" s="282"/>
      <c r="L959" s="282"/>
    </row>
    <row r="960" spans="1:18" s="35" customFormat="1" ht="60" customHeight="1" x14ac:dyDescent="0.25">
      <c r="A960" s="421"/>
      <c r="B960" s="421"/>
      <c r="C960" s="421"/>
      <c r="D960" s="421"/>
      <c r="E960" s="421"/>
      <c r="F960" s="421"/>
      <c r="G960" s="421"/>
      <c r="H960" s="421"/>
      <c r="I960" s="421"/>
      <c r="J960" s="421"/>
      <c r="K960" s="421"/>
      <c r="L960" s="421"/>
      <c r="M960" s="240"/>
      <c r="N960" s="240"/>
      <c r="O960" s="240"/>
      <c r="P960" s="240"/>
      <c r="Q960" s="240"/>
      <c r="R960" s="240"/>
    </row>
    <row r="961" spans="1:26" s="5" customFormat="1" ht="44.25" customHeight="1" x14ac:dyDescent="0.25">
      <c r="A961" s="421"/>
      <c r="B961" s="421"/>
      <c r="C961" s="421"/>
      <c r="D961" s="421"/>
      <c r="E961" s="421"/>
      <c r="F961" s="421"/>
      <c r="G961" s="421"/>
      <c r="H961" s="421"/>
      <c r="I961" s="421"/>
      <c r="J961" s="421"/>
      <c r="K961" s="421"/>
      <c r="L961" s="421"/>
      <c r="M961" s="240"/>
      <c r="N961" s="240"/>
      <c r="O961" s="240"/>
      <c r="P961" s="240"/>
      <c r="Q961" s="240"/>
      <c r="R961" s="240"/>
      <c r="S961" s="73"/>
      <c r="T961" s="73"/>
      <c r="U961" s="73"/>
      <c r="V961" s="73"/>
      <c r="W961" s="73"/>
      <c r="X961" s="73"/>
      <c r="Y961" s="73"/>
      <c r="Z961" s="73"/>
    </row>
    <row r="962" spans="1:26" s="35" customFormat="1" ht="15" x14ac:dyDescent="0.3">
      <c r="A962" s="419"/>
      <c r="B962" s="419"/>
      <c r="C962" s="419"/>
      <c r="D962" s="419"/>
      <c r="E962" s="419"/>
      <c r="F962" s="419"/>
      <c r="G962" s="419"/>
      <c r="H962" s="419"/>
      <c r="I962" s="419"/>
      <c r="J962" s="211"/>
      <c r="K962" s="211"/>
      <c r="L962" s="211"/>
      <c r="M962" s="211"/>
      <c r="N962" s="211"/>
      <c r="O962" s="211"/>
      <c r="P962" s="211"/>
      <c r="Q962" s="211"/>
      <c r="R962" s="211"/>
    </row>
    <row r="963" spans="1:26" s="35" customFormat="1" ht="15" x14ac:dyDescent="0.3">
      <c r="A963" s="166"/>
      <c r="B963" s="214"/>
      <c r="C963" s="214"/>
      <c r="D963" s="214"/>
      <c r="E963" s="214"/>
      <c r="F963" s="214"/>
      <c r="G963" s="214"/>
      <c r="H963" s="214"/>
      <c r="I963" s="214"/>
    </row>
  </sheetData>
  <mergeCells count="23">
    <mergeCell ref="A961:L961"/>
    <mergeCell ref="A962:I962"/>
    <mergeCell ref="A5:L5"/>
    <mergeCell ref="I6:I7"/>
    <mergeCell ref="J6:J7"/>
    <mergeCell ref="K6:K7"/>
    <mergeCell ref="L6:L7"/>
    <mergeCell ref="A959:I959"/>
    <mergeCell ref="A960:L960"/>
    <mergeCell ref="A106:I106"/>
    <mergeCell ref="A107:L107"/>
    <mergeCell ref="A108:L108"/>
    <mergeCell ref="A109:I109"/>
    <mergeCell ref="A3:L3"/>
    <mergeCell ref="A4:M4"/>
    <mergeCell ref="A6:A7"/>
    <mergeCell ref="B6:B7"/>
    <mergeCell ref="C6:C7"/>
    <mergeCell ref="D6:D7"/>
    <mergeCell ref="E6:E7"/>
    <mergeCell ref="F6:F7"/>
    <mergeCell ref="G6:G7"/>
    <mergeCell ref="H6:H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65"/>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4.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1815</v>
      </c>
      <c r="B3" s="420"/>
      <c r="C3" s="420"/>
      <c r="D3" s="420"/>
      <c r="E3" s="420"/>
      <c r="F3" s="420"/>
      <c r="G3" s="420"/>
      <c r="H3" s="420"/>
      <c r="I3" s="420"/>
      <c r="J3" s="420"/>
      <c r="K3" s="420"/>
      <c r="L3" s="420"/>
    </row>
    <row r="4" spans="1:13" x14ac:dyDescent="0.35">
      <c r="A4" s="402" t="s">
        <v>1936</v>
      </c>
      <c r="B4" s="402"/>
      <c r="C4" s="402"/>
      <c r="D4" s="402"/>
      <c r="E4" s="402"/>
      <c r="F4" s="402"/>
      <c r="G4" s="402"/>
      <c r="H4" s="402"/>
      <c r="I4" s="402"/>
      <c r="J4" s="402"/>
      <c r="K4" s="402"/>
      <c r="L4" s="402"/>
      <c r="M4" s="402"/>
    </row>
    <row r="5" spans="1:13" ht="18.75" thickBot="1" x14ac:dyDescent="0.4">
      <c r="A5" s="409" t="s">
        <v>1792</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1323</v>
      </c>
      <c r="B9" s="281" t="s">
        <v>1335</v>
      </c>
      <c r="C9" s="281" t="s">
        <v>1360</v>
      </c>
      <c r="D9" s="281" t="s">
        <v>1359</v>
      </c>
      <c r="E9" s="288"/>
      <c r="F9" s="288"/>
      <c r="G9" s="288"/>
      <c r="H9" s="288">
        <v>238</v>
      </c>
      <c r="I9" s="288">
        <v>234</v>
      </c>
      <c r="J9" s="288">
        <v>118</v>
      </c>
      <c r="K9" s="288"/>
      <c r="L9" s="288"/>
    </row>
    <row r="10" spans="1:13" s="283" customFormat="1" ht="12.75" x14ac:dyDescent="0.25">
      <c r="A10" s="281" t="s">
        <v>1323</v>
      </c>
      <c r="B10" s="281" t="s">
        <v>1335</v>
      </c>
      <c r="C10" s="281" t="s">
        <v>1358</v>
      </c>
      <c r="D10" s="281" t="s">
        <v>1357</v>
      </c>
      <c r="E10" s="288"/>
      <c r="F10" s="288"/>
      <c r="G10" s="288"/>
      <c r="H10" s="288">
        <v>302</v>
      </c>
      <c r="I10" s="288">
        <v>306</v>
      </c>
      <c r="J10" s="288">
        <v>373</v>
      </c>
      <c r="K10" s="288"/>
      <c r="L10" s="288"/>
    </row>
    <row r="11" spans="1:13" s="283" customFormat="1" ht="12.75" x14ac:dyDescent="0.25">
      <c r="A11" s="281" t="s">
        <v>1323</v>
      </c>
      <c r="B11" s="281" t="s">
        <v>1335</v>
      </c>
      <c r="C11" s="281" t="s">
        <v>1356</v>
      </c>
      <c r="D11" s="281" t="s">
        <v>451</v>
      </c>
      <c r="E11" s="288"/>
      <c r="F11" s="288"/>
      <c r="G11" s="288"/>
      <c r="H11" s="288">
        <v>341</v>
      </c>
      <c r="I11" s="288">
        <v>334</v>
      </c>
      <c r="J11" s="288">
        <v>112</v>
      </c>
      <c r="K11" s="288"/>
      <c r="L11" s="288"/>
    </row>
    <row r="12" spans="1:13" s="283" customFormat="1" ht="12.75" x14ac:dyDescent="0.25">
      <c r="A12" s="281" t="s">
        <v>1323</v>
      </c>
      <c r="B12" s="281" t="s">
        <v>1335</v>
      </c>
      <c r="C12" s="281" t="s">
        <v>1355</v>
      </c>
      <c r="D12" s="281" t="s">
        <v>1354</v>
      </c>
      <c r="E12" s="288"/>
      <c r="F12" s="288"/>
      <c r="G12" s="288"/>
      <c r="H12" s="288">
        <v>174</v>
      </c>
      <c r="I12" s="288">
        <v>149</v>
      </c>
      <c r="J12" s="288">
        <v>168</v>
      </c>
      <c r="K12" s="288"/>
      <c r="L12" s="288"/>
    </row>
    <row r="13" spans="1:13" s="283" customFormat="1" ht="12.75" x14ac:dyDescent="0.25">
      <c r="A13" s="281" t="s">
        <v>1323</v>
      </c>
      <c r="B13" s="281" t="s">
        <v>1335</v>
      </c>
      <c r="C13" s="281" t="s">
        <v>1353</v>
      </c>
      <c r="D13" s="281" t="s">
        <v>1352</v>
      </c>
      <c r="E13" s="288"/>
      <c r="F13" s="288"/>
      <c r="G13" s="288"/>
      <c r="H13" s="288">
        <v>442</v>
      </c>
      <c r="I13" s="288">
        <v>435</v>
      </c>
      <c r="J13" s="288">
        <v>298</v>
      </c>
      <c r="K13" s="288"/>
      <c r="L13" s="288"/>
    </row>
    <row r="14" spans="1:13" s="283" customFormat="1" ht="12.75" x14ac:dyDescent="0.25">
      <c r="A14" s="281" t="s">
        <v>1323</v>
      </c>
      <c r="B14" s="281" t="s">
        <v>1335</v>
      </c>
      <c r="C14" s="281" t="s">
        <v>1351</v>
      </c>
      <c r="D14" s="281" t="s">
        <v>1350</v>
      </c>
      <c r="E14" s="288"/>
      <c r="F14" s="288"/>
      <c r="G14" s="288"/>
      <c r="H14" s="288">
        <v>76</v>
      </c>
      <c r="I14" s="288">
        <v>74</v>
      </c>
      <c r="J14" s="288">
        <v>312</v>
      </c>
      <c r="K14" s="288"/>
      <c r="L14" s="288"/>
    </row>
    <row r="15" spans="1:13" s="283" customFormat="1" ht="12.75" x14ac:dyDescent="0.25">
      <c r="A15" s="281" t="s">
        <v>1323</v>
      </c>
      <c r="B15" s="281" t="s">
        <v>1335</v>
      </c>
      <c r="C15" s="281" t="s">
        <v>1349</v>
      </c>
      <c r="D15" s="281" t="s">
        <v>1348</v>
      </c>
      <c r="E15" s="288"/>
      <c r="F15" s="288"/>
      <c r="G15" s="288"/>
      <c r="H15" s="288">
        <v>304</v>
      </c>
      <c r="I15" s="288">
        <v>294</v>
      </c>
      <c r="J15" s="288"/>
      <c r="K15" s="288"/>
      <c r="L15" s="288"/>
    </row>
    <row r="16" spans="1:13" s="283" customFormat="1" ht="12.75" x14ac:dyDescent="0.25">
      <c r="A16" s="281" t="s">
        <v>1323</v>
      </c>
      <c r="B16" s="281" t="s">
        <v>1335</v>
      </c>
      <c r="C16" s="281" t="s">
        <v>1347</v>
      </c>
      <c r="D16" s="281" t="s">
        <v>1346</v>
      </c>
      <c r="E16" s="288"/>
      <c r="F16" s="288"/>
      <c r="G16" s="288"/>
      <c r="H16" s="288">
        <v>318</v>
      </c>
      <c r="I16" s="288">
        <v>287</v>
      </c>
      <c r="J16" s="288">
        <v>103</v>
      </c>
      <c r="K16" s="288"/>
      <c r="L16" s="288"/>
    </row>
    <row r="17" spans="1:12" s="283" customFormat="1" ht="12.75" x14ac:dyDescent="0.25">
      <c r="A17" s="281" t="s">
        <v>1323</v>
      </c>
      <c r="B17" s="281" t="s">
        <v>1335</v>
      </c>
      <c r="C17" s="281" t="s">
        <v>1345</v>
      </c>
      <c r="D17" s="281" t="s">
        <v>1344</v>
      </c>
      <c r="E17" s="288"/>
      <c r="F17" s="288"/>
      <c r="G17" s="288"/>
      <c r="H17" s="288">
        <v>475</v>
      </c>
      <c r="I17" s="288">
        <v>444</v>
      </c>
      <c r="J17" s="288">
        <v>108</v>
      </c>
      <c r="K17" s="288"/>
      <c r="L17" s="288"/>
    </row>
    <row r="18" spans="1:12" s="283" customFormat="1" ht="12.75" x14ac:dyDescent="0.25">
      <c r="A18" s="281" t="s">
        <v>1323</v>
      </c>
      <c r="B18" s="281" t="s">
        <v>1335</v>
      </c>
      <c r="C18" s="281" t="s">
        <v>1343</v>
      </c>
      <c r="D18" s="281" t="s">
        <v>1342</v>
      </c>
      <c r="E18" s="288"/>
      <c r="F18" s="288"/>
      <c r="G18" s="288"/>
      <c r="H18" s="288">
        <v>167</v>
      </c>
      <c r="I18" s="288">
        <v>180</v>
      </c>
      <c r="J18" s="288">
        <v>138</v>
      </c>
      <c r="K18" s="288"/>
      <c r="L18" s="288"/>
    </row>
    <row r="19" spans="1:12" s="283" customFormat="1" ht="12.75" x14ac:dyDescent="0.25">
      <c r="A19" s="281" t="s">
        <v>1323</v>
      </c>
      <c r="B19" s="281" t="s">
        <v>1335</v>
      </c>
      <c r="C19" s="281" t="s">
        <v>1341</v>
      </c>
      <c r="D19" s="281" t="s">
        <v>1340</v>
      </c>
      <c r="E19" s="288"/>
      <c r="F19" s="288"/>
      <c r="G19" s="288"/>
      <c r="H19" s="288">
        <v>458</v>
      </c>
      <c r="I19" s="288">
        <v>448</v>
      </c>
      <c r="J19" s="288">
        <v>239</v>
      </c>
      <c r="K19" s="288"/>
      <c r="L19" s="288"/>
    </row>
    <row r="20" spans="1:12" s="283" customFormat="1" ht="12.75" x14ac:dyDescent="0.25">
      <c r="A20" s="281" t="s">
        <v>1323</v>
      </c>
      <c r="B20" s="281" t="s">
        <v>1335</v>
      </c>
      <c r="C20" s="281" t="s">
        <v>1339</v>
      </c>
      <c r="D20" s="281" t="s">
        <v>1338</v>
      </c>
      <c r="E20" s="288"/>
      <c r="F20" s="288"/>
      <c r="G20" s="288"/>
      <c r="H20" s="288">
        <v>1162</v>
      </c>
      <c r="I20" s="288">
        <v>1126</v>
      </c>
      <c r="J20" s="288">
        <v>974</v>
      </c>
      <c r="K20" s="288"/>
      <c r="L20" s="288"/>
    </row>
    <row r="21" spans="1:12" s="283" customFormat="1" ht="12.75" x14ac:dyDescent="0.25">
      <c r="A21" s="281" t="s">
        <v>1323</v>
      </c>
      <c r="B21" s="281" t="s">
        <v>1335</v>
      </c>
      <c r="C21" s="281" t="s">
        <v>1337</v>
      </c>
      <c r="D21" s="281" t="s">
        <v>1336</v>
      </c>
      <c r="E21" s="288">
        <v>3656</v>
      </c>
      <c r="F21" s="288">
        <v>3830</v>
      </c>
      <c r="G21" s="288">
        <v>4118</v>
      </c>
      <c r="H21" s="288">
        <v>4529</v>
      </c>
      <c r="I21" s="288">
        <v>4265</v>
      </c>
      <c r="J21" s="288">
        <v>3780</v>
      </c>
      <c r="K21" s="288">
        <v>4636</v>
      </c>
      <c r="L21" s="288">
        <v>6013</v>
      </c>
    </row>
    <row r="22" spans="1:12" s="283" customFormat="1" ht="12.75" x14ac:dyDescent="0.25">
      <c r="A22" s="281" t="s">
        <v>1323</v>
      </c>
      <c r="B22" s="281" t="s">
        <v>1335</v>
      </c>
      <c r="C22" s="281" t="s">
        <v>1334</v>
      </c>
      <c r="D22" s="281" t="s">
        <v>1333</v>
      </c>
      <c r="E22" s="288"/>
      <c r="F22" s="288"/>
      <c r="G22" s="288"/>
      <c r="H22" s="288">
        <v>335</v>
      </c>
      <c r="I22" s="288">
        <v>329</v>
      </c>
      <c r="J22" s="288">
        <v>139</v>
      </c>
      <c r="K22" s="288"/>
      <c r="L22" s="288"/>
    </row>
    <row r="23" spans="1:12" s="283" customFormat="1" ht="12.75" x14ac:dyDescent="0.25">
      <c r="A23" s="281" t="s">
        <v>1323</v>
      </c>
      <c r="B23" s="281" t="s">
        <v>1322</v>
      </c>
      <c r="C23" s="281" t="s">
        <v>1322</v>
      </c>
      <c r="D23" s="281" t="s">
        <v>1332</v>
      </c>
      <c r="E23" s="288"/>
      <c r="F23" s="288"/>
      <c r="G23" s="288"/>
      <c r="H23" s="288"/>
      <c r="I23" s="288"/>
      <c r="J23" s="288"/>
      <c r="K23" s="288"/>
      <c r="L23" s="288"/>
    </row>
    <row r="24" spans="1:12" s="283" customFormat="1" ht="12.75" x14ac:dyDescent="0.25">
      <c r="A24" s="281" t="s">
        <v>1323</v>
      </c>
      <c r="B24" s="281" t="s">
        <v>1322</v>
      </c>
      <c r="C24" s="281" t="s">
        <v>1331</v>
      </c>
      <c r="D24" s="281" t="s">
        <v>431</v>
      </c>
      <c r="E24" s="288">
        <v>5081</v>
      </c>
      <c r="F24" s="288">
        <v>5451</v>
      </c>
      <c r="G24" s="288">
        <v>5628</v>
      </c>
      <c r="H24" s="288">
        <v>5507</v>
      </c>
      <c r="I24" s="288">
        <v>5197</v>
      </c>
      <c r="J24" s="288">
        <v>8771</v>
      </c>
      <c r="K24" s="288">
        <v>8652</v>
      </c>
      <c r="L24" s="288">
        <v>8608</v>
      </c>
    </row>
    <row r="25" spans="1:12" s="283" customFormat="1" ht="12.75" x14ac:dyDescent="0.25">
      <c r="A25" s="281" t="s">
        <v>1323</v>
      </c>
      <c r="B25" s="281" t="s">
        <v>1322</v>
      </c>
      <c r="C25" s="281" t="s">
        <v>1330</v>
      </c>
      <c r="D25" s="281" t="s">
        <v>647</v>
      </c>
      <c r="E25" s="288">
        <v>4174</v>
      </c>
      <c r="F25" s="288">
        <v>3287</v>
      </c>
      <c r="G25" s="288">
        <v>3130</v>
      </c>
      <c r="H25" s="288">
        <v>3097</v>
      </c>
      <c r="I25" s="288">
        <v>3255</v>
      </c>
      <c r="J25" s="288">
        <v>2855</v>
      </c>
      <c r="K25" s="288">
        <v>3105</v>
      </c>
      <c r="L25" s="288">
        <v>3035</v>
      </c>
    </row>
    <row r="26" spans="1:12" s="283" customFormat="1" ht="12.75" x14ac:dyDescent="0.25">
      <c r="A26" s="281" t="s">
        <v>1323</v>
      </c>
      <c r="B26" s="281" t="s">
        <v>1322</v>
      </c>
      <c r="C26" s="281" t="s">
        <v>1325</v>
      </c>
      <c r="D26" s="281" t="s">
        <v>1188</v>
      </c>
      <c r="E26" s="288">
        <v>8142</v>
      </c>
      <c r="F26" s="288">
        <v>8756</v>
      </c>
      <c r="G26" s="288">
        <v>8563</v>
      </c>
      <c r="H26" s="288">
        <v>8778</v>
      </c>
      <c r="I26" s="288">
        <v>8172</v>
      </c>
      <c r="J26" s="288">
        <v>6491</v>
      </c>
      <c r="K26" s="288">
        <v>6860</v>
      </c>
      <c r="L26" s="288">
        <v>7075</v>
      </c>
    </row>
    <row r="27" spans="1:12" s="283" customFormat="1" ht="12.75" x14ac:dyDescent="0.25">
      <c r="A27" s="281" t="s">
        <v>1323</v>
      </c>
      <c r="B27" s="281" t="s">
        <v>1322</v>
      </c>
      <c r="C27" s="281" t="s">
        <v>1329</v>
      </c>
      <c r="D27" s="281" t="s">
        <v>1328</v>
      </c>
      <c r="E27" s="288"/>
      <c r="F27" s="288"/>
      <c r="G27" s="288"/>
      <c r="H27" s="288">
        <v>452</v>
      </c>
      <c r="I27" s="288">
        <v>670</v>
      </c>
      <c r="J27" s="288">
        <v>436</v>
      </c>
      <c r="K27" s="288"/>
      <c r="L27" s="288"/>
    </row>
    <row r="28" spans="1:12" s="283" customFormat="1" ht="12.75" x14ac:dyDescent="0.25">
      <c r="A28" s="281" t="s">
        <v>1323</v>
      </c>
      <c r="B28" s="281" t="s">
        <v>1322</v>
      </c>
      <c r="C28" s="281" t="s">
        <v>1327</v>
      </c>
      <c r="D28" s="281" t="s">
        <v>1326</v>
      </c>
      <c r="E28" s="288"/>
      <c r="F28" s="288"/>
      <c r="G28" s="288"/>
      <c r="H28" s="288">
        <v>89</v>
      </c>
      <c r="I28" s="288">
        <v>147</v>
      </c>
      <c r="J28" s="288">
        <v>69</v>
      </c>
      <c r="K28" s="288"/>
      <c r="L28" s="288"/>
    </row>
    <row r="29" spans="1:12" s="283" customFormat="1" ht="12.75" x14ac:dyDescent="0.25">
      <c r="A29" s="281" t="s">
        <v>1323</v>
      </c>
      <c r="B29" s="281" t="s">
        <v>1322</v>
      </c>
      <c r="C29" s="281" t="s">
        <v>1325</v>
      </c>
      <c r="D29" s="281" t="s">
        <v>428</v>
      </c>
      <c r="E29" s="288">
        <v>4908</v>
      </c>
      <c r="F29" s="288">
        <v>5283</v>
      </c>
      <c r="G29" s="288">
        <v>5405</v>
      </c>
      <c r="H29" s="288">
        <v>5559</v>
      </c>
      <c r="I29" s="288">
        <v>5141</v>
      </c>
      <c r="J29" s="288">
        <v>4547</v>
      </c>
      <c r="K29" s="288">
        <v>4997</v>
      </c>
      <c r="L29" s="288">
        <v>5450</v>
      </c>
    </row>
    <row r="30" spans="1:12" s="283" customFormat="1" ht="12.75" x14ac:dyDescent="0.25">
      <c r="A30" s="281" t="s">
        <v>1323</v>
      </c>
      <c r="B30" s="281" t="s">
        <v>1322</v>
      </c>
      <c r="C30" s="281" t="s">
        <v>1322</v>
      </c>
      <c r="D30" s="281" t="s">
        <v>1324</v>
      </c>
      <c r="E30" s="288">
        <v>104958</v>
      </c>
      <c r="F30" s="288">
        <v>111356</v>
      </c>
      <c r="G30" s="288">
        <v>120799</v>
      </c>
      <c r="H30" s="288">
        <v>125547</v>
      </c>
      <c r="I30" s="288">
        <v>127015</v>
      </c>
      <c r="J30" s="288">
        <v>115513</v>
      </c>
      <c r="K30" s="288">
        <v>123094</v>
      </c>
      <c r="L30" s="288">
        <v>128083</v>
      </c>
    </row>
    <row r="31" spans="1:12" s="283" customFormat="1" ht="12.75" x14ac:dyDescent="0.25">
      <c r="A31" s="281" t="s">
        <v>1323</v>
      </c>
      <c r="B31" s="281" t="s">
        <v>1322</v>
      </c>
      <c r="C31" s="281" t="s">
        <v>1322</v>
      </c>
      <c r="D31" s="281" t="s">
        <v>1321</v>
      </c>
      <c r="E31" s="288">
        <v>56834</v>
      </c>
      <c r="F31" s="288">
        <v>55414</v>
      </c>
      <c r="G31" s="288">
        <v>62616</v>
      </c>
      <c r="H31" s="288">
        <v>64914</v>
      </c>
      <c r="I31" s="288">
        <v>65090</v>
      </c>
      <c r="J31" s="288">
        <v>64108</v>
      </c>
      <c r="K31" s="288">
        <v>71078</v>
      </c>
      <c r="L31" s="288">
        <v>74490</v>
      </c>
    </row>
    <row r="32" spans="1:12" s="283" customFormat="1" ht="12.75" x14ac:dyDescent="0.25">
      <c r="A32" s="281" t="s">
        <v>1276</v>
      </c>
      <c r="B32" s="281" t="s">
        <v>1214</v>
      </c>
      <c r="C32" s="281" t="s">
        <v>1312</v>
      </c>
      <c r="D32" s="281" t="s">
        <v>491</v>
      </c>
      <c r="E32" s="288">
        <v>200097</v>
      </c>
      <c r="F32" s="288">
        <v>207521</v>
      </c>
      <c r="G32" s="288">
        <v>215101</v>
      </c>
      <c r="H32" s="288">
        <v>220007</v>
      </c>
      <c r="I32" s="288">
        <v>214756</v>
      </c>
      <c r="J32" s="288">
        <v>346662</v>
      </c>
      <c r="K32" s="288">
        <v>275534</v>
      </c>
      <c r="L32" s="288">
        <v>276994</v>
      </c>
    </row>
    <row r="33" spans="1:12" s="283" customFormat="1" ht="12.75" x14ac:dyDescent="0.25">
      <c r="A33" s="281" t="s">
        <v>1276</v>
      </c>
      <c r="B33" s="281" t="s">
        <v>1214</v>
      </c>
      <c r="C33" s="281" t="s">
        <v>1320</v>
      </c>
      <c r="D33" s="281" t="s">
        <v>536</v>
      </c>
      <c r="E33" s="288">
        <v>27958</v>
      </c>
      <c r="F33" s="288">
        <v>29867</v>
      </c>
      <c r="G33" s="288">
        <v>32360</v>
      </c>
      <c r="H33" s="288">
        <v>34583</v>
      </c>
      <c r="I33" s="288">
        <v>34028</v>
      </c>
      <c r="J33" s="288">
        <v>37455</v>
      </c>
      <c r="K33" s="288">
        <v>39740</v>
      </c>
      <c r="L33" s="288">
        <v>41494</v>
      </c>
    </row>
    <row r="34" spans="1:12" s="283" customFormat="1" ht="12.75" x14ac:dyDescent="0.25">
      <c r="A34" s="281" t="s">
        <v>1276</v>
      </c>
      <c r="B34" s="281" t="s">
        <v>1214</v>
      </c>
      <c r="C34" s="281" t="s">
        <v>1315</v>
      </c>
      <c r="D34" s="281" t="s">
        <v>562</v>
      </c>
      <c r="E34" s="288">
        <v>7170</v>
      </c>
      <c r="F34" s="288">
        <v>7181</v>
      </c>
      <c r="G34" s="288">
        <v>7179</v>
      </c>
      <c r="H34" s="288">
        <v>7019</v>
      </c>
      <c r="I34" s="288">
        <v>6744</v>
      </c>
      <c r="J34" s="288">
        <v>7716</v>
      </c>
      <c r="K34" s="288">
        <v>11011</v>
      </c>
      <c r="L34" s="288">
        <v>13731</v>
      </c>
    </row>
    <row r="35" spans="1:12" s="283" customFormat="1" ht="12.75" x14ac:dyDescent="0.25">
      <c r="A35" s="281" t="s">
        <v>1276</v>
      </c>
      <c r="B35" s="281" t="s">
        <v>1214</v>
      </c>
      <c r="C35" s="281" t="s">
        <v>1214</v>
      </c>
      <c r="D35" s="281" t="s">
        <v>1319</v>
      </c>
      <c r="E35" s="288">
        <v>131836</v>
      </c>
      <c r="F35" s="288">
        <v>135117</v>
      </c>
      <c r="G35" s="288">
        <v>137290</v>
      </c>
      <c r="H35" s="288">
        <v>136745</v>
      </c>
      <c r="I35" s="288">
        <v>132254</v>
      </c>
      <c r="J35" s="288">
        <v>127328</v>
      </c>
      <c r="K35" s="288">
        <v>130151</v>
      </c>
      <c r="L35" s="288">
        <v>131934</v>
      </c>
    </row>
    <row r="36" spans="1:12" s="283" customFormat="1" ht="12.75" x14ac:dyDescent="0.25">
      <c r="A36" s="281" t="s">
        <v>1276</v>
      </c>
      <c r="B36" s="281" t="s">
        <v>1214</v>
      </c>
      <c r="C36" s="281" t="s">
        <v>1318</v>
      </c>
      <c r="D36" s="281" t="s">
        <v>574</v>
      </c>
      <c r="E36" s="288">
        <v>250635</v>
      </c>
      <c r="F36" s="288">
        <v>267083</v>
      </c>
      <c r="G36" s="288">
        <v>275313</v>
      </c>
      <c r="H36" s="288">
        <v>287650</v>
      </c>
      <c r="I36" s="288">
        <v>278325</v>
      </c>
      <c r="J36" s="288">
        <v>274556</v>
      </c>
      <c r="K36" s="288">
        <v>295652</v>
      </c>
      <c r="L36" s="288">
        <v>311148</v>
      </c>
    </row>
    <row r="37" spans="1:12" s="283" customFormat="1" ht="12.75" x14ac:dyDescent="0.25">
      <c r="A37" s="281" t="s">
        <v>1276</v>
      </c>
      <c r="B37" s="281" t="s">
        <v>1214</v>
      </c>
      <c r="C37" s="281" t="s">
        <v>1214</v>
      </c>
      <c r="D37" s="281" t="s">
        <v>618</v>
      </c>
      <c r="E37" s="288">
        <v>260890</v>
      </c>
      <c r="F37" s="288">
        <v>264210</v>
      </c>
      <c r="G37" s="288">
        <v>269338</v>
      </c>
      <c r="H37" s="288">
        <v>277000</v>
      </c>
      <c r="I37" s="288">
        <v>316444</v>
      </c>
      <c r="J37" s="288">
        <v>267553</v>
      </c>
      <c r="K37" s="288">
        <v>281305</v>
      </c>
      <c r="L37" s="288">
        <v>293782</v>
      </c>
    </row>
    <row r="38" spans="1:12" s="283" customFormat="1" ht="12.75" x14ac:dyDescent="0.25">
      <c r="A38" s="281" t="s">
        <v>1276</v>
      </c>
      <c r="B38" s="281" t="s">
        <v>1214</v>
      </c>
      <c r="C38" s="281" t="s">
        <v>1214</v>
      </c>
      <c r="D38" s="281" t="s">
        <v>723</v>
      </c>
      <c r="E38" s="288">
        <v>66730</v>
      </c>
      <c r="F38" s="288">
        <v>68595</v>
      </c>
      <c r="G38" s="288">
        <v>69447</v>
      </c>
      <c r="H38" s="288">
        <v>69935</v>
      </c>
      <c r="I38" s="288">
        <v>67971</v>
      </c>
      <c r="J38" s="288">
        <v>68806</v>
      </c>
      <c r="K38" s="288">
        <v>70743</v>
      </c>
      <c r="L38" s="288">
        <v>71983</v>
      </c>
    </row>
    <row r="39" spans="1:12" s="283" customFormat="1" ht="12.75" x14ac:dyDescent="0.25">
      <c r="A39" s="281" t="s">
        <v>1276</v>
      </c>
      <c r="B39" s="281" t="s">
        <v>1214</v>
      </c>
      <c r="C39" s="281" t="s">
        <v>1214</v>
      </c>
      <c r="D39" s="281" t="s">
        <v>1317</v>
      </c>
      <c r="E39" s="288">
        <v>33406</v>
      </c>
      <c r="F39" s="288">
        <v>34111</v>
      </c>
      <c r="G39" s="288">
        <v>34049</v>
      </c>
      <c r="H39" s="288">
        <v>33614</v>
      </c>
      <c r="I39" s="288">
        <v>32166</v>
      </c>
      <c r="J39" s="288">
        <v>30736</v>
      </c>
      <c r="K39" s="288">
        <v>31629</v>
      </c>
      <c r="L39" s="288">
        <v>31958</v>
      </c>
    </row>
    <row r="40" spans="1:12" s="283" customFormat="1" ht="12.75" x14ac:dyDescent="0.25">
      <c r="A40" s="281" t="s">
        <v>1276</v>
      </c>
      <c r="B40" s="281" t="s">
        <v>1214</v>
      </c>
      <c r="C40" s="281" t="s">
        <v>1312</v>
      </c>
      <c r="D40" s="281" t="s">
        <v>1316</v>
      </c>
      <c r="E40" s="288">
        <v>47393</v>
      </c>
      <c r="F40" s="288">
        <v>53421</v>
      </c>
      <c r="G40" s="288">
        <v>54547</v>
      </c>
      <c r="H40" s="288">
        <v>55122</v>
      </c>
      <c r="I40" s="288">
        <v>53755</v>
      </c>
      <c r="J40" s="288">
        <v>52308</v>
      </c>
      <c r="K40" s="288">
        <v>54972</v>
      </c>
      <c r="L40" s="288">
        <v>56110</v>
      </c>
    </row>
    <row r="41" spans="1:12" s="283" customFormat="1" ht="12.75" x14ac:dyDescent="0.25">
      <c r="A41" s="281" t="s">
        <v>1276</v>
      </c>
      <c r="B41" s="281" t="s">
        <v>1214</v>
      </c>
      <c r="C41" s="281" t="s">
        <v>1315</v>
      </c>
      <c r="D41" s="281" t="s">
        <v>1314</v>
      </c>
      <c r="E41" s="288">
        <v>53047</v>
      </c>
      <c r="F41" s="288">
        <v>54838</v>
      </c>
      <c r="G41" s="288">
        <v>55224</v>
      </c>
      <c r="H41" s="288">
        <v>56202</v>
      </c>
      <c r="I41" s="288">
        <v>55024</v>
      </c>
      <c r="J41" s="288">
        <v>54945</v>
      </c>
      <c r="K41" s="288">
        <v>56619</v>
      </c>
      <c r="L41" s="288">
        <v>57828</v>
      </c>
    </row>
    <row r="42" spans="1:12" s="283" customFormat="1" ht="12.75" x14ac:dyDescent="0.25">
      <c r="A42" s="281" t="s">
        <v>1276</v>
      </c>
      <c r="B42" s="281" t="s">
        <v>1214</v>
      </c>
      <c r="C42" s="281" t="s">
        <v>1214</v>
      </c>
      <c r="D42" s="281" t="s">
        <v>1313</v>
      </c>
      <c r="E42" s="288">
        <v>31617</v>
      </c>
      <c r="F42" s="288">
        <v>32037</v>
      </c>
      <c r="G42" s="288">
        <v>32086</v>
      </c>
      <c r="H42" s="288">
        <v>32225</v>
      </c>
      <c r="I42" s="288">
        <v>31014</v>
      </c>
      <c r="J42" s="288">
        <v>30397</v>
      </c>
      <c r="K42" s="288">
        <v>30931</v>
      </c>
      <c r="L42" s="288">
        <v>31061</v>
      </c>
    </row>
    <row r="43" spans="1:12" s="283" customFormat="1" ht="12.75" x14ac:dyDescent="0.25">
      <c r="A43" s="281" t="s">
        <v>1276</v>
      </c>
      <c r="B43" s="281" t="s">
        <v>1214</v>
      </c>
      <c r="C43" s="281" t="s">
        <v>1312</v>
      </c>
      <c r="D43" s="281" t="s">
        <v>1311</v>
      </c>
      <c r="E43" s="288">
        <v>47285</v>
      </c>
      <c r="F43" s="288">
        <v>48221</v>
      </c>
      <c r="G43" s="288">
        <v>49642</v>
      </c>
      <c r="H43" s="288">
        <v>49623</v>
      </c>
      <c r="I43" s="288">
        <v>48296</v>
      </c>
      <c r="J43" s="288">
        <v>46512</v>
      </c>
      <c r="K43" s="288">
        <v>48026</v>
      </c>
      <c r="L43" s="288">
        <v>49204</v>
      </c>
    </row>
    <row r="44" spans="1:12" s="283" customFormat="1" ht="12.75" x14ac:dyDescent="0.25">
      <c r="A44" s="281" t="s">
        <v>1276</v>
      </c>
      <c r="B44" s="281" t="s">
        <v>1300</v>
      </c>
      <c r="C44" s="281" t="s">
        <v>1310</v>
      </c>
      <c r="D44" s="281" t="s">
        <v>538</v>
      </c>
      <c r="E44" s="288">
        <v>26982</v>
      </c>
      <c r="F44" s="288">
        <v>28802</v>
      </c>
      <c r="G44" s="288">
        <v>30250</v>
      </c>
      <c r="H44" s="288">
        <v>32363</v>
      </c>
      <c r="I44" s="288">
        <v>31868</v>
      </c>
      <c r="J44" s="288">
        <v>101442</v>
      </c>
      <c r="K44" s="288">
        <v>86442</v>
      </c>
      <c r="L44" s="288">
        <v>77813</v>
      </c>
    </row>
    <row r="45" spans="1:12" s="283" customFormat="1" ht="12.75" x14ac:dyDescent="0.25">
      <c r="A45" s="281" t="s">
        <v>1276</v>
      </c>
      <c r="B45" s="281" t="s">
        <v>1300</v>
      </c>
      <c r="C45" s="281" t="s">
        <v>1309</v>
      </c>
      <c r="D45" s="281" t="s">
        <v>488</v>
      </c>
      <c r="E45" s="288">
        <v>67574</v>
      </c>
      <c r="F45" s="288">
        <v>76190</v>
      </c>
      <c r="G45" s="288">
        <v>82438</v>
      </c>
      <c r="H45" s="288">
        <v>91312</v>
      </c>
      <c r="I45" s="288">
        <v>91069</v>
      </c>
      <c r="J45" s="288">
        <v>99092</v>
      </c>
      <c r="K45" s="288">
        <v>111089</v>
      </c>
      <c r="L45" s="288">
        <v>120378</v>
      </c>
    </row>
    <row r="46" spans="1:12" s="283" customFormat="1" ht="12.75" x14ac:dyDescent="0.25">
      <c r="A46" s="281" t="s">
        <v>1276</v>
      </c>
      <c r="B46" s="281" t="s">
        <v>1300</v>
      </c>
      <c r="C46" s="281" t="s">
        <v>1302</v>
      </c>
      <c r="D46" s="281" t="s">
        <v>570</v>
      </c>
      <c r="E46" s="288">
        <v>87081</v>
      </c>
      <c r="F46" s="288">
        <v>88889</v>
      </c>
      <c r="G46" s="288">
        <v>90856</v>
      </c>
      <c r="H46" s="288">
        <v>92829</v>
      </c>
      <c r="I46" s="288">
        <v>90769</v>
      </c>
      <c r="J46" s="288">
        <v>90596</v>
      </c>
      <c r="K46" s="288">
        <v>95703</v>
      </c>
      <c r="L46" s="288">
        <v>98373</v>
      </c>
    </row>
    <row r="47" spans="1:12" s="283" customFormat="1" ht="12.75" x14ac:dyDescent="0.25">
      <c r="A47" s="281" t="s">
        <v>1276</v>
      </c>
      <c r="B47" s="281" t="s">
        <v>1300</v>
      </c>
      <c r="C47" s="281" t="s">
        <v>1302</v>
      </c>
      <c r="D47" s="281" t="s">
        <v>660</v>
      </c>
      <c r="E47" s="288">
        <v>198290</v>
      </c>
      <c r="F47" s="288">
        <v>211108</v>
      </c>
      <c r="G47" s="288">
        <v>225211</v>
      </c>
      <c r="H47" s="288">
        <v>236010</v>
      </c>
      <c r="I47" s="288">
        <v>227371</v>
      </c>
      <c r="J47" s="288">
        <v>156372</v>
      </c>
      <c r="K47" s="288">
        <v>187332</v>
      </c>
      <c r="L47" s="288">
        <v>215113</v>
      </c>
    </row>
    <row r="48" spans="1:12" s="283" customFormat="1" ht="12.75" x14ac:dyDescent="0.25">
      <c r="A48" s="281" t="s">
        <v>1276</v>
      </c>
      <c r="B48" s="281" t="s">
        <v>1300</v>
      </c>
      <c r="C48" s="281" t="s">
        <v>1302</v>
      </c>
      <c r="D48" s="281" t="s">
        <v>1308</v>
      </c>
      <c r="E48" s="288">
        <v>59641</v>
      </c>
      <c r="F48" s="288">
        <v>62125</v>
      </c>
      <c r="G48" s="288">
        <v>64010</v>
      </c>
      <c r="H48" s="288">
        <v>65064</v>
      </c>
      <c r="I48" s="288">
        <v>64169</v>
      </c>
      <c r="J48" s="288">
        <v>61172</v>
      </c>
      <c r="K48" s="288">
        <v>63657</v>
      </c>
      <c r="L48" s="288">
        <v>65116</v>
      </c>
    </row>
    <row r="49" spans="1:12" s="283" customFormat="1" ht="12.75" x14ac:dyDescent="0.25">
      <c r="A49" s="281" t="s">
        <v>1276</v>
      </c>
      <c r="B49" s="281" t="s">
        <v>1300</v>
      </c>
      <c r="C49" s="281" t="s">
        <v>1302</v>
      </c>
      <c r="D49" s="281" t="s">
        <v>744</v>
      </c>
      <c r="E49" s="288">
        <v>195182</v>
      </c>
      <c r="F49" s="288">
        <v>198492</v>
      </c>
      <c r="G49" s="288">
        <v>202348</v>
      </c>
      <c r="H49" s="288">
        <v>204065</v>
      </c>
      <c r="I49" s="288">
        <v>199671</v>
      </c>
      <c r="J49" s="288">
        <v>195234</v>
      </c>
      <c r="K49" s="288">
        <v>202265</v>
      </c>
      <c r="L49" s="288">
        <v>205395</v>
      </c>
    </row>
    <row r="50" spans="1:12" s="283" customFormat="1" ht="12.75" x14ac:dyDescent="0.25">
      <c r="A50" s="281" t="s">
        <v>1276</v>
      </c>
      <c r="B50" s="281" t="s">
        <v>1300</v>
      </c>
      <c r="C50" s="281" t="s">
        <v>1307</v>
      </c>
      <c r="D50" s="281" t="s">
        <v>1306</v>
      </c>
      <c r="E50" s="288">
        <v>29558</v>
      </c>
      <c r="F50" s="288">
        <v>31933</v>
      </c>
      <c r="G50" s="288">
        <v>32969</v>
      </c>
      <c r="H50" s="288">
        <v>34415</v>
      </c>
      <c r="I50" s="288">
        <v>31678</v>
      </c>
      <c r="J50" s="288">
        <v>30238</v>
      </c>
      <c r="K50" s="288">
        <v>34010</v>
      </c>
      <c r="L50" s="288">
        <v>35709</v>
      </c>
    </row>
    <row r="51" spans="1:12" s="283" customFormat="1" ht="12.75" x14ac:dyDescent="0.25">
      <c r="A51" s="281" t="s">
        <v>1276</v>
      </c>
      <c r="B51" s="281" t="s">
        <v>1300</v>
      </c>
      <c r="C51" s="281" t="s">
        <v>1299</v>
      </c>
      <c r="D51" s="281" t="s">
        <v>1305</v>
      </c>
      <c r="E51" s="288">
        <v>142119</v>
      </c>
      <c r="F51" s="288">
        <v>147183</v>
      </c>
      <c r="G51" s="288">
        <v>148312</v>
      </c>
      <c r="H51" s="288">
        <v>149790</v>
      </c>
      <c r="I51" s="288">
        <v>147140</v>
      </c>
      <c r="J51" s="288">
        <v>143438</v>
      </c>
      <c r="K51" s="288">
        <v>149371</v>
      </c>
      <c r="L51" s="288">
        <v>153615</v>
      </c>
    </row>
    <row r="52" spans="1:12" s="283" customFormat="1" ht="12.75" x14ac:dyDescent="0.25">
      <c r="A52" s="281" t="s">
        <v>1276</v>
      </c>
      <c r="B52" s="281" t="s">
        <v>1300</v>
      </c>
      <c r="C52" s="281" t="s">
        <v>1302</v>
      </c>
      <c r="D52" s="281" t="s">
        <v>1304</v>
      </c>
      <c r="E52" s="288">
        <v>203211</v>
      </c>
      <c r="F52" s="288">
        <v>209109</v>
      </c>
      <c r="G52" s="288">
        <v>212600</v>
      </c>
      <c r="H52" s="288">
        <v>214883</v>
      </c>
      <c r="I52" s="288">
        <v>207674</v>
      </c>
      <c r="J52" s="288">
        <v>198854</v>
      </c>
      <c r="K52" s="288">
        <v>200888</v>
      </c>
      <c r="L52" s="288">
        <v>199849</v>
      </c>
    </row>
    <row r="53" spans="1:12" s="283" customFormat="1" ht="12.75" x14ac:dyDescent="0.25">
      <c r="A53" s="281" t="s">
        <v>1276</v>
      </c>
      <c r="B53" s="281" t="s">
        <v>1300</v>
      </c>
      <c r="C53" s="281" t="s">
        <v>1302</v>
      </c>
      <c r="D53" s="281" t="s">
        <v>1303</v>
      </c>
      <c r="E53" s="288">
        <v>253465</v>
      </c>
      <c r="F53" s="288">
        <v>258864</v>
      </c>
      <c r="G53" s="288">
        <v>267568</v>
      </c>
      <c r="H53" s="288">
        <v>279700</v>
      </c>
      <c r="I53" s="288">
        <v>319426</v>
      </c>
      <c r="J53" s="288">
        <v>277286</v>
      </c>
      <c r="K53" s="288">
        <v>288207</v>
      </c>
      <c r="L53" s="288">
        <v>292491</v>
      </c>
    </row>
    <row r="54" spans="1:12" s="283" customFormat="1" ht="12.75" x14ac:dyDescent="0.25">
      <c r="A54" s="281" t="s">
        <v>1276</v>
      </c>
      <c r="B54" s="281" t="s">
        <v>1300</v>
      </c>
      <c r="C54" s="281" t="s">
        <v>1302</v>
      </c>
      <c r="D54" s="281" t="s">
        <v>1301</v>
      </c>
      <c r="E54" s="288">
        <v>55291</v>
      </c>
      <c r="F54" s="288">
        <v>59973</v>
      </c>
      <c r="G54" s="288">
        <v>59910</v>
      </c>
      <c r="H54" s="288">
        <v>62036</v>
      </c>
      <c r="I54" s="288">
        <v>61073</v>
      </c>
      <c r="J54" s="288">
        <v>60973</v>
      </c>
      <c r="K54" s="288">
        <v>63922</v>
      </c>
      <c r="L54" s="288">
        <v>66312</v>
      </c>
    </row>
    <row r="55" spans="1:12" s="283" customFormat="1" ht="12.75" x14ac:dyDescent="0.25">
      <c r="A55" s="281" t="s">
        <v>1276</v>
      </c>
      <c r="B55" s="281" t="s">
        <v>1300</v>
      </c>
      <c r="C55" s="281" t="s">
        <v>1299</v>
      </c>
      <c r="D55" s="281" t="s">
        <v>1298</v>
      </c>
      <c r="E55" s="288">
        <v>72182</v>
      </c>
      <c r="F55" s="288">
        <v>76750</v>
      </c>
      <c r="G55" s="288">
        <v>78607</v>
      </c>
      <c r="H55" s="288">
        <v>80242</v>
      </c>
      <c r="I55" s="288">
        <v>81077</v>
      </c>
      <c r="J55" s="288">
        <v>82607</v>
      </c>
      <c r="K55" s="288">
        <v>86283</v>
      </c>
      <c r="L55" s="288">
        <v>88794</v>
      </c>
    </row>
    <row r="56" spans="1:12" s="283" customFormat="1" ht="12.75" x14ac:dyDescent="0.25">
      <c r="A56" s="281" t="s">
        <v>1276</v>
      </c>
      <c r="B56" s="281" t="s">
        <v>1275</v>
      </c>
      <c r="C56" s="281" t="s">
        <v>1297</v>
      </c>
      <c r="D56" s="281" t="s">
        <v>566</v>
      </c>
      <c r="E56" s="288">
        <v>108705</v>
      </c>
      <c r="F56" s="288">
        <v>115762</v>
      </c>
      <c r="G56" s="288">
        <v>123239</v>
      </c>
      <c r="H56" s="288">
        <v>124273</v>
      </c>
      <c r="I56" s="288">
        <v>117085</v>
      </c>
      <c r="J56" s="288">
        <v>203166</v>
      </c>
      <c r="K56" s="288">
        <v>188864</v>
      </c>
      <c r="L56" s="288">
        <v>181315</v>
      </c>
    </row>
    <row r="57" spans="1:12" s="283" customFormat="1" ht="12.75" x14ac:dyDescent="0.25">
      <c r="A57" s="281" t="s">
        <v>1276</v>
      </c>
      <c r="B57" s="281" t="s">
        <v>1275</v>
      </c>
      <c r="C57" s="281" t="s">
        <v>1290</v>
      </c>
      <c r="D57" s="281" t="s">
        <v>647</v>
      </c>
      <c r="E57" s="288">
        <v>101889</v>
      </c>
      <c r="F57" s="288">
        <v>105495</v>
      </c>
      <c r="G57" s="288">
        <v>111502</v>
      </c>
      <c r="H57" s="288">
        <v>113556</v>
      </c>
      <c r="I57" s="288">
        <v>109100</v>
      </c>
      <c r="J57" s="288">
        <v>106229</v>
      </c>
      <c r="K57" s="288">
        <v>114388</v>
      </c>
      <c r="L57" s="288">
        <v>120333</v>
      </c>
    </row>
    <row r="58" spans="1:12" s="283" customFormat="1" ht="12.75" x14ac:dyDescent="0.25">
      <c r="A58" s="281" t="s">
        <v>1276</v>
      </c>
      <c r="B58" s="281" t="s">
        <v>1275</v>
      </c>
      <c r="C58" s="281" t="s">
        <v>1296</v>
      </c>
      <c r="D58" s="281" t="s">
        <v>676</v>
      </c>
      <c r="E58" s="288">
        <v>18380</v>
      </c>
      <c r="F58" s="288">
        <v>19318</v>
      </c>
      <c r="G58" s="288">
        <v>19957</v>
      </c>
      <c r="H58" s="288">
        <v>19120</v>
      </c>
      <c r="I58" s="288">
        <v>18450</v>
      </c>
      <c r="J58" s="288">
        <v>17710</v>
      </c>
      <c r="K58" s="288">
        <v>18303</v>
      </c>
      <c r="L58" s="288">
        <v>18928</v>
      </c>
    </row>
    <row r="59" spans="1:12" s="283" customFormat="1" ht="12.75" x14ac:dyDescent="0.25">
      <c r="A59" s="281" t="s">
        <v>1276</v>
      </c>
      <c r="B59" s="281" t="s">
        <v>1275</v>
      </c>
      <c r="C59" s="281" t="s">
        <v>672</v>
      </c>
      <c r="D59" s="281" t="s">
        <v>673</v>
      </c>
      <c r="E59" s="288">
        <v>28520</v>
      </c>
      <c r="F59" s="288">
        <v>29292</v>
      </c>
      <c r="G59" s="288">
        <v>29719</v>
      </c>
      <c r="H59" s="288">
        <v>28817</v>
      </c>
      <c r="I59" s="288">
        <v>28003</v>
      </c>
      <c r="J59" s="288">
        <v>26749</v>
      </c>
      <c r="K59" s="288">
        <v>27274</v>
      </c>
      <c r="L59" s="288">
        <v>27688</v>
      </c>
    </row>
    <row r="60" spans="1:12" s="283" customFormat="1" ht="12.75" x14ac:dyDescent="0.25">
      <c r="A60" s="281" t="s">
        <v>1276</v>
      </c>
      <c r="B60" s="281" t="s">
        <v>1275</v>
      </c>
      <c r="C60" s="281" t="s">
        <v>1281</v>
      </c>
      <c r="D60" s="281" t="s">
        <v>665</v>
      </c>
      <c r="E60" s="288">
        <v>202350</v>
      </c>
      <c r="F60" s="288">
        <v>197437</v>
      </c>
      <c r="G60" s="288">
        <v>202598</v>
      </c>
      <c r="H60" s="288">
        <v>207184</v>
      </c>
      <c r="I60" s="288">
        <v>263412</v>
      </c>
      <c r="J60" s="288">
        <v>189947</v>
      </c>
      <c r="K60" s="288">
        <v>198444</v>
      </c>
      <c r="L60" s="288">
        <v>199467</v>
      </c>
    </row>
    <row r="61" spans="1:12" s="283" customFormat="1" ht="12.75" x14ac:dyDescent="0.25">
      <c r="A61" s="281" t="s">
        <v>1276</v>
      </c>
      <c r="B61" s="281" t="s">
        <v>1275</v>
      </c>
      <c r="C61" s="281" t="s">
        <v>1281</v>
      </c>
      <c r="D61" s="281" t="s">
        <v>730</v>
      </c>
      <c r="E61" s="288">
        <v>108675</v>
      </c>
      <c r="F61" s="288">
        <v>110399</v>
      </c>
      <c r="G61" s="288">
        <v>111552</v>
      </c>
      <c r="H61" s="288">
        <v>114345</v>
      </c>
      <c r="I61" s="288">
        <v>110888</v>
      </c>
      <c r="J61" s="288">
        <v>108302</v>
      </c>
      <c r="K61" s="288">
        <v>112367</v>
      </c>
      <c r="L61" s="288">
        <v>113492</v>
      </c>
    </row>
    <row r="62" spans="1:12" s="283" customFormat="1" ht="25.5" x14ac:dyDescent="0.25">
      <c r="A62" s="281" t="s">
        <v>1276</v>
      </c>
      <c r="B62" s="281" t="s">
        <v>1275</v>
      </c>
      <c r="C62" s="281" t="s">
        <v>1295</v>
      </c>
      <c r="D62" s="281" t="s">
        <v>1175</v>
      </c>
      <c r="E62" s="288">
        <v>7044</v>
      </c>
      <c r="F62" s="288">
        <v>7249</v>
      </c>
      <c r="G62" s="288">
        <v>7896</v>
      </c>
      <c r="H62" s="288">
        <v>7876</v>
      </c>
      <c r="I62" s="288">
        <v>7393</v>
      </c>
      <c r="J62" s="288">
        <v>7063</v>
      </c>
      <c r="K62" s="288">
        <v>7686</v>
      </c>
      <c r="L62" s="288">
        <v>7748</v>
      </c>
    </row>
    <row r="63" spans="1:12" s="283" customFormat="1" ht="12.75" x14ac:dyDescent="0.25">
      <c r="A63" s="281" t="s">
        <v>1276</v>
      </c>
      <c r="B63" s="281" t="s">
        <v>1275</v>
      </c>
      <c r="C63" s="281" t="s">
        <v>1294</v>
      </c>
      <c r="D63" s="281" t="s">
        <v>1160</v>
      </c>
      <c r="E63" s="288">
        <v>13740</v>
      </c>
      <c r="F63" s="288">
        <v>14608</v>
      </c>
      <c r="G63" s="288">
        <v>15349</v>
      </c>
      <c r="H63" s="288">
        <v>15888</v>
      </c>
      <c r="I63" s="288">
        <v>15821</v>
      </c>
      <c r="J63" s="288">
        <v>16165</v>
      </c>
      <c r="K63" s="288">
        <v>17964</v>
      </c>
      <c r="L63" s="288">
        <v>18358</v>
      </c>
    </row>
    <row r="64" spans="1:12" s="283" customFormat="1" ht="12.75" x14ac:dyDescent="0.25">
      <c r="A64" s="281" t="s">
        <v>1276</v>
      </c>
      <c r="B64" s="281" t="s">
        <v>1275</v>
      </c>
      <c r="C64" s="281" t="s">
        <v>1293</v>
      </c>
      <c r="D64" s="281" t="s">
        <v>1292</v>
      </c>
      <c r="E64" s="288">
        <v>77426</v>
      </c>
      <c r="F64" s="288">
        <v>82447</v>
      </c>
      <c r="G64" s="288">
        <v>86735</v>
      </c>
      <c r="H64" s="288">
        <v>91114</v>
      </c>
      <c r="I64" s="288">
        <v>88582</v>
      </c>
      <c r="J64" s="288">
        <v>86294</v>
      </c>
      <c r="K64" s="288">
        <v>93217</v>
      </c>
      <c r="L64" s="288">
        <v>99283</v>
      </c>
    </row>
    <row r="65" spans="1:12" s="283" customFormat="1" ht="12.75" x14ac:dyDescent="0.25">
      <c r="A65" s="281" t="s">
        <v>1276</v>
      </c>
      <c r="B65" s="281" t="s">
        <v>1275</v>
      </c>
      <c r="C65" s="281" t="s">
        <v>1279</v>
      </c>
      <c r="D65" s="281" t="s">
        <v>1185</v>
      </c>
      <c r="E65" s="288">
        <v>84370</v>
      </c>
      <c r="F65" s="288">
        <v>90685</v>
      </c>
      <c r="G65" s="288">
        <v>97706</v>
      </c>
      <c r="H65" s="288">
        <v>103500</v>
      </c>
      <c r="I65" s="288">
        <v>99600</v>
      </c>
      <c r="J65" s="288">
        <v>95489</v>
      </c>
      <c r="K65" s="288">
        <v>103083</v>
      </c>
      <c r="L65" s="288">
        <v>108016</v>
      </c>
    </row>
    <row r="66" spans="1:12" s="283" customFormat="1" ht="12.75" x14ac:dyDescent="0.25">
      <c r="A66" s="281" t="s">
        <v>1276</v>
      </c>
      <c r="B66" s="281" t="s">
        <v>1275</v>
      </c>
      <c r="C66" s="281" t="s">
        <v>1140</v>
      </c>
      <c r="D66" s="281" t="s">
        <v>1291</v>
      </c>
      <c r="E66" s="288">
        <v>10211</v>
      </c>
      <c r="F66" s="288">
        <v>11173</v>
      </c>
      <c r="G66" s="288">
        <v>12263</v>
      </c>
      <c r="H66" s="288">
        <v>12456</v>
      </c>
      <c r="I66" s="288">
        <v>12152</v>
      </c>
      <c r="J66" s="288">
        <v>11317</v>
      </c>
      <c r="K66" s="288">
        <v>12220</v>
      </c>
      <c r="L66" s="288">
        <v>13060</v>
      </c>
    </row>
    <row r="67" spans="1:12" s="283" customFormat="1" ht="12.75" x14ac:dyDescent="0.25">
      <c r="A67" s="281" t="s">
        <v>1276</v>
      </c>
      <c r="B67" s="281" t="s">
        <v>1275</v>
      </c>
      <c r="C67" s="281" t="s">
        <v>1290</v>
      </c>
      <c r="D67" s="281" t="s">
        <v>1289</v>
      </c>
      <c r="E67" s="288">
        <v>78104</v>
      </c>
      <c r="F67" s="288">
        <v>83029</v>
      </c>
      <c r="G67" s="288">
        <v>86511</v>
      </c>
      <c r="H67" s="288">
        <v>89715</v>
      </c>
      <c r="I67" s="288">
        <v>86124</v>
      </c>
      <c r="J67" s="288">
        <v>79252</v>
      </c>
      <c r="K67" s="288">
        <v>84443</v>
      </c>
      <c r="L67" s="288">
        <v>88025</v>
      </c>
    </row>
    <row r="68" spans="1:12" s="283" customFormat="1" ht="12.75" x14ac:dyDescent="0.25">
      <c r="A68" s="281" t="s">
        <v>1276</v>
      </c>
      <c r="B68" s="281" t="s">
        <v>1275</v>
      </c>
      <c r="C68" s="281" t="s">
        <v>1288</v>
      </c>
      <c r="D68" s="281" t="s">
        <v>1287</v>
      </c>
      <c r="E68" s="288">
        <v>13700</v>
      </c>
      <c r="F68" s="288">
        <v>14408</v>
      </c>
      <c r="G68" s="288">
        <v>15108</v>
      </c>
      <c r="H68" s="288">
        <v>15251</v>
      </c>
      <c r="I68" s="288">
        <v>14329</v>
      </c>
      <c r="J68" s="288">
        <v>12007</v>
      </c>
      <c r="K68" s="288">
        <v>12999</v>
      </c>
      <c r="L68" s="288">
        <v>13300</v>
      </c>
    </row>
    <row r="69" spans="1:12" s="283" customFormat="1" ht="12.75" x14ac:dyDescent="0.25">
      <c r="A69" s="281" t="s">
        <v>1276</v>
      </c>
      <c r="B69" s="281" t="s">
        <v>1275</v>
      </c>
      <c r="C69" s="281" t="s">
        <v>1281</v>
      </c>
      <c r="D69" s="281" t="s">
        <v>1286</v>
      </c>
      <c r="E69" s="288">
        <v>62806</v>
      </c>
      <c r="F69" s="288">
        <v>63313</v>
      </c>
      <c r="G69" s="288">
        <v>62975</v>
      </c>
      <c r="H69" s="288">
        <v>62940</v>
      </c>
      <c r="I69" s="288">
        <v>60713</v>
      </c>
      <c r="J69" s="288">
        <v>57363</v>
      </c>
      <c r="K69" s="288">
        <v>58918</v>
      </c>
      <c r="L69" s="288">
        <v>59816</v>
      </c>
    </row>
    <row r="70" spans="1:12" s="283" customFormat="1" ht="12.75" x14ac:dyDescent="0.25">
      <c r="A70" s="281" t="s">
        <v>1276</v>
      </c>
      <c r="B70" s="281" t="s">
        <v>1275</v>
      </c>
      <c r="C70" s="281" t="s">
        <v>1284</v>
      </c>
      <c r="D70" s="281" t="s">
        <v>1285</v>
      </c>
      <c r="E70" s="288">
        <v>66646</v>
      </c>
      <c r="F70" s="288">
        <v>71437</v>
      </c>
      <c r="G70" s="288">
        <v>75575</v>
      </c>
      <c r="H70" s="288">
        <v>77231</v>
      </c>
      <c r="I70" s="288">
        <v>76121</v>
      </c>
      <c r="J70" s="288">
        <v>69910</v>
      </c>
      <c r="K70" s="288">
        <v>74724</v>
      </c>
      <c r="L70" s="288">
        <v>77073</v>
      </c>
    </row>
    <row r="71" spans="1:12" s="283" customFormat="1" ht="12.75" x14ac:dyDescent="0.25">
      <c r="A71" s="281" t="s">
        <v>1276</v>
      </c>
      <c r="B71" s="281" t="s">
        <v>1275</v>
      </c>
      <c r="C71" s="281" t="s">
        <v>1284</v>
      </c>
      <c r="D71" s="281" t="s">
        <v>1283</v>
      </c>
      <c r="E71" s="288">
        <v>74378</v>
      </c>
      <c r="F71" s="288">
        <v>80169</v>
      </c>
      <c r="G71" s="288">
        <v>83729</v>
      </c>
      <c r="H71" s="288">
        <v>86758</v>
      </c>
      <c r="I71" s="288">
        <v>83611</v>
      </c>
      <c r="J71" s="288">
        <v>76653</v>
      </c>
      <c r="K71" s="288">
        <v>80728</v>
      </c>
      <c r="L71" s="288">
        <v>82888</v>
      </c>
    </row>
    <row r="72" spans="1:12" s="283" customFormat="1" ht="12.75" x14ac:dyDescent="0.25">
      <c r="A72" s="281" t="s">
        <v>1276</v>
      </c>
      <c r="B72" s="281" t="s">
        <v>1275</v>
      </c>
      <c r="C72" s="281" t="s">
        <v>1281</v>
      </c>
      <c r="D72" s="281" t="s">
        <v>1282</v>
      </c>
      <c r="E72" s="288">
        <v>43564</v>
      </c>
      <c r="F72" s="288">
        <v>44984</v>
      </c>
      <c r="G72" s="288">
        <v>46135</v>
      </c>
      <c r="H72" s="288">
        <v>47429</v>
      </c>
      <c r="I72" s="288">
        <v>46769</v>
      </c>
      <c r="J72" s="288">
        <v>45828</v>
      </c>
      <c r="K72" s="288">
        <v>48509</v>
      </c>
      <c r="L72" s="288">
        <v>49667</v>
      </c>
    </row>
    <row r="73" spans="1:12" s="283" customFormat="1" ht="12.75" x14ac:dyDescent="0.25">
      <c r="A73" s="281" t="s">
        <v>1276</v>
      </c>
      <c r="B73" s="281" t="s">
        <v>1275</v>
      </c>
      <c r="C73" s="281" t="s">
        <v>1281</v>
      </c>
      <c r="D73" s="281" t="s">
        <v>1280</v>
      </c>
      <c r="E73" s="288">
        <v>48775</v>
      </c>
      <c r="F73" s="288">
        <v>51896</v>
      </c>
      <c r="G73" s="288">
        <v>53813</v>
      </c>
      <c r="H73" s="288">
        <v>56348</v>
      </c>
      <c r="I73" s="288">
        <v>54283</v>
      </c>
      <c r="J73" s="288">
        <v>50690</v>
      </c>
      <c r="K73" s="288">
        <v>53844</v>
      </c>
      <c r="L73" s="288">
        <v>56266</v>
      </c>
    </row>
    <row r="74" spans="1:12" s="283" customFormat="1" ht="12.75" x14ac:dyDescent="0.25">
      <c r="A74" s="281" t="s">
        <v>1276</v>
      </c>
      <c r="B74" s="281" t="s">
        <v>1275</v>
      </c>
      <c r="C74" s="281" t="s">
        <v>1279</v>
      </c>
      <c r="D74" s="281" t="s">
        <v>1278</v>
      </c>
      <c r="E74" s="288">
        <v>47918</v>
      </c>
      <c r="F74" s="288">
        <v>50770</v>
      </c>
      <c r="G74" s="288">
        <v>54150</v>
      </c>
      <c r="H74" s="288">
        <v>56972</v>
      </c>
      <c r="I74" s="288">
        <v>55471</v>
      </c>
      <c r="J74" s="288">
        <v>51214</v>
      </c>
      <c r="K74" s="288">
        <v>54384</v>
      </c>
      <c r="L74" s="288">
        <v>56766</v>
      </c>
    </row>
    <row r="75" spans="1:12" s="283" customFormat="1" ht="12.75" x14ac:dyDescent="0.25">
      <c r="A75" s="281" t="s">
        <v>1276</v>
      </c>
      <c r="B75" s="281" t="s">
        <v>1275</v>
      </c>
      <c r="C75" s="281" t="s">
        <v>1274</v>
      </c>
      <c r="D75" s="281" t="s">
        <v>1277</v>
      </c>
      <c r="E75" s="288">
        <v>80880</v>
      </c>
      <c r="F75" s="288">
        <v>86632</v>
      </c>
      <c r="G75" s="288">
        <v>91415</v>
      </c>
      <c r="H75" s="288">
        <v>96378</v>
      </c>
      <c r="I75" s="288">
        <v>93591</v>
      </c>
      <c r="J75" s="288">
        <v>89723</v>
      </c>
      <c r="K75" s="288">
        <v>96374</v>
      </c>
      <c r="L75" s="288">
        <v>101047</v>
      </c>
    </row>
    <row r="76" spans="1:12" s="283" customFormat="1" ht="12.75" x14ac:dyDescent="0.25">
      <c r="A76" s="281" t="s">
        <v>1276</v>
      </c>
      <c r="B76" s="281" t="s">
        <v>1275</v>
      </c>
      <c r="C76" s="281" t="s">
        <v>1274</v>
      </c>
      <c r="D76" s="281" t="s">
        <v>1273</v>
      </c>
      <c r="E76" s="288">
        <v>126083</v>
      </c>
      <c r="F76" s="288">
        <v>128538</v>
      </c>
      <c r="G76" s="288">
        <v>132858</v>
      </c>
      <c r="H76" s="288">
        <v>133459</v>
      </c>
      <c r="I76" s="288">
        <v>129621</v>
      </c>
      <c r="J76" s="288">
        <v>112771</v>
      </c>
      <c r="K76" s="288">
        <v>117070</v>
      </c>
      <c r="L76" s="288">
        <v>122170</v>
      </c>
    </row>
    <row r="77" spans="1:12" s="283" customFormat="1" ht="12.75" x14ac:dyDescent="0.25">
      <c r="A77" s="281" t="s">
        <v>1206</v>
      </c>
      <c r="B77" s="281" t="s">
        <v>1218</v>
      </c>
      <c r="C77" s="281" t="s">
        <v>1217</v>
      </c>
      <c r="D77" s="281" t="s">
        <v>1272</v>
      </c>
      <c r="E77" s="288">
        <v>200205</v>
      </c>
      <c r="F77" s="288">
        <v>194514</v>
      </c>
      <c r="G77" s="288">
        <v>196060</v>
      </c>
      <c r="H77" s="288">
        <v>202885</v>
      </c>
      <c r="I77" s="288">
        <v>265312</v>
      </c>
      <c r="J77" s="288">
        <v>225660</v>
      </c>
      <c r="K77" s="288">
        <v>224931</v>
      </c>
      <c r="L77" s="288">
        <v>225346</v>
      </c>
    </row>
    <row r="78" spans="1:12" s="283" customFormat="1" ht="12.75" x14ac:dyDescent="0.25">
      <c r="A78" s="281" t="s">
        <v>1206</v>
      </c>
      <c r="B78" s="281" t="s">
        <v>1218</v>
      </c>
      <c r="C78" s="281" t="s">
        <v>1217</v>
      </c>
      <c r="D78" s="281" t="s">
        <v>1271</v>
      </c>
      <c r="E78" s="288">
        <v>179105</v>
      </c>
      <c r="F78" s="288">
        <v>181312</v>
      </c>
      <c r="G78" s="288">
        <v>181746</v>
      </c>
      <c r="H78" s="288">
        <v>185486</v>
      </c>
      <c r="I78" s="288">
        <v>179213</v>
      </c>
      <c r="J78" s="288">
        <v>181127</v>
      </c>
      <c r="K78" s="288">
        <v>186692</v>
      </c>
      <c r="L78" s="288">
        <v>193509</v>
      </c>
    </row>
    <row r="79" spans="1:12" s="283" customFormat="1" ht="12.75" x14ac:dyDescent="0.25">
      <c r="A79" s="281" t="s">
        <v>1206</v>
      </c>
      <c r="B79" s="281" t="s">
        <v>1218</v>
      </c>
      <c r="C79" s="281" t="s">
        <v>1270</v>
      </c>
      <c r="D79" s="281" t="s">
        <v>1269</v>
      </c>
      <c r="E79" s="288">
        <v>91302</v>
      </c>
      <c r="F79" s="288">
        <v>97233</v>
      </c>
      <c r="G79" s="288">
        <v>101540</v>
      </c>
      <c r="H79" s="288">
        <v>106374</v>
      </c>
      <c r="I79" s="288">
        <v>102090</v>
      </c>
      <c r="J79" s="288">
        <v>101361</v>
      </c>
      <c r="K79" s="288">
        <v>108822</v>
      </c>
      <c r="L79" s="288">
        <v>115220</v>
      </c>
    </row>
    <row r="80" spans="1:12" s="283" customFormat="1" ht="12.75" x14ac:dyDescent="0.25">
      <c r="A80" s="281" t="s">
        <v>1206</v>
      </c>
      <c r="B80" s="281" t="s">
        <v>1218</v>
      </c>
      <c r="C80" s="281" t="s">
        <v>1268</v>
      </c>
      <c r="D80" s="281" t="s">
        <v>1267</v>
      </c>
      <c r="E80" s="288">
        <v>63628</v>
      </c>
      <c r="F80" s="288">
        <v>69279</v>
      </c>
      <c r="G80" s="288">
        <v>72335</v>
      </c>
      <c r="H80" s="288">
        <v>76487</v>
      </c>
      <c r="I80" s="288">
        <v>74458</v>
      </c>
      <c r="J80" s="288">
        <v>74713</v>
      </c>
      <c r="K80" s="288">
        <v>79092</v>
      </c>
      <c r="L80" s="288">
        <v>83416</v>
      </c>
    </row>
    <row r="81" spans="1:12" s="283" customFormat="1" ht="12.75" x14ac:dyDescent="0.25">
      <c r="A81" s="281" t="s">
        <v>1206</v>
      </c>
      <c r="B81" s="281" t="s">
        <v>1218</v>
      </c>
      <c r="C81" s="281" t="s">
        <v>1217</v>
      </c>
      <c r="D81" s="281" t="s">
        <v>1266</v>
      </c>
      <c r="E81" s="288">
        <v>4922</v>
      </c>
      <c r="F81" s="288">
        <v>4621</v>
      </c>
      <c r="G81" s="288">
        <v>4525</v>
      </c>
      <c r="H81" s="288">
        <v>4525</v>
      </c>
      <c r="I81" s="288">
        <v>4326</v>
      </c>
      <c r="J81" s="288">
        <v>2962</v>
      </c>
      <c r="K81" s="288">
        <v>2947</v>
      </c>
      <c r="L81" s="288">
        <v>1926</v>
      </c>
    </row>
    <row r="82" spans="1:12" s="283" customFormat="1" ht="12.75" x14ac:dyDescent="0.25">
      <c r="A82" s="281" t="s">
        <v>1206</v>
      </c>
      <c r="B82" s="281" t="s">
        <v>1218</v>
      </c>
      <c r="C82" s="281" t="s">
        <v>1265</v>
      </c>
      <c r="D82" s="281" t="s">
        <v>1264</v>
      </c>
      <c r="E82" s="288">
        <v>58110</v>
      </c>
      <c r="F82" s="288">
        <v>60890</v>
      </c>
      <c r="G82" s="288">
        <v>62069</v>
      </c>
      <c r="H82" s="288">
        <v>65047</v>
      </c>
      <c r="I82" s="288">
        <v>61299</v>
      </c>
      <c r="J82" s="288">
        <v>57140</v>
      </c>
      <c r="K82" s="288">
        <v>60157</v>
      </c>
      <c r="L82" s="288">
        <v>63426</v>
      </c>
    </row>
    <row r="83" spans="1:12" s="283" customFormat="1" ht="12.75" x14ac:dyDescent="0.25">
      <c r="A83" s="281" t="s">
        <v>1206</v>
      </c>
      <c r="B83" s="281" t="s">
        <v>1218</v>
      </c>
      <c r="C83" s="281" t="s">
        <v>1263</v>
      </c>
      <c r="D83" s="281" t="s">
        <v>1262</v>
      </c>
      <c r="E83" s="288">
        <v>10643</v>
      </c>
      <c r="F83" s="288">
        <v>12195</v>
      </c>
      <c r="G83" s="288">
        <v>13474</v>
      </c>
      <c r="H83" s="288">
        <v>13673</v>
      </c>
      <c r="I83" s="288">
        <v>13067</v>
      </c>
      <c r="J83" s="288">
        <v>13314</v>
      </c>
      <c r="K83" s="288">
        <v>13286</v>
      </c>
      <c r="L83" s="288">
        <v>12787</v>
      </c>
    </row>
    <row r="84" spans="1:12" s="283" customFormat="1" ht="25.5" x14ac:dyDescent="0.25">
      <c r="A84" s="281" t="s">
        <v>1206</v>
      </c>
      <c r="B84" s="281" t="s">
        <v>1218</v>
      </c>
      <c r="C84" s="281" t="s">
        <v>1261</v>
      </c>
      <c r="D84" s="281" t="s">
        <v>1260</v>
      </c>
      <c r="E84" s="288">
        <v>45997</v>
      </c>
      <c r="F84" s="288">
        <v>49755</v>
      </c>
      <c r="G84" s="288">
        <v>50782</v>
      </c>
      <c r="H84" s="288">
        <v>53820</v>
      </c>
      <c r="I84" s="288">
        <v>51339</v>
      </c>
      <c r="J84" s="288">
        <v>49264</v>
      </c>
      <c r="K84" s="288">
        <v>53536</v>
      </c>
      <c r="L84" s="288">
        <v>57872</v>
      </c>
    </row>
    <row r="85" spans="1:12" s="283" customFormat="1" ht="12.75" x14ac:dyDescent="0.25">
      <c r="A85" s="281" t="s">
        <v>1206</v>
      </c>
      <c r="B85" s="281" t="s">
        <v>1218</v>
      </c>
      <c r="C85" s="281" t="s">
        <v>1259</v>
      </c>
      <c r="D85" s="281" t="s">
        <v>1258</v>
      </c>
      <c r="E85" s="288">
        <v>12476</v>
      </c>
      <c r="F85" s="288">
        <v>14506</v>
      </c>
      <c r="G85" s="288">
        <v>15012</v>
      </c>
      <c r="H85" s="288">
        <v>16294</v>
      </c>
      <c r="I85" s="288">
        <v>14726</v>
      </c>
      <c r="J85" s="288">
        <v>14128</v>
      </c>
      <c r="K85" s="288">
        <v>15224</v>
      </c>
      <c r="L85" s="288">
        <v>16451</v>
      </c>
    </row>
    <row r="86" spans="1:12" s="283" customFormat="1" ht="12.75" x14ac:dyDescent="0.25">
      <c r="A86" s="281" t="s">
        <v>1206</v>
      </c>
      <c r="B86" s="281" t="s">
        <v>1218</v>
      </c>
      <c r="C86" s="281" t="s">
        <v>1257</v>
      </c>
      <c r="D86" s="281" t="s">
        <v>1256</v>
      </c>
      <c r="E86" s="288">
        <v>2814</v>
      </c>
      <c r="F86" s="288">
        <v>3399</v>
      </c>
      <c r="G86" s="288">
        <v>3544</v>
      </c>
      <c r="H86" s="288">
        <v>3712</v>
      </c>
      <c r="I86" s="288">
        <v>3679</v>
      </c>
      <c r="J86" s="288">
        <v>3609</v>
      </c>
      <c r="K86" s="288">
        <v>3682</v>
      </c>
      <c r="L86" s="288">
        <v>3759</v>
      </c>
    </row>
    <row r="87" spans="1:12" s="283" customFormat="1" ht="12.75" x14ac:dyDescent="0.25">
      <c r="A87" s="281" t="s">
        <v>1206</v>
      </c>
      <c r="B87" s="281" t="s">
        <v>1218</v>
      </c>
      <c r="C87" s="281" t="s">
        <v>1255</v>
      </c>
      <c r="D87" s="281" t="s">
        <v>1254</v>
      </c>
      <c r="E87" s="288">
        <v>62102</v>
      </c>
      <c r="F87" s="288">
        <v>64623</v>
      </c>
      <c r="G87" s="288">
        <v>63576</v>
      </c>
      <c r="H87" s="288">
        <v>66523</v>
      </c>
      <c r="I87" s="288">
        <v>64312</v>
      </c>
      <c r="J87" s="288">
        <v>60114</v>
      </c>
      <c r="K87" s="288">
        <v>61983</v>
      </c>
      <c r="L87" s="288">
        <v>63982</v>
      </c>
    </row>
    <row r="88" spans="1:12" s="283" customFormat="1" ht="12.75" x14ac:dyDescent="0.25">
      <c r="A88" s="281" t="s">
        <v>1206</v>
      </c>
      <c r="B88" s="281" t="s">
        <v>1218</v>
      </c>
      <c r="C88" s="281" t="s">
        <v>1253</v>
      </c>
      <c r="D88" s="281" t="s">
        <v>1252</v>
      </c>
      <c r="E88" s="288">
        <v>4550</v>
      </c>
      <c r="F88" s="288">
        <v>4921</v>
      </c>
      <c r="G88" s="288">
        <v>5382</v>
      </c>
      <c r="H88" s="288">
        <v>5843</v>
      </c>
      <c r="I88" s="288">
        <v>5642</v>
      </c>
      <c r="J88" s="288">
        <v>5097</v>
      </c>
      <c r="K88" s="288">
        <v>5449</v>
      </c>
      <c r="L88" s="288">
        <v>5513</v>
      </c>
    </row>
    <row r="89" spans="1:12" s="283" customFormat="1" ht="12.75" x14ac:dyDescent="0.25">
      <c r="A89" s="281" t="s">
        <v>1206</v>
      </c>
      <c r="B89" s="281" t="s">
        <v>1218</v>
      </c>
      <c r="C89" s="281" t="s">
        <v>1251</v>
      </c>
      <c r="D89" s="281" t="s">
        <v>1250</v>
      </c>
      <c r="E89" s="288">
        <v>14153</v>
      </c>
      <c r="F89" s="288">
        <v>16638</v>
      </c>
      <c r="G89" s="288">
        <v>16234</v>
      </c>
      <c r="H89" s="288">
        <v>17387</v>
      </c>
      <c r="I89" s="288">
        <v>14036</v>
      </c>
      <c r="J89" s="288">
        <v>14664</v>
      </c>
      <c r="K89" s="288">
        <v>15168</v>
      </c>
      <c r="L89" s="288">
        <v>15773</v>
      </c>
    </row>
    <row r="90" spans="1:12" s="283" customFormat="1" ht="12.75" x14ac:dyDescent="0.25">
      <c r="A90" s="281" t="s">
        <v>1206</v>
      </c>
      <c r="B90" s="281" t="s">
        <v>1218</v>
      </c>
      <c r="C90" s="281" t="s">
        <v>1249</v>
      </c>
      <c r="D90" s="281" t="s">
        <v>1248</v>
      </c>
      <c r="E90" s="288">
        <v>6167</v>
      </c>
      <c r="F90" s="288">
        <v>6539</v>
      </c>
      <c r="G90" s="288">
        <v>6344</v>
      </c>
      <c r="H90" s="288">
        <v>6494</v>
      </c>
      <c r="I90" s="288">
        <v>5599</v>
      </c>
      <c r="J90" s="288">
        <v>6517</v>
      </c>
      <c r="K90" s="288">
        <v>7251</v>
      </c>
      <c r="L90" s="288">
        <v>7400</v>
      </c>
    </row>
    <row r="91" spans="1:12" s="283" customFormat="1" ht="12.75" x14ac:dyDescent="0.25">
      <c r="A91" s="281" t="s">
        <v>1206</v>
      </c>
      <c r="B91" s="281" t="s">
        <v>1218</v>
      </c>
      <c r="C91" s="281" t="s">
        <v>1247</v>
      </c>
      <c r="D91" s="281" t="s">
        <v>1246</v>
      </c>
      <c r="E91" s="288">
        <v>46379</v>
      </c>
      <c r="F91" s="288">
        <v>51776</v>
      </c>
      <c r="G91" s="288">
        <v>52811</v>
      </c>
      <c r="H91" s="288">
        <v>56745</v>
      </c>
      <c r="I91" s="288">
        <v>52136</v>
      </c>
      <c r="J91" s="288">
        <v>52417</v>
      </c>
      <c r="K91" s="288">
        <v>56326</v>
      </c>
      <c r="L91" s="288">
        <v>58603</v>
      </c>
    </row>
    <row r="92" spans="1:12" s="283" customFormat="1" ht="12.75" x14ac:dyDescent="0.25">
      <c r="A92" s="281" t="s">
        <v>1206</v>
      </c>
      <c r="B92" s="281" t="s">
        <v>1218</v>
      </c>
      <c r="C92" s="281" t="s">
        <v>1245</v>
      </c>
      <c r="D92" s="281" t="s">
        <v>1244</v>
      </c>
      <c r="E92" s="288">
        <v>6072</v>
      </c>
      <c r="F92" s="288">
        <v>6199</v>
      </c>
      <c r="G92" s="288">
        <v>6234</v>
      </c>
      <c r="H92" s="288">
        <v>6740</v>
      </c>
      <c r="I92" s="288">
        <v>6019</v>
      </c>
      <c r="J92" s="288">
        <v>6055</v>
      </c>
      <c r="K92" s="288">
        <v>6660</v>
      </c>
      <c r="L92" s="288">
        <v>6732</v>
      </c>
    </row>
    <row r="93" spans="1:12" s="283" customFormat="1" ht="12.75" x14ac:dyDescent="0.25">
      <c r="A93" s="281" t="s">
        <v>1206</v>
      </c>
      <c r="B93" s="281" t="s">
        <v>1218</v>
      </c>
      <c r="C93" s="281" t="s">
        <v>1243</v>
      </c>
      <c r="D93" s="281" t="s">
        <v>1242</v>
      </c>
      <c r="E93" s="288">
        <v>3586</v>
      </c>
      <c r="F93" s="288">
        <v>3907</v>
      </c>
      <c r="G93" s="288">
        <v>3912</v>
      </c>
      <c r="H93" s="288">
        <v>4281</v>
      </c>
      <c r="I93" s="288">
        <v>3748</v>
      </c>
      <c r="J93" s="288">
        <v>4156</v>
      </c>
      <c r="K93" s="288">
        <v>4540</v>
      </c>
      <c r="L93" s="288">
        <v>4694</v>
      </c>
    </row>
    <row r="94" spans="1:12" s="283" customFormat="1" ht="25.5" x14ac:dyDescent="0.25">
      <c r="A94" s="281" t="s">
        <v>1206</v>
      </c>
      <c r="B94" s="281" t="s">
        <v>1218</v>
      </c>
      <c r="C94" s="281" t="s">
        <v>1241</v>
      </c>
      <c r="D94" s="281" t="s">
        <v>1240</v>
      </c>
      <c r="E94" s="288">
        <v>2723</v>
      </c>
      <c r="F94" s="288">
        <v>3459</v>
      </c>
      <c r="G94" s="288">
        <v>3604</v>
      </c>
      <c r="H94" s="288">
        <v>4019</v>
      </c>
      <c r="I94" s="288">
        <v>3149</v>
      </c>
      <c r="J94" s="288">
        <v>3344</v>
      </c>
      <c r="K94" s="288">
        <v>3520</v>
      </c>
      <c r="L94" s="288">
        <v>3436</v>
      </c>
    </row>
    <row r="95" spans="1:12" s="283" customFormat="1" ht="12.75" x14ac:dyDescent="0.25">
      <c r="A95" s="281" t="s">
        <v>1206</v>
      </c>
      <c r="B95" s="281" t="s">
        <v>1218</v>
      </c>
      <c r="C95" s="281" t="s">
        <v>1239</v>
      </c>
      <c r="D95" s="281" t="s">
        <v>1238</v>
      </c>
      <c r="E95" s="288">
        <v>8009</v>
      </c>
      <c r="F95" s="288">
        <v>8151</v>
      </c>
      <c r="G95" s="288">
        <v>8544</v>
      </c>
      <c r="H95" s="288">
        <v>9681</v>
      </c>
      <c r="I95" s="288">
        <v>8103</v>
      </c>
      <c r="J95" s="288">
        <v>10353</v>
      </c>
      <c r="K95" s="288">
        <v>9403</v>
      </c>
      <c r="L95" s="288">
        <v>9534</v>
      </c>
    </row>
    <row r="96" spans="1:12" s="283" customFormat="1" ht="12.75" x14ac:dyDescent="0.25">
      <c r="A96" s="281" t="s">
        <v>1206</v>
      </c>
      <c r="B96" s="281" t="s">
        <v>1218</v>
      </c>
      <c r="C96" s="281" t="s">
        <v>1237</v>
      </c>
      <c r="D96" s="281" t="s">
        <v>1236</v>
      </c>
      <c r="E96" s="288">
        <v>3245</v>
      </c>
      <c r="F96" s="288">
        <v>3360</v>
      </c>
      <c r="G96" s="288">
        <v>3547</v>
      </c>
      <c r="H96" s="288">
        <v>3480</v>
      </c>
      <c r="I96" s="288">
        <v>3031</v>
      </c>
      <c r="J96" s="288">
        <v>3632</v>
      </c>
      <c r="K96" s="288">
        <v>3503</v>
      </c>
      <c r="L96" s="288">
        <v>3312</v>
      </c>
    </row>
    <row r="97" spans="1:12" s="283" customFormat="1" ht="12.75" x14ac:dyDescent="0.25">
      <c r="A97" s="281" t="s">
        <v>1206</v>
      </c>
      <c r="B97" s="281" t="s">
        <v>1218</v>
      </c>
      <c r="C97" s="281" t="s">
        <v>1235</v>
      </c>
      <c r="D97" s="281" t="s">
        <v>1234</v>
      </c>
      <c r="E97" s="288">
        <v>10182</v>
      </c>
      <c r="F97" s="288">
        <v>12258</v>
      </c>
      <c r="G97" s="288">
        <v>13540</v>
      </c>
      <c r="H97" s="288">
        <v>14319</v>
      </c>
      <c r="I97" s="288">
        <v>14337</v>
      </c>
      <c r="J97" s="288">
        <v>14130</v>
      </c>
      <c r="K97" s="288">
        <v>15685</v>
      </c>
      <c r="L97" s="288">
        <v>17778</v>
      </c>
    </row>
    <row r="98" spans="1:12" s="283" customFormat="1" ht="12.75" x14ac:dyDescent="0.25">
      <c r="A98" s="281" t="s">
        <v>1206</v>
      </c>
      <c r="B98" s="281" t="s">
        <v>1218</v>
      </c>
      <c r="C98" s="281" t="s">
        <v>1233</v>
      </c>
      <c r="D98" s="281" t="s">
        <v>1232</v>
      </c>
      <c r="E98" s="288">
        <v>35191</v>
      </c>
      <c r="F98" s="288">
        <v>37719</v>
      </c>
      <c r="G98" s="288">
        <v>38620</v>
      </c>
      <c r="H98" s="288">
        <v>40849</v>
      </c>
      <c r="I98" s="288">
        <v>39302</v>
      </c>
      <c r="J98" s="288">
        <v>38814</v>
      </c>
      <c r="K98" s="288">
        <v>42210</v>
      </c>
      <c r="L98" s="288">
        <v>44709</v>
      </c>
    </row>
    <row r="99" spans="1:12" s="283" customFormat="1" ht="12.75" x14ac:dyDescent="0.25">
      <c r="A99" s="281" t="s">
        <v>1206</v>
      </c>
      <c r="B99" s="281" t="s">
        <v>1218</v>
      </c>
      <c r="C99" s="281" t="s">
        <v>1231</v>
      </c>
      <c r="D99" s="281" t="s">
        <v>1230</v>
      </c>
      <c r="E99" s="288">
        <v>9499</v>
      </c>
      <c r="F99" s="288">
        <v>10987</v>
      </c>
      <c r="G99" s="288">
        <v>11412</v>
      </c>
      <c r="H99" s="288">
        <v>12886</v>
      </c>
      <c r="I99" s="288">
        <v>11888</v>
      </c>
      <c r="J99" s="288">
        <v>12627</v>
      </c>
      <c r="K99" s="288">
        <v>13318</v>
      </c>
      <c r="L99" s="288">
        <v>13463</v>
      </c>
    </row>
    <row r="100" spans="1:12" s="283" customFormat="1" ht="12.75" x14ac:dyDescent="0.25">
      <c r="A100" s="281" t="s">
        <v>1206</v>
      </c>
      <c r="B100" s="281" t="s">
        <v>1218</v>
      </c>
      <c r="C100" s="281" t="s">
        <v>1217</v>
      </c>
      <c r="D100" s="281" t="s">
        <v>1229</v>
      </c>
      <c r="E100" s="288">
        <v>22039</v>
      </c>
      <c r="F100" s="288">
        <v>23434</v>
      </c>
      <c r="G100" s="288">
        <v>24527</v>
      </c>
      <c r="H100" s="288">
        <v>25716</v>
      </c>
      <c r="I100" s="288">
        <v>25621</v>
      </c>
      <c r="J100" s="288">
        <v>24250</v>
      </c>
      <c r="K100" s="288">
        <v>24919</v>
      </c>
      <c r="L100" s="288">
        <v>25664</v>
      </c>
    </row>
    <row r="101" spans="1:12" s="283" customFormat="1" ht="12.75" x14ac:dyDescent="0.25">
      <c r="A101" s="281" t="s">
        <v>1206</v>
      </c>
      <c r="B101" s="281" t="s">
        <v>1218</v>
      </c>
      <c r="C101" s="281" t="s">
        <v>1228</v>
      </c>
      <c r="D101" s="281" t="s">
        <v>1227</v>
      </c>
      <c r="E101" s="288">
        <v>7059</v>
      </c>
      <c r="F101" s="288">
        <v>9372</v>
      </c>
      <c r="G101" s="288">
        <v>8869</v>
      </c>
      <c r="H101" s="288">
        <v>9332</v>
      </c>
      <c r="I101" s="288">
        <v>8936</v>
      </c>
      <c r="J101" s="288">
        <v>10892</v>
      </c>
      <c r="K101" s="288">
        <v>11471</v>
      </c>
      <c r="L101" s="288">
        <v>11875</v>
      </c>
    </row>
    <row r="102" spans="1:12" s="283" customFormat="1" ht="12.75" x14ac:dyDescent="0.25">
      <c r="A102" s="281" t="s">
        <v>1206</v>
      </c>
      <c r="B102" s="281" t="s">
        <v>1218</v>
      </c>
      <c r="C102" s="281" t="s">
        <v>1226</v>
      </c>
      <c r="D102" s="281" t="s">
        <v>1225</v>
      </c>
      <c r="E102" s="288">
        <v>8288</v>
      </c>
      <c r="F102" s="288">
        <v>8999</v>
      </c>
      <c r="G102" s="288">
        <v>9596</v>
      </c>
      <c r="H102" s="288">
        <v>10189</v>
      </c>
      <c r="I102" s="288">
        <v>9618</v>
      </c>
      <c r="J102" s="288">
        <v>9732</v>
      </c>
      <c r="K102" s="288">
        <v>9832</v>
      </c>
      <c r="L102" s="288">
        <v>10108</v>
      </c>
    </row>
    <row r="103" spans="1:12" s="283" customFormat="1" ht="12.75" x14ac:dyDescent="0.25">
      <c r="A103" s="281" t="s">
        <v>1206</v>
      </c>
      <c r="B103" s="281" t="s">
        <v>1218</v>
      </c>
      <c r="C103" s="281" t="s">
        <v>1224</v>
      </c>
      <c r="D103" s="281" t="s">
        <v>1223</v>
      </c>
      <c r="E103" s="288">
        <v>5646</v>
      </c>
      <c r="F103" s="288">
        <v>6219</v>
      </c>
      <c r="G103" s="288">
        <v>6326</v>
      </c>
      <c r="H103" s="288">
        <v>6758</v>
      </c>
      <c r="I103" s="288">
        <v>6838</v>
      </c>
      <c r="J103" s="288">
        <v>6657</v>
      </c>
      <c r="K103" s="288">
        <v>7481</v>
      </c>
      <c r="L103" s="288">
        <v>7260</v>
      </c>
    </row>
    <row r="104" spans="1:12" s="283" customFormat="1" ht="12.75" x14ac:dyDescent="0.25">
      <c r="A104" s="281" t="s">
        <v>1206</v>
      </c>
      <c r="B104" s="281" t="s">
        <v>1218</v>
      </c>
      <c r="C104" s="281" t="s">
        <v>1222</v>
      </c>
      <c r="D104" s="281" t="s">
        <v>1221</v>
      </c>
      <c r="E104" s="288">
        <v>50905</v>
      </c>
      <c r="F104" s="288">
        <v>55191</v>
      </c>
      <c r="G104" s="288">
        <v>58451</v>
      </c>
      <c r="H104" s="288">
        <v>62733</v>
      </c>
      <c r="I104" s="288">
        <v>63536</v>
      </c>
      <c r="J104" s="288">
        <v>64718</v>
      </c>
      <c r="K104" s="288">
        <v>69011</v>
      </c>
      <c r="L104" s="288">
        <v>72402</v>
      </c>
    </row>
    <row r="105" spans="1:12" s="283" customFormat="1" ht="12.75" x14ac:dyDescent="0.25">
      <c r="A105" s="281" t="s">
        <v>1206</v>
      </c>
      <c r="B105" s="281" t="s">
        <v>1218</v>
      </c>
      <c r="C105" s="281" t="s">
        <v>1220</v>
      </c>
      <c r="D105" s="281" t="s">
        <v>1219</v>
      </c>
      <c r="E105" s="288">
        <v>69446</v>
      </c>
      <c r="F105" s="288">
        <v>74776</v>
      </c>
      <c r="G105" s="288">
        <v>77298</v>
      </c>
      <c r="H105" s="288">
        <v>82713</v>
      </c>
      <c r="I105" s="288">
        <v>84586</v>
      </c>
      <c r="J105" s="288">
        <v>88999</v>
      </c>
      <c r="K105" s="288">
        <v>94275</v>
      </c>
      <c r="L105" s="288">
        <v>98015</v>
      </c>
    </row>
    <row r="106" spans="1:12" s="283" customFormat="1" ht="13.5" thickBot="1" x14ac:dyDescent="0.3">
      <c r="A106" s="285" t="s">
        <v>1206</v>
      </c>
      <c r="B106" s="285" t="s">
        <v>1218</v>
      </c>
      <c r="C106" s="285" t="s">
        <v>1217</v>
      </c>
      <c r="D106" s="285" t="s">
        <v>1216</v>
      </c>
      <c r="E106" s="289">
        <v>47630</v>
      </c>
      <c r="F106" s="289">
        <v>56544</v>
      </c>
      <c r="G106" s="289">
        <v>62697</v>
      </c>
      <c r="H106" s="289">
        <v>69480</v>
      </c>
      <c r="I106" s="289">
        <v>69403</v>
      </c>
      <c r="J106" s="289">
        <v>66462</v>
      </c>
      <c r="K106" s="289">
        <v>74493</v>
      </c>
      <c r="L106" s="289">
        <v>81466</v>
      </c>
    </row>
    <row r="107" spans="1:12" s="283" customFormat="1" ht="12.75" x14ac:dyDescent="0.25">
      <c r="A107" s="356" t="s">
        <v>1902</v>
      </c>
      <c r="B107" s="356"/>
      <c r="C107" s="356"/>
      <c r="D107" s="356"/>
      <c r="E107" s="356"/>
      <c r="F107" s="356"/>
      <c r="G107" s="356"/>
      <c r="H107" s="356"/>
      <c r="I107" s="356"/>
      <c r="J107" s="282"/>
      <c r="K107" s="282"/>
      <c r="L107" s="282"/>
    </row>
    <row r="108" spans="1:12" s="283" customFormat="1" ht="60.75" customHeight="1" x14ac:dyDescent="0.25">
      <c r="A108" s="421" t="s">
        <v>1937</v>
      </c>
      <c r="B108" s="421"/>
      <c r="C108" s="421"/>
      <c r="D108" s="421"/>
      <c r="E108" s="421"/>
      <c r="F108" s="421"/>
      <c r="G108" s="421"/>
      <c r="H108" s="421"/>
      <c r="I108" s="421"/>
      <c r="J108" s="421"/>
      <c r="K108" s="421"/>
      <c r="L108" s="421"/>
    </row>
    <row r="109" spans="1:12" s="283" customFormat="1" ht="45" customHeight="1" x14ac:dyDescent="0.25">
      <c r="A109" s="421" t="s">
        <v>1917</v>
      </c>
      <c r="B109" s="421"/>
      <c r="C109" s="421"/>
      <c r="D109" s="421"/>
      <c r="E109" s="421"/>
      <c r="F109" s="421"/>
      <c r="G109" s="421"/>
      <c r="H109" s="421"/>
      <c r="I109" s="421"/>
      <c r="J109" s="421"/>
      <c r="K109" s="421"/>
      <c r="L109" s="421"/>
    </row>
    <row r="110" spans="1:12" s="283" customFormat="1" ht="15" x14ac:dyDescent="0.3">
      <c r="A110" s="419" t="s">
        <v>1928</v>
      </c>
      <c r="B110" s="419"/>
      <c r="C110" s="419"/>
      <c r="D110" s="419"/>
      <c r="E110" s="419"/>
      <c r="F110" s="419"/>
      <c r="G110" s="419"/>
      <c r="H110" s="419"/>
      <c r="I110" s="419"/>
      <c r="J110" s="211"/>
      <c r="K110" s="211"/>
      <c r="L110" s="211"/>
    </row>
    <row r="111" spans="1:12" s="283" customFormat="1" ht="15" x14ac:dyDescent="0.3">
      <c r="A111" s="166" t="s">
        <v>330</v>
      </c>
      <c r="B111" s="214"/>
      <c r="C111" s="214"/>
      <c r="D111" s="214"/>
      <c r="E111" s="214"/>
      <c r="F111" s="214"/>
      <c r="G111" s="214"/>
      <c r="H111" s="214"/>
      <c r="I111" s="214"/>
      <c r="J111" s="35"/>
      <c r="K111" s="35"/>
      <c r="L111" s="35"/>
    </row>
    <row r="112" spans="1:12" s="283" customFormat="1" ht="15" x14ac:dyDescent="0.25">
      <c r="A112"/>
      <c r="B112"/>
      <c r="C112"/>
      <c r="D112"/>
      <c r="E112"/>
      <c r="F112"/>
      <c r="G112"/>
      <c r="H112"/>
      <c r="I112"/>
      <c r="J112"/>
      <c r="K112"/>
      <c r="L112"/>
    </row>
    <row r="113" spans="1:12" s="283" customFormat="1" ht="15" x14ac:dyDescent="0.25">
      <c r="A113"/>
      <c r="B113"/>
      <c r="C113"/>
      <c r="D113"/>
      <c r="E113"/>
      <c r="F113"/>
      <c r="G113"/>
      <c r="H113"/>
      <c r="I113"/>
      <c r="J113"/>
      <c r="K113"/>
      <c r="L113"/>
    </row>
    <row r="114" spans="1:12" s="283" customFormat="1" ht="15" x14ac:dyDescent="0.25">
      <c r="A114"/>
      <c r="B114"/>
      <c r="C114"/>
      <c r="D114"/>
      <c r="E114"/>
      <c r="F114"/>
      <c r="G114"/>
      <c r="H114"/>
      <c r="I114"/>
      <c r="J114"/>
      <c r="K114"/>
      <c r="L114"/>
    </row>
    <row r="115" spans="1:12" s="283" customFormat="1" ht="15" x14ac:dyDescent="0.25">
      <c r="A115"/>
      <c r="B115"/>
      <c r="C115"/>
      <c r="D115"/>
      <c r="E115"/>
      <c r="F115"/>
      <c r="G115"/>
      <c r="H115"/>
      <c r="I115"/>
      <c r="J115"/>
      <c r="K115"/>
      <c r="L115"/>
    </row>
    <row r="116" spans="1:12" s="283" customFormat="1" ht="15" x14ac:dyDescent="0.25">
      <c r="A116"/>
      <c r="B116"/>
      <c r="C116"/>
      <c r="D116"/>
      <c r="E116"/>
      <c r="F116"/>
      <c r="G116"/>
      <c r="H116"/>
      <c r="I116"/>
      <c r="J116"/>
      <c r="K116"/>
      <c r="L116"/>
    </row>
    <row r="117" spans="1:12" s="283" customFormat="1" ht="15" x14ac:dyDescent="0.25">
      <c r="A117"/>
      <c r="B117"/>
      <c r="C117"/>
      <c r="D117"/>
      <c r="E117"/>
      <c r="F117"/>
      <c r="G117"/>
      <c r="H117"/>
      <c r="I117"/>
      <c r="J117"/>
      <c r="K117"/>
      <c r="L117"/>
    </row>
    <row r="118" spans="1:12" s="283" customFormat="1" ht="15" x14ac:dyDescent="0.25">
      <c r="A118"/>
      <c r="B118"/>
      <c r="C118"/>
      <c r="D118"/>
      <c r="E118"/>
      <c r="F118"/>
      <c r="G118"/>
      <c r="H118"/>
      <c r="I118"/>
      <c r="J118"/>
      <c r="K118"/>
      <c r="L118"/>
    </row>
    <row r="119" spans="1:12" s="283" customFormat="1" ht="15" x14ac:dyDescent="0.25">
      <c r="A119"/>
      <c r="B119"/>
      <c r="C119"/>
      <c r="D119"/>
      <c r="E119"/>
      <c r="F119"/>
      <c r="G119"/>
      <c r="H119"/>
      <c r="I119"/>
      <c r="J119"/>
      <c r="K119"/>
      <c r="L119"/>
    </row>
    <row r="120" spans="1:12" s="283" customFormat="1" ht="15" x14ac:dyDescent="0.25">
      <c r="A120"/>
      <c r="B120"/>
      <c r="C120"/>
      <c r="D120"/>
      <c r="E120"/>
      <c r="F120"/>
      <c r="G120"/>
      <c r="H120"/>
      <c r="I120"/>
      <c r="J120"/>
      <c r="K120"/>
      <c r="L120"/>
    </row>
    <row r="121" spans="1:12" s="283" customFormat="1" ht="15" x14ac:dyDescent="0.25">
      <c r="A121"/>
      <c r="B121"/>
      <c r="C121"/>
      <c r="D121"/>
      <c r="E121"/>
      <c r="F121"/>
      <c r="G121"/>
      <c r="H121"/>
      <c r="I121"/>
      <c r="J121"/>
      <c r="K121"/>
      <c r="L121"/>
    </row>
    <row r="122" spans="1:12" s="283" customFormat="1" ht="15" x14ac:dyDescent="0.25">
      <c r="A122"/>
      <c r="B122"/>
      <c r="C122"/>
      <c r="D122"/>
      <c r="E122"/>
      <c r="F122"/>
      <c r="G122"/>
      <c r="H122"/>
      <c r="I122"/>
      <c r="J122"/>
      <c r="K122"/>
      <c r="L122"/>
    </row>
    <row r="123" spans="1:12" s="283" customFormat="1" ht="15" x14ac:dyDescent="0.25">
      <c r="A123"/>
      <c r="B123"/>
      <c r="C123"/>
      <c r="D123"/>
      <c r="E123"/>
      <c r="F123"/>
      <c r="G123"/>
      <c r="H123"/>
      <c r="I123"/>
      <c r="J123"/>
      <c r="K123"/>
      <c r="L123"/>
    </row>
    <row r="124" spans="1:12" s="283" customFormat="1" ht="15" x14ac:dyDescent="0.25">
      <c r="A124"/>
      <c r="B124"/>
      <c r="C124"/>
      <c r="D124"/>
      <c r="E124"/>
      <c r="F124"/>
      <c r="G124"/>
      <c r="H124"/>
      <c r="I124"/>
      <c r="J124"/>
      <c r="K124"/>
      <c r="L124"/>
    </row>
    <row r="125" spans="1:12" s="283" customFormat="1" ht="15" x14ac:dyDescent="0.25">
      <c r="A125"/>
      <c r="B125"/>
      <c r="C125"/>
      <c r="D125"/>
      <c r="E125"/>
      <c r="F125"/>
      <c r="G125"/>
      <c r="H125"/>
      <c r="I125"/>
      <c r="J125"/>
      <c r="K125"/>
      <c r="L125"/>
    </row>
    <row r="126" spans="1:12" s="283" customFormat="1" ht="15" x14ac:dyDescent="0.25">
      <c r="A126"/>
      <c r="B126"/>
      <c r="C126"/>
      <c r="D126"/>
      <c r="E126"/>
      <c r="F126"/>
      <c r="G126"/>
      <c r="H126"/>
      <c r="I126"/>
      <c r="J126"/>
      <c r="K126"/>
      <c r="L126"/>
    </row>
    <row r="127" spans="1:12" s="283" customFormat="1" ht="15" x14ac:dyDescent="0.25">
      <c r="A127"/>
      <c r="B127"/>
      <c r="C127"/>
      <c r="D127"/>
      <c r="E127"/>
      <c r="F127"/>
      <c r="G127"/>
      <c r="H127"/>
      <c r="I127"/>
      <c r="J127"/>
      <c r="K127"/>
      <c r="L127"/>
    </row>
    <row r="128" spans="1:12" s="283" customFormat="1" ht="15" x14ac:dyDescent="0.25">
      <c r="A128"/>
      <c r="B128"/>
      <c r="C128"/>
      <c r="D128"/>
      <c r="E128"/>
      <c r="F128"/>
      <c r="G128"/>
      <c r="H128"/>
      <c r="I128"/>
      <c r="J128"/>
      <c r="K128"/>
      <c r="L128"/>
    </row>
    <row r="129" spans="1:12" s="283" customFormat="1" ht="15" x14ac:dyDescent="0.25">
      <c r="A129"/>
      <c r="B129"/>
      <c r="C129"/>
      <c r="D129"/>
      <c r="E129"/>
      <c r="F129"/>
      <c r="G129"/>
      <c r="H129"/>
      <c r="I129"/>
      <c r="J129"/>
      <c r="K129"/>
      <c r="L129"/>
    </row>
    <row r="130" spans="1:12" s="283" customFormat="1" ht="15" x14ac:dyDescent="0.25">
      <c r="A130"/>
      <c r="B130"/>
      <c r="C130"/>
      <c r="D130"/>
      <c r="E130"/>
      <c r="F130"/>
      <c r="G130"/>
      <c r="H130"/>
      <c r="I130"/>
      <c r="J130"/>
      <c r="K130"/>
      <c r="L130"/>
    </row>
    <row r="131" spans="1:12" s="283" customFormat="1" ht="15" x14ac:dyDescent="0.25">
      <c r="A131"/>
      <c r="B131"/>
      <c r="C131"/>
      <c r="D131"/>
      <c r="E131"/>
      <c r="F131"/>
      <c r="G131"/>
      <c r="H131"/>
      <c r="I131"/>
      <c r="J131"/>
      <c r="K131"/>
      <c r="L131"/>
    </row>
    <row r="132" spans="1:12" s="283" customFormat="1" ht="15" x14ac:dyDescent="0.25">
      <c r="A132"/>
      <c r="B132"/>
      <c r="C132"/>
      <c r="D132"/>
      <c r="E132"/>
      <c r="F132"/>
      <c r="G132"/>
      <c r="H132"/>
      <c r="I132"/>
      <c r="J132"/>
      <c r="K132"/>
      <c r="L132"/>
    </row>
    <row r="133" spans="1:12" s="283" customFormat="1" ht="15" x14ac:dyDescent="0.25">
      <c r="A133"/>
      <c r="B133"/>
      <c r="C133"/>
      <c r="D133"/>
      <c r="E133"/>
      <c r="F133"/>
      <c r="G133"/>
      <c r="H133"/>
      <c r="I133"/>
      <c r="J133"/>
      <c r="K133"/>
      <c r="L133"/>
    </row>
    <row r="134" spans="1:12" s="283" customFormat="1" ht="15" x14ac:dyDescent="0.25">
      <c r="A134"/>
      <c r="B134"/>
      <c r="C134"/>
      <c r="D134"/>
      <c r="E134"/>
      <c r="F134"/>
      <c r="G134"/>
      <c r="H134"/>
      <c r="I134"/>
      <c r="J134"/>
      <c r="K134"/>
      <c r="L134"/>
    </row>
    <row r="135" spans="1:12" s="283" customFormat="1" ht="15" x14ac:dyDescent="0.25">
      <c r="A135"/>
      <c r="B135"/>
      <c r="C135"/>
      <c r="D135"/>
      <c r="E135"/>
      <c r="F135"/>
      <c r="G135"/>
      <c r="H135"/>
      <c r="I135"/>
      <c r="J135"/>
      <c r="K135"/>
      <c r="L135"/>
    </row>
    <row r="136" spans="1:12" s="283" customFormat="1" ht="15" x14ac:dyDescent="0.25">
      <c r="A136"/>
      <c r="B136"/>
      <c r="C136"/>
      <c r="D136"/>
      <c r="E136"/>
      <c r="F136"/>
      <c r="G136"/>
      <c r="H136"/>
      <c r="I136"/>
      <c r="J136"/>
      <c r="K136"/>
      <c r="L136"/>
    </row>
    <row r="137" spans="1:12" s="283" customFormat="1" ht="15" x14ac:dyDescent="0.25">
      <c r="A137"/>
      <c r="B137"/>
      <c r="C137"/>
      <c r="D137"/>
      <c r="E137"/>
      <c r="F137"/>
      <c r="G137"/>
      <c r="H137"/>
      <c r="I137"/>
      <c r="J137"/>
      <c r="K137"/>
      <c r="L137"/>
    </row>
    <row r="138" spans="1:12" s="283" customFormat="1" ht="15" x14ac:dyDescent="0.25">
      <c r="A138"/>
      <c r="B138"/>
      <c r="C138"/>
      <c r="D138"/>
      <c r="E138"/>
      <c r="F138"/>
      <c r="G138"/>
      <c r="H138"/>
      <c r="I138"/>
      <c r="J138"/>
      <c r="K138"/>
      <c r="L138"/>
    </row>
    <row r="139" spans="1:12" s="283" customFormat="1" ht="15" x14ac:dyDescent="0.25">
      <c r="A139"/>
      <c r="B139"/>
      <c r="C139"/>
      <c r="D139"/>
      <c r="E139"/>
      <c r="F139"/>
      <c r="G139"/>
      <c r="H139"/>
      <c r="I139"/>
      <c r="J139"/>
      <c r="K139"/>
      <c r="L139"/>
    </row>
    <row r="140" spans="1:12" s="283" customFormat="1" ht="15" x14ac:dyDescent="0.25">
      <c r="A140"/>
      <c r="B140"/>
      <c r="C140"/>
      <c r="D140"/>
      <c r="E140"/>
      <c r="F140"/>
      <c r="G140"/>
      <c r="H140"/>
      <c r="I140"/>
      <c r="J140"/>
      <c r="K140"/>
      <c r="L140"/>
    </row>
    <row r="141" spans="1:12" s="283" customFormat="1" ht="15" x14ac:dyDescent="0.25">
      <c r="A141"/>
      <c r="B141"/>
      <c r="C141"/>
      <c r="D141"/>
      <c r="E141"/>
      <c r="F141"/>
      <c r="G141"/>
      <c r="H141"/>
      <c r="I141"/>
      <c r="J141"/>
      <c r="K141"/>
      <c r="L141"/>
    </row>
    <row r="142" spans="1:12" s="283" customFormat="1" ht="15" x14ac:dyDescent="0.25">
      <c r="A142"/>
      <c r="B142"/>
      <c r="C142"/>
      <c r="D142"/>
      <c r="E142"/>
      <c r="F142"/>
      <c r="G142"/>
      <c r="H142"/>
      <c r="I142"/>
      <c r="J142"/>
      <c r="K142"/>
      <c r="L142"/>
    </row>
    <row r="143" spans="1:12" s="283" customFormat="1" ht="15" x14ac:dyDescent="0.25">
      <c r="A143"/>
      <c r="B143"/>
      <c r="C143"/>
      <c r="D143"/>
      <c r="E143"/>
      <c r="F143"/>
      <c r="G143"/>
      <c r="H143"/>
      <c r="I143"/>
      <c r="J143"/>
      <c r="K143"/>
      <c r="L143"/>
    </row>
    <row r="144" spans="1:12" s="283" customFormat="1" ht="15" x14ac:dyDescent="0.25">
      <c r="A144"/>
      <c r="B144"/>
      <c r="C144"/>
      <c r="D144"/>
      <c r="E144"/>
      <c r="F144"/>
      <c r="G144"/>
      <c r="H144"/>
      <c r="I144"/>
      <c r="J144"/>
      <c r="K144"/>
      <c r="L144"/>
    </row>
    <row r="145" spans="1:12" s="283" customFormat="1" ht="15" x14ac:dyDescent="0.25">
      <c r="A145"/>
      <c r="B145"/>
      <c r="C145"/>
      <c r="D145"/>
      <c r="E145"/>
      <c r="F145"/>
      <c r="G145"/>
      <c r="H145"/>
      <c r="I145"/>
      <c r="J145"/>
      <c r="K145"/>
      <c r="L145"/>
    </row>
    <row r="146" spans="1:12" s="283" customFormat="1" ht="15" x14ac:dyDescent="0.25">
      <c r="A146"/>
      <c r="B146"/>
      <c r="C146"/>
      <c r="D146"/>
      <c r="E146"/>
      <c r="F146"/>
      <c r="G146"/>
      <c r="H146"/>
      <c r="I146"/>
      <c r="J146"/>
      <c r="K146"/>
      <c r="L146"/>
    </row>
    <row r="147" spans="1:12" s="283" customFormat="1" ht="15" x14ac:dyDescent="0.25">
      <c r="A147"/>
      <c r="B147"/>
      <c r="C147"/>
      <c r="D147"/>
      <c r="E147"/>
      <c r="F147"/>
      <c r="G147"/>
      <c r="H147"/>
      <c r="I147"/>
      <c r="J147"/>
      <c r="K147"/>
      <c r="L147"/>
    </row>
    <row r="148" spans="1:12" s="283" customFormat="1" ht="15" x14ac:dyDescent="0.25">
      <c r="A148"/>
      <c r="B148"/>
      <c r="C148"/>
      <c r="D148"/>
      <c r="E148"/>
      <c r="F148"/>
      <c r="G148"/>
      <c r="H148"/>
      <c r="I148"/>
      <c r="J148"/>
      <c r="K148"/>
      <c r="L148"/>
    </row>
    <row r="149" spans="1:12" s="283" customFormat="1" ht="15" x14ac:dyDescent="0.25">
      <c r="A149"/>
      <c r="B149"/>
      <c r="C149"/>
      <c r="D149"/>
      <c r="E149"/>
      <c r="F149"/>
      <c r="G149"/>
      <c r="H149"/>
      <c r="I149"/>
      <c r="J149"/>
      <c r="K149"/>
      <c r="L149"/>
    </row>
    <row r="150" spans="1:12" s="283" customFormat="1" ht="15" x14ac:dyDescent="0.25">
      <c r="A150"/>
      <c r="B150"/>
      <c r="C150"/>
      <c r="D150"/>
      <c r="E150"/>
      <c r="F150"/>
      <c r="G150"/>
      <c r="H150"/>
      <c r="I150"/>
      <c r="J150"/>
      <c r="K150"/>
      <c r="L150"/>
    </row>
    <row r="151" spans="1:12" s="283" customFormat="1" ht="15" x14ac:dyDescent="0.25">
      <c r="A151"/>
      <c r="B151"/>
      <c r="C151"/>
      <c r="D151"/>
      <c r="E151"/>
      <c r="F151"/>
      <c r="G151"/>
      <c r="H151"/>
      <c r="I151"/>
      <c r="J151"/>
      <c r="K151"/>
      <c r="L151"/>
    </row>
    <row r="152" spans="1:12" s="283" customFormat="1" ht="15" x14ac:dyDescent="0.25">
      <c r="A152"/>
      <c r="B152"/>
      <c r="C152"/>
      <c r="D152"/>
      <c r="E152"/>
      <c r="F152"/>
      <c r="G152"/>
      <c r="H152"/>
      <c r="I152"/>
      <c r="J152"/>
      <c r="K152"/>
      <c r="L152"/>
    </row>
    <row r="153" spans="1:12" s="283" customFormat="1" ht="15" x14ac:dyDescent="0.25">
      <c r="A153"/>
      <c r="B153"/>
      <c r="C153"/>
      <c r="D153"/>
      <c r="E153"/>
      <c r="F153"/>
      <c r="G153"/>
      <c r="H153"/>
      <c r="I153"/>
      <c r="J153"/>
      <c r="K153"/>
      <c r="L153"/>
    </row>
    <row r="154" spans="1:12" s="283" customFormat="1" ht="15" x14ac:dyDescent="0.25">
      <c r="A154"/>
      <c r="B154"/>
      <c r="C154"/>
      <c r="D154"/>
      <c r="E154"/>
      <c r="F154"/>
      <c r="G154"/>
      <c r="H154"/>
      <c r="I154"/>
      <c r="J154"/>
      <c r="K154"/>
      <c r="L154"/>
    </row>
    <row r="155" spans="1:12" s="283" customFormat="1" ht="15" x14ac:dyDescent="0.25">
      <c r="A155"/>
      <c r="B155"/>
      <c r="C155"/>
      <c r="D155"/>
      <c r="E155"/>
      <c r="F155"/>
      <c r="G155"/>
      <c r="H155"/>
      <c r="I155"/>
      <c r="J155"/>
      <c r="K155"/>
      <c r="L155"/>
    </row>
    <row r="156" spans="1:12" s="283" customFormat="1" ht="15" x14ac:dyDescent="0.25">
      <c r="A156"/>
      <c r="B156"/>
      <c r="C156"/>
      <c r="D156"/>
      <c r="E156"/>
      <c r="F156"/>
      <c r="G156"/>
      <c r="H156"/>
      <c r="I156"/>
      <c r="J156"/>
      <c r="K156"/>
      <c r="L156"/>
    </row>
    <row r="157" spans="1:12" s="283" customFormat="1" ht="15" x14ac:dyDescent="0.25">
      <c r="A157"/>
      <c r="B157"/>
      <c r="C157"/>
      <c r="D157"/>
      <c r="E157"/>
      <c r="F157"/>
      <c r="G157"/>
      <c r="H157"/>
      <c r="I157"/>
      <c r="J157"/>
      <c r="K157"/>
      <c r="L157"/>
    </row>
    <row r="158" spans="1:12" s="283" customFormat="1" ht="15" x14ac:dyDescent="0.25">
      <c r="A158"/>
      <c r="B158"/>
      <c r="C158"/>
      <c r="D158"/>
      <c r="E158"/>
      <c r="F158"/>
      <c r="G158"/>
      <c r="H158"/>
      <c r="I158"/>
      <c r="J158"/>
      <c r="K158"/>
      <c r="L158"/>
    </row>
    <row r="159" spans="1:12" s="283" customFormat="1" ht="15" x14ac:dyDescent="0.25">
      <c r="A159"/>
      <c r="B159"/>
      <c r="C159"/>
      <c r="D159"/>
      <c r="E159"/>
      <c r="F159"/>
      <c r="G159"/>
      <c r="H159"/>
      <c r="I159"/>
      <c r="J159"/>
      <c r="K159"/>
      <c r="L159"/>
    </row>
    <row r="160" spans="1:12" s="283" customFormat="1" ht="15" x14ac:dyDescent="0.25">
      <c r="A160"/>
      <c r="B160"/>
      <c r="C160"/>
      <c r="D160"/>
      <c r="E160"/>
      <c r="F160"/>
      <c r="G160"/>
      <c r="H160"/>
      <c r="I160"/>
      <c r="J160"/>
      <c r="K160"/>
      <c r="L160"/>
    </row>
    <row r="161" spans="1:12" s="283" customFormat="1" ht="15" x14ac:dyDescent="0.25">
      <c r="A161"/>
      <c r="B161"/>
      <c r="C161"/>
      <c r="D161"/>
      <c r="E161"/>
      <c r="F161"/>
      <c r="G161"/>
      <c r="H161"/>
      <c r="I161"/>
      <c r="J161"/>
      <c r="K161"/>
      <c r="L161"/>
    </row>
    <row r="162" spans="1:12" s="283" customFormat="1" ht="15" x14ac:dyDescent="0.25">
      <c r="A162"/>
      <c r="B162"/>
      <c r="C162"/>
      <c r="D162"/>
      <c r="E162"/>
      <c r="F162"/>
      <c r="G162"/>
      <c r="H162"/>
      <c r="I162"/>
      <c r="J162"/>
      <c r="K162"/>
      <c r="L162"/>
    </row>
    <row r="163" spans="1:12" s="283" customFormat="1" ht="15" x14ac:dyDescent="0.25">
      <c r="A163"/>
      <c r="B163"/>
      <c r="C163"/>
      <c r="D163"/>
      <c r="E163"/>
      <c r="F163"/>
      <c r="G163"/>
      <c r="H163"/>
      <c r="I163"/>
      <c r="J163"/>
      <c r="K163"/>
      <c r="L163"/>
    </row>
    <row r="164" spans="1:12" s="283" customFormat="1" ht="15" x14ac:dyDescent="0.25">
      <c r="A164"/>
      <c r="B164"/>
      <c r="C164"/>
      <c r="D164"/>
      <c r="E164"/>
      <c r="F164"/>
      <c r="G164"/>
      <c r="H164"/>
      <c r="I164"/>
      <c r="J164"/>
      <c r="K164"/>
      <c r="L164"/>
    </row>
    <row r="165" spans="1:12" s="283" customFormat="1" ht="15" x14ac:dyDescent="0.25">
      <c r="A165"/>
      <c r="B165"/>
      <c r="C165"/>
      <c r="D165"/>
      <c r="E165"/>
      <c r="F165"/>
      <c r="G165"/>
      <c r="H165"/>
      <c r="I165"/>
      <c r="J165"/>
      <c r="K165"/>
      <c r="L165"/>
    </row>
    <row r="166" spans="1:12" s="283" customFormat="1" ht="15" x14ac:dyDescent="0.25">
      <c r="A166"/>
      <c r="B166"/>
      <c r="C166"/>
      <c r="D166"/>
      <c r="E166"/>
      <c r="F166"/>
      <c r="G166"/>
      <c r="H166"/>
      <c r="I166"/>
      <c r="J166"/>
      <c r="K166"/>
      <c r="L166"/>
    </row>
    <row r="167" spans="1:12" s="283" customFormat="1" ht="15" x14ac:dyDescent="0.25">
      <c r="A167"/>
      <c r="B167"/>
      <c r="C167"/>
      <c r="D167"/>
      <c r="E167"/>
      <c r="F167"/>
      <c r="G167"/>
      <c r="H167"/>
      <c r="I167"/>
      <c r="J167"/>
      <c r="K167"/>
      <c r="L167"/>
    </row>
    <row r="168" spans="1:12" s="283" customFormat="1" ht="15" x14ac:dyDescent="0.25">
      <c r="A168"/>
      <c r="B168"/>
      <c r="C168"/>
      <c r="D168"/>
      <c r="E168"/>
      <c r="F168"/>
      <c r="G168"/>
      <c r="H168"/>
      <c r="I168"/>
      <c r="J168"/>
      <c r="K168"/>
      <c r="L168"/>
    </row>
    <row r="169" spans="1:12" s="283" customFormat="1" ht="15" x14ac:dyDescent="0.25">
      <c r="A169"/>
      <c r="B169"/>
      <c r="C169"/>
      <c r="D169"/>
      <c r="E169"/>
      <c r="F169"/>
      <c r="G169"/>
      <c r="H169"/>
      <c r="I169"/>
      <c r="J169"/>
      <c r="K169"/>
      <c r="L169"/>
    </row>
    <row r="170" spans="1:12" s="283" customFormat="1" ht="15" x14ac:dyDescent="0.25">
      <c r="A170"/>
      <c r="B170"/>
      <c r="C170"/>
      <c r="D170"/>
      <c r="E170"/>
      <c r="F170"/>
      <c r="G170"/>
      <c r="H170"/>
      <c r="I170"/>
      <c r="J170"/>
      <c r="K170"/>
      <c r="L170"/>
    </row>
    <row r="171" spans="1:12" s="283" customFormat="1" ht="15" x14ac:dyDescent="0.25">
      <c r="A171"/>
      <c r="B171"/>
      <c r="C171"/>
      <c r="D171"/>
      <c r="E171"/>
      <c r="F171"/>
      <c r="G171"/>
      <c r="H171"/>
      <c r="I171"/>
      <c r="J171"/>
      <c r="K171"/>
      <c r="L171"/>
    </row>
    <row r="172" spans="1:12" s="283" customFormat="1" ht="15" x14ac:dyDescent="0.25">
      <c r="A172"/>
      <c r="B172"/>
      <c r="C172"/>
      <c r="D172"/>
      <c r="E172"/>
      <c r="F172"/>
      <c r="G172"/>
      <c r="H172"/>
      <c r="I172"/>
      <c r="J172"/>
      <c r="K172"/>
      <c r="L172"/>
    </row>
    <row r="173" spans="1:12" s="283" customFormat="1" ht="15" x14ac:dyDescent="0.25">
      <c r="A173"/>
      <c r="B173"/>
      <c r="C173"/>
      <c r="D173"/>
      <c r="E173"/>
      <c r="F173"/>
      <c r="G173"/>
      <c r="H173"/>
      <c r="I173"/>
      <c r="J173"/>
      <c r="K173"/>
      <c r="L173"/>
    </row>
    <row r="174" spans="1:12" s="283" customFormat="1" ht="15" x14ac:dyDescent="0.25">
      <c r="A174"/>
      <c r="B174"/>
      <c r="C174"/>
      <c r="D174"/>
      <c r="E174"/>
      <c r="F174"/>
      <c r="G174"/>
      <c r="H174"/>
      <c r="I174"/>
      <c r="J174"/>
      <c r="K174"/>
      <c r="L174"/>
    </row>
    <row r="175" spans="1:12" s="283" customFormat="1" ht="15" x14ac:dyDescent="0.25">
      <c r="A175"/>
      <c r="B175"/>
      <c r="C175"/>
      <c r="D175"/>
      <c r="E175"/>
      <c r="F175"/>
      <c r="G175"/>
      <c r="H175"/>
      <c r="I175"/>
      <c r="J175"/>
      <c r="K175"/>
      <c r="L175"/>
    </row>
    <row r="176" spans="1:12" s="283" customFormat="1" ht="15" x14ac:dyDescent="0.25">
      <c r="A176"/>
      <c r="B176"/>
      <c r="C176"/>
      <c r="D176"/>
      <c r="E176"/>
      <c r="F176"/>
      <c r="G176"/>
      <c r="H176"/>
      <c r="I176"/>
      <c r="J176"/>
      <c r="K176"/>
      <c r="L176"/>
    </row>
    <row r="177" spans="1:12" s="283" customFormat="1" ht="15" x14ac:dyDescent="0.25">
      <c r="A177"/>
      <c r="B177"/>
      <c r="C177"/>
      <c r="D177"/>
      <c r="E177"/>
      <c r="F177"/>
      <c r="G177"/>
      <c r="H177"/>
      <c r="I177"/>
      <c r="J177"/>
      <c r="K177"/>
      <c r="L177"/>
    </row>
    <row r="178" spans="1:12" s="283" customFormat="1" ht="15" x14ac:dyDescent="0.25">
      <c r="A178"/>
      <c r="B178"/>
      <c r="C178"/>
      <c r="D178"/>
      <c r="E178"/>
      <c r="F178"/>
      <c r="G178"/>
      <c r="H178"/>
      <c r="I178"/>
      <c r="J178"/>
      <c r="K178"/>
      <c r="L178"/>
    </row>
    <row r="179" spans="1:12" s="283" customFormat="1" ht="15" x14ac:dyDescent="0.25">
      <c r="A179"/>
      <c r="B179"/>
      <c r="C179"/>
      <c r="D179"/>
      <c r="E179"/>
      <c r="F179"/>
      <c r="G179"/>
      <c r="H179"/>
      <c r="I179"/>
      <c r="J179"/>
      <c r="K179"/>
      <c r="L179"/>
    </row>
    <row r="180" spans="1:12" s="283" customFormat="1" ht="15" x14ac:dyDescent="0.25">
      <c r="A180"/>
      <c r="B180"/>
      <c r="C180"/>
      <c r="D180"/>
      <c r="E180"/>
      <c r="F180"/>
      <c r="G180"/>
      <c r="H180"/>
      <c r="I180"/>
      <c r="J180"/>
      <c r="K180"/>
      <c r="L180"/>
    </row>
    <row r="181" spans="1:12" s="283" customFormat="1" ht="15" x14ac:dyDescent="0.25">
      <c r="A181"/>
      <c r="B181"/>
      <c r="C181"/>
      <c r="D181"/>
      <c r="E181"/>
      <c r="F181"/>
      <c r="G181"/>
      <c r="H181"/>
      <c r="I181"/>
      <c r="J181"/>
      <c r="K181"/>
      <c r="L181"/>
    </row>
    <row r="182" spans="1:12" s="283" customFormat="1" ht="15" x14ac:dyDescent="0.25">
      <c r="A182"/>
      <c r="B182"/>
      <c r="C182"/>
      <c r="D182"/>
      <c r="E182"/>
      <c r="F182"/>
      <c r="G182"/>
      <c r="H182"/>
      <c r="I182"/>
      <c r="J182"/>
      <c r="K182"/>
      <c r="L182"/>
    </row>
    <row r="183" spans="1:12" s="283" customFormat="1" ht="15" x14ac:dyDescent="0.25">
      <c r="A183"/>
      <c r="B183"/>
      <c r="C183"/>
      <c r="D183"/>
      <c r="E183"/>
      <c r="F183"/>
      <c r="G183"/>
      <c r="H183"/>
      <c r="I183"/>
      <c r="J183"/>
      <c r="K183"/>
      <c r="L183"/>
    </row>
    <row r="184" spans="1:12" s="283" customFormat="1" ht="15" x14ac:dyDescent="0.25">
      <c r="A184"/>
      <c r="B184"/>
      <c r="C184"/>
      <c r="D184"/>
      <c r="E184"/>
      <c r="F184"/>
      <c r="G184"/>
      <c r="H184"/>
      <c r="I184"/>
      <c r="J184"/>
      <c r="K184"/>
      <c r="L184"/>
    </row>
    <row r="185" spans="1:12" s="283" customFormat="1" ht="15" x14ac:dyDescent="0.25">
      <c r="A185"/>
      <c r="B185"/>
      <c r="C185"/>
      <c r="D185"/>
      <c r="E185"/>
      <c r="F185"/>
      <c r="G185"/>
      <c r="H185"/>
      <c r="I185"/>
      <c r="J185"/>
      <c r="K185"/>
      <c r="L185"/>
    </row>
    <row r="186" spans="1:12" s="283" customFormat="1" ht="15" x14ac:dyDescent="0.25">
      <c r="A186"/>
      <c r="B186"/>
      <c r="C186"/>
      <c r="D186"/>
      <c r="E186"/>
      <c r="F186"/>
      <c r="G186"/>
      <c r="H186"/>
      <c r="I186"/>
      <c r="J186"/>
      <c r="K186"/>
      <c r="L186"/>
    </row>
    <row r="187" spans="1:12" s="283" customFormat="1" ht="15" x14ac:dyDescent="0.25">
      <c r="A187"/>
      <c r="B187"/>
      <c r="C187"/>
      <c r="D187"/>
      <c r="E187"/>
      <c r="F187"/>
      <c r="G187"/>
      <c r="H187"/>
      <c r="I187"/>
      <c r="J187"/>
      <c r="K187"/>
      <c r="L187"/>
    </row>
    <row r="188" spans="1:12" s="283" customFormat="1" ht="15" x14ac:dyDescent="0.25">
      <c r="A188"/>
      <c r="B188"/>
      <c r="C188"/>
      <c r="D188"/>
      <c r="E188"/>
      <c r="F188"/>
      <c r="G188"/>
      <c r="H188"/>
      <c r="I188"/>
      <c r="J188"/>
      <c r="K188"/>
      <c r="L188"/>
    </row>
    <row r="189" spans="1:12" s="283" customFormat="1" ht="15" x14ac:dyDescent="0.25">
      <c r="A189"/>
      <c r="B189"/>
      <c r="C189"/>
      <c r="D189"/>
      <c r="E189"/>
      <c r="F189"/>
      <c r="G189"/>
      <c r="H189"/>
      <c r="I189"/>
      <c r="J189"/>
      <c r="K189"/>
      <c r="L189"/>
    </row>
    <row r="190" spans="1:12" s="283" customFormat="1" ht="15" x14ac:dyDescent="0.25">
      <c r="A190"/>
      <c r="B190"/>
      <c r="C190"/>
      <c r="D190"/>
      <c r="E190"/>
      <c r="F190"/>
      <c r="G190"/>
      <c r="H190"/>
      <c r="I190"/>
      <c r="J190"/>
      <c r="K190"/>
      <c r="L190"/>
    </row>
    <row r="191" spans="1:12" s="283" customFormat="1" ht="15" x14ac:dyDescent="0.25">
      <c r="A191"/>
      <c r="B191"/>
      <c r="C191"/>
      <c r="D191"/>
      <c r="E191"/>
      <c r="F191"/>
      <c r="G191"/>
      <c r="H191"/>
      <c r="I191"/>
      <c r="J191"/>
      <c r="K191"/>
      <c r="L191"/>
    </row>
    <row r="192" spans="1:12" s="283" customFormat="1" ht="15" x14ac:dyDescent="0.25">
      <c r="A192"/>
      <c r="B192"/>
      <c r="C192"/>
      <c r="D192"/>
      <c r="E192"/>
      <c r="F192"/>
      <c r="G192"/>
      <c r="H192"/>
      <c r="I192"/>
      <c r="J192"/>
      <c r="K192"/>
      <c r="L192"/>
    </row>
    <row r="193" spans="1:12" s="283" customFormat="1" ht="15" x14ac:dyDescent="0.25">
      <c r="A193"/>
      <c r="B193"/>
      <c r="C193"/>
      <c r="D193"/>
      <c r="E193"/>
      <c r="F193"/>
      <c r="G193"/>
      <c r="H193"/>
      <c r="I193"/>
      <c r="J193"/>
      <c r="K193"/>
      <c r="L193"/>
    </row>
    <row r="194" spans="1:12" s="283" customFormat="1" ht="15" x14ac:dyDescent="0.25">
      <c r="A194"/>
      <c r="B194"/>
      <c r="C194"/>
      <c r="D194"/>
      <c r="E194"/>
      <c r="F194"/>
      <c r="G194"/>
      <c r="H194"/>
      <c r="I194"/>
      <c r="J194"/>
      <c r="K194"/>
      <c r="L194"/>
    </row>
    <row r="195" spans="1:12" s="283" customFormat="1" ht="15" x14ac:dyDescent="0.25">
      <c r="A195"/>
      <c r="B195"/>
      <c r="C195"/>
      <c r="D195"/>
      <c r="E195"/>
      <c r="F195"/>
      <c r="G195"/>
      <c r="H195"/>
      <c r="I195"/>
      <c r="J195"/>
      <c r="K195"/>
      <c r="L195"/>
    </row>
    <row r="196" spans="1:12" s="283" customFormat="1" ht="15" x14ac:dyDescent="0.25">
      <c r="A196"/>
      <c r="B196"/>
      <c r="C196"/>
      <c r="D196"/>
      <c r="E196"/>
      <c r="F196"/>
      <c r="G196"/>
      <c r="H196"/>
      <c r="I196"/>
      <c r="J196"/>
      <c r="K196"/>
      <c r="L196"/>
    </row>
    <row r="197" spans="1:12" s="283" customFormat="1" ht="15" x14ac:dyDescent="0.25">
      <c r="A197"/>
      <c r="B197"/>
      <c r="C197"/>
      <c r="D197"/>
      <c r="E197"/>
      <c r="F197"/>
      <c r="G197"/>
      <c r="H197"/>
      <c r="I197"/>
      <c r="J197"/>
      <c r="K197"/>
      <c r="L197"/>
    </row>
    <row r="198" spans="1:12" s="283" customFormat="1" ht="15" x14ac:dyDescent="0.25">
      <c r="A198"/>
      <c r="B198"/>
      <c r="C198"/>
      <c r="D198"/>
      <c r="E198"/>
      <c r="F198"/>
      <c r="G198"/>
      <c r="H198"/>
      <c r="I198"/>
      <c r="J198"/>
      <c r="K198"/>
      <c r="L198"/>
    </row>
    <row r="199" spans="1:12" s="283" customFormat="1" ht="15" x14ac:dyDescent="0.25">
      <c r="A199"/>
      <c r="B199"/>
      <c r="C199"/>
      <c r="D199"/>
      <c r="E199"/>
      <c r="F199"/>
      <c r="G199"/>
      <c r="H199"/>
      <c r="I199"/>
      <c r="J199"/>
      <c r="K199"/>
      <c r="L199"/>
    </row>
    <row r="200" spans="1:12" s="283" customFormat="1" ht="15" x14ac:dyDescent="0.25">
      <c r="A200"/>
      <c r="B200"/>
      <c r="C200"/>
      <c r="D200"/>
      <c r="E200"/>
      <c r="F200"/>
      <c r="G200"/>
      <c r="H200"/>
      <c r="I200"/>
      <c r="J200"/>
      <c r="K200"/>
      <c r="L200"/>
    </row>
    <row r="201" spans="1:12" s="283" customFormat="1" ht="15" x14ac:dyDescent="0.25">
      <c r="A201"/>
      <c r="B201"/>
      <c r="C201"/>
      <c r="D201"/>
      <c r="E201"/>
      <c r="F201"/>
      <c r="G201"/>
      <c r="H201"/>
      <c r="I201"/>
      <c r="J201"/>
      <c r="K201"/>
      <c r="L201"/>
    </row>
    <row r="202" spans="1:12" s="283" customFormat="1" ht="15" x14ac:dyDescent="0.25">
      <c r="A202"/>
      <c r="B202"/>
      <c r="C202"/>
      <c r="D202"/>
      <c r="E202"/>
      <c r="F202"/>
      <c r="G202"/>
      <c r="H202"/>
      <c r="I202"/>
      <c r="J202"/>
      <c r="K202"/>
      <c r="L202"/>
    </row>
    <row r="203" spans="1:12" s="283" customFormat="1" ht="15" x14ac:dyDescent="0.25">
      <c r="A203"/>
      <c r="B203"/>
      <c r="C203"/>
      <c r="D203"/>
      <c r="E203"/>
      <c r="F203"/>
      <c r="G203"/>
      <c r="H203"/>
      <c r="I203"/>
      <c r="J203"/>
      <c r="K203"/>
      <c r="L203"/>
    </row>
    <row r="204" spans="1:12" s="283" customFormat="1" ht="15" x14ac:dyDescent="0.25">
      <c r="A204"/>
      <c r="B204"/>
      <c r="C204"/>
      <c r="D204"/>
      <c r="E204"/>
      <c r="F204"/>
      <c r="G204"/>
      <c r="H204"/>
      <c r="I204"/>
      <c r="J204"/>
      <c r="K204"/>
      <c r="L204"/>
    </row>
    <row r="205" spans="1:12" s="283" customFormat="1" ht="15" x14ac:dyDescent="0.25">
      <c r="A205"/>
      <c r="B205"/>
      <c r="C205"/>
      <c r="D205"/>
      <c r="E205"/>
      <c r="F205"/>
      <c r="G205"/>
      <c r="H205"/>
      <c r="I205"/>
      <c r="J205"/>
      <c r="K205"/>
      <c r="L205"/>
    </row>
    <row r="206" spans="1:12" s="283" customFormat="1" ht="15" x14ac:dyDescent="0.25">
      <c r="A206"/>
      <c r="B206"/>
      <c r="C206"/>
      <c r="D206"/>
      <c r="E206"/>
      <c r="F206"/>
      <c r="G206"/>
      <c r="H206"/>
      <c r="I206"/>
      <c r="J206"/>
      <c r="K206"/>
      <c r="L206"/>
    </row>
    <row r="207" spans="1:12" s="283" customFormat="1" ht="15" x14ac:dyDescent="0.25">
      <c r="A207"/>
      <c r="B207"/>
      <c r="C207"/>
      <c r="D207"/>
      <c r="E207"/>
      <c r="F207"/>
      <c r="G207"/>
      <c r="H207"/>
      <c r="I207"/>
      <c r="J207"/>
      <c r="K207"/>
      <c r="L207"/>
    </row>
    <row r="208" spans="1:12" s="283" customFormat="1" ht="15" x14ac:dyDescent="0.25">
      <c r="A208"/>
      <c r="B208"/>
      <c r="C208"/>
      <c r="D208"/>
      <c r="E208"/>
      <c r="F208"/>
      <c r="G208"/>
      <c r="H208"/>
      <c r="I208"/>
      <c r="J208"/>
      <c r="K208"/>
      <c r="L208"/>
    </row>
    <row r="209" spans="1:12" s="283" customFormat="1" ht="15" x14ac:dyDescent="0.25">
      <c r="A209"/>
      <c r="B209"/>
      <c r="C209"/>
      <c r="D209"/>
      <c r="E209"/>
      <c r="F209"/>
      <c r="G209"/>
      <c r="H209"/>
      <c r="I209"/>
      <c r="J209"/>
      <c r="K209"/>
      <c r="L209"/>
    </row>
    <row r="210" spans="1:12" s="283" customFormat="1" ht="15" x14ac:dyDescent="0.25">
      <c r="A210"/>
      <c r="B210"/>
      <c r="C210"/>
      <c r="D210"/>
      <c r="E210"/>
      <c r="F210"/>
      <c r="G210"/>
      <c r="H210"/>
      <c r="I210"/>
      <c r="J210"/>
      <c r="K210"/>
      <c r="L210"/>
    </row>
    <row r="211" spans="1:12" s="283" customFormat="1" ht="15" x14ac:dyDescent="0.25">
      <c r="A211"/>
      <c r="B211"/>
      <c r="C211"/>
      <c r="D211"/>
      <c r="E211"/>
      <c r="F211"/>
      <c r="G211"/>
      <c r="H211"/>
      <c r="I211"/>
      <c r="J211"/>
      <c r="K211"/>
      <c r="L211"/>
    </row>
    <row r="212" spans="1:12" s="283" customFormat="1" ht="15" x14ac:dyDescent="0.25">
      <c r="A212"/>
      <c r="B212"/>
      <c r="C212"/>
      <c r="D212"/>
      <c r="E212"/>
      <c r="F212"/>
      <c r="G212"/>
      <c r="H212"/>
      <c r="I212"/>
      <c r="J212"/>
      <c r="K212"/>
      <c r="L212"/>
    </row>
    <row r="213" spans="1:12" s="283" customFormat="1" ht="15" x14ac:dyDescent="0.25">
      <c r="A213"/>
      <c r="B213"/>
      <c r="C213"/>
      <c r="D213"/>
      <c r="E213"/>
      <c r="F213"/>
      <c r="G213"/>
      <c r="H213"/>
      <c r="I213"/>
      <c r="J213"/>
      <c r="K213"/>
      <c r="L213"/>
    </row>
    <row r="214" spans="1:12" s="283" customFormat="1" ht="15" x14ac:dyDescent="0.25">
      <c r="A214"/>
      <c r="B214"/>
      <c r="C214"/>
      <c r="D214"/>
      <c r="E214"/>
      <c r="F214"/>
      <c r="G214"/>
      <c r="H214"/>
      <c r="I214"/>
      <c r="J214"/>
      <c r="K214"/>
      <c r="L214"/>
    </row>
    <row r="215" spans="1:12" s="283" customFormat="1" ht="15" x14ac:dyDescent="0.25">
      <c r="A215"/>
      <c r="B215"/>
      <c r="C215"/>
      <c r="D215"/>
      <c r="E215"/>
      <c r="F215"/>
      <c r="G215"/>
      <c r="H215"/>
      <c r="I215"/>
      <c r="J215"/>
      <c r="K215"/>
      <c r="L215"/>
    </row>
    <row r="216" spans="1:12" s="283" customFormat="1" ht="15" x14ac:dyDescent="0.25">
      <c r="A216"/>
      <c r="B216"/>
      <c r="C216"/>
      <c r="D216"/>
      <c r="E216"/>
      <c r="F216"/>
      <c r="G216"/>
      <c r="H216"/>
      <c r="I216"/>
      <c r="J216"/>
      <c r="K216"/>
      <c r="L216"/>
    </row>
    <row r="217" spans="1:12" s="283" customFormat="1" ht="15" x14ac:dyDescent="0.25">
      <c r="A217"/>
      <c r="B217"/>
      <c r="C217"/>
      <c r="D217"/>
      <c r="E217"/>
      <c r="F217"/>
      <c r="G217"/>
      <c r="H217"/>
      <c r="I217"/>
      <c r="J217"/>
      <c r="K217"/>
      <c r="L217"/>
    </row>
    <row r="218" spans="1:12" s="283" customFormat="1" ht="15" x14ac:dyDescent="0.25">
      <c r="A218"/>
      <c r="B218"/>
      <c r="C218"/>
      <c r="D218"/>
      <c r="E218"/>
      <c r="F218"/>
      <c r="G218"/>
      <c r="H218"/>
      <c r="I218"/>
      <c r="J218"/>
      <c r="K218"/>
      <c r="L218"/>
    </row>
    <row r="219" spans="1:12" s="283" customFormat="1" ht="15" x14ac:dyDescent="0.25">
      <c r="A219"/>
      <c r="B219"/>
      <c r="C219"/>
      <c r="D219"/>
      <c r="E219"/>
      <c r="F219"/>
      <c r="G219"/>
      <c r="H219"/>
      <c r="I219"/>
      <c r="J219"/>
      <c r="K219"/>
      <c r="L219"/>
    </row>
    <row r="220" spans="1:12" s="283" customFormat="1" ht="15" x14ac:dyDescent="0.25">
      <c r="A220"/>
      <c r="B220"/>
      <c r="C220"/>
      <c r="D220"/>
      <c r="E220"/>
      <c r="F220"/>
      <c r="G220"/>
      <c r="H220"/>
      <c r="I220"/>
      <c r="J220"/>
      <c r="K220"/>
      <c r="L220"/>
    </row>
    <row r="221" spans="1:12" s="283" customFormat="1" ht="15" x14ac:dyDescent="0.25">
      <c r="A221"/>
      <c r="B221"/>
      <c r="C221"/>
      <c r="D221"/>
      <c r="E221"/>
      <c r="F221"/>
      <c r="G221"/>
      <c r="H221"/>
      <c r="I221"/>
      <c r="J221"/>
      <c r="K221"/>
      <c r="L221"/>
    </row>
    <row r="222" spans="1:12" s="283" customFormat="1" ht="15" x14ac:dyDescent="0.25">
      <c r="A222"/>
      <c r="B222"/>
      <c r="C222"/>
      <c r="D222"/>
      <c r="E222"/>
      <c r="F222"/>
      <c r="G222"/>
      <c r="H222"/>
      <c r="I222"/>
      <c r="J222"/>
      <c r="K222"/>
      <c r="L222"/>
    </row>
    <row r="223" spans="1:12" s="283" customFormat="1" ht="15" x14ac:dyDescent="0.25">
      <c r="A223"/>
      <c r="B223"/>
      <c r="C223"/>
      <c r="D223"/>
      <c r="E223"/>
      <c r="F223"/>
      <c r="G223"/>
      <c r="H223"/>
      <c r="I223"/>
      <c r="J223"/>
      <c r="K223"/>
      <c r="L223"/>
    </row>
    <row r="224" spans="1:12" s="283" customFormat="1" ht="15" x14ac:dyDescent="0.25">
      <c r="A224"/>
      <c r="B224"/>
      <c r="C224"/>
      <c r="D224"/>
      <c r="E224"/>
      <c r="F224"/>
      <c r="G224"/>
      <c r="H224"/>
      <c r="I224"/>
      <c r="J224"/>
      <c r="K224"/>
      <c r="L224"/>
    </row>
    <row r="225" spans="1:12" s="283" customFormat="1" ht="15" x14ac:dyDescent="0.25">
      <c r="A225"/>
      <c r="B225"/>
      <c r="C225"/>
      <c r="D225"/>
      <c r="E225"/>
      <c r="F225"/>
      <c r="G225"/>
      <c r="H225"/>
      <c r="I225"/>
      <c r="J225"/>
      <c r="K225"/>
      <c r="L225"/>
    </row>
    <row r="226" spans="1:12" s="283" customFormat="1" ht="15" x14ac:dyDescent="0.25">
      <c r="A226"/>
      <c r="B226"/>
      <c r="C226"/>
      <c r="D226"/>
      <c r="E226"/>
      <c r="F226"/>
      <c r="G226"/>
      <c r="H226"/>
      <c r="I226"/>
      <c r="J226"/>
      <c r="K226"/>
      <c r="L226"/>
    </row>
    <row r="227" spans="1:12" s="283" customFormat="1" ht="15" x14ac:dyDescent="0.25">
      <c r="A227"/>
      <c r="B227"/>
      <c r="C227"/>
      <c r="D227"/>
      <c r="E227"/>
      <c r="F227"/>
      <c r="G227"/>
      <c r="H227"/>
      <c r="I227"/>
      <c r="J227"/>
      <c r="K227"/>
      <c r="L227"/>
    </row>
    <row r="228" spans="1:12" s="283" customFormat="1" ht="15" x14ac:dyDescent="0.25">
      <c r="A228"/>
      <c r="B228"/>
      <c r="C228"/>
      <c r="D228"/>
      <c r="E228"/>
      <c r="F228"/>
      <c r="G228"/>
      <c r="H228"/>
      <c r="I228"/>
      <c r="J228"/>
      <c r="K228"/>
      <c r="L228"/>
    </row>
    <row r="229" spans="1:12" s="283" customFormat="1" ht="15" x14ac:dyDescent="0.25">
      <c r="A229"/>
      <c r="B229"/>
      <c r="C229"/>
      <c r="D229"/>
      <c r="E229"/>
      <c r="F229"/>
      <c r="G229"/>
      <c r="H229"/>
      <c r="I229"/>
      <c r="J229"/>
      <c r="K229"/>
      <c r="L229"/>
    </row>
    <row r="230" spans="1:12" s="283" customFormat="1" ht="15" x14ac:dyDescent="0.25">
      <c r="A230"/>
      <c r="B230"/>
      <c r="C230"/>
      <c r="D230"/>
      <c r="E230"/>
      <c r="F230"/>
      <c r="G230"/>
      <c r="H230"/>
      <c r="I230"/>
      <c r="J230"/>
      <c r="K230"/>
      <c r="L230"/>
    </row>
    <row r="231" spans="1:12" s="283" customFormat="1" ht="15" x14ac:dyDescent="0.25">
      <c r="A231"/>
      <c r="B231"/>
      <c r="C231"/>
      <c r="D231"/>
      <c r="E231"/>
      <c r="F231"/>
      <c r="G231"/>
      <c r="H231"/>
      <c r="I231"/>
      <c r="J231"/>
      <c r="K231"/>
      <c r="L231"/>
    </row>
    <row r="232" spans="1:12" s="283" customFormat="1" ht="15" x14ac:dyDescent="0.25">
      <c r="A232"/>
      <c r="B232"/>
      <c r="C232"/>
      <c r="D232"/>
      <c r="E232"/>
      <c r="F232"/>
      <c r="G232"/>
      <c r="H232"/>
      <c r="I232"/>
      <c r="J232"/>
      <c r="K232"/>
      <c r="L232"/>
    </row>
    <row r="233" spans="1:12" s="283" customFormat="1" ht="15" x14ac:dyDescent="0.25">
      <c r="A233"/>
      <c r="B233"/>
      <c r="C233"/>
      <c r="D233"/>
      <c r="E233"/>
      <c r="F233"/>
      <c r="G233"/>
      <c r="H233"/>
      <c r="I233"/>
      <c r="J233"/>
      <c r="K233"/>
      <c r="L233"/>
    </row>
    <row r="234" spans="1:12" s="283" customFormat="1" ht="15" x14ac:dyDescent="0.25">
      <c r="A234"/>
      <c r="B234"/>
      <c r="C234"/>
      <c r="D234"/>
      <c r="E234"/>
      <c r="F234"/>
      <c r="G234"/>
      <c r="H234"/>
      <c r="I234"/>
      <c r="J234"/>
      <c r="K234"/>
      <c r="L234"/>
    </row>
    <row r="235" spans="1:12" s="283" customFormat="1" ht="15" x14ac:dyDescent="0.25">
      <c r="A235"/>
      <c r="B235"/>
      <c r="C235"/>
      <c r="D235"/>
      <c r="E235"/>
      <c r="F235"/>
      <c r="G235"/>
      <c r="H235"/>
      <c r="I235"/>
      <c r="J235"/>
      <c r="K235"/>
      <c r="L235"/>
    </row>
    <row r="236" spans="1:12" s="283" customFormat="1" ht="15" x14ac:dyDescent="0.25">
      <c r="A236"/>
      <c r="B236"/>
      <c r="C236"/>
      <c r="D236"/>
      <c r="E236"/>
      <c r="F236"/>
      <c r="G236"/>
      <c r="H236"/>
      <c r="I236"/>
      <c r="J236"/>
      <c r="K236"/>
      <c r="L236"/>
    </row>
    <row r="237" spans="1:12" s="283" customFormat="1" ht="15" x14ac:dyDescent="0.25">
      <c r="A237"/>
      <c r="B237"/>
      <c r="C237"/>
      <c r="D237"/>
      <c r="E237"/>
      <c r="F237"/>
      <c r="G237"/>
      <c r="H237"/>
      <c r="I237"/>
      <c r="J237"/>
      <c r="K237"/>
      <c r="L237"/>
    </row>
    <row r="238" spans="1:12" s="283" customFormat="1" ht="15" x14ac:dyDescent="0.25">
      <c r="A238"/>
      <c r="B238"/>
      <c r="C238"/>
      <c r="D238"/>
      <c r="E238"/>
      <c r="F238"/>
      <c r="G238"/>
      <c r="H238"/>
      <c r="I238"/>
      <c r="J238"/>
      <c r="K238"/>
      <c r="L238"/>
    </row>
    <row r="239" spans="1:12" s="283" customFormat="1" ht="15" x14ac:dyDescent="0.25">
      <c r="A239"/>
      <c r="B239"/>
      <c r="C239"/>
      <c r="D239"/>
      <c r="E239"/>
      <c r="F239"/>
      <c r="G239"/>
      <c r="H239"/>
      <c r="I239"/>
      <c r="J239"/>
      <c r="K239"/>
      <c r="L239"/>
    </row>
    <row r="240" spans="1:12" s="283" customFormat="1" ht="15" x14ac:dyDescent="0.25">
      <c r="A240"/>
      <c r="B240"/>
      <c r="C240"/>
      <c r="D240"/>
      <c r="E240"/>
      <c r="F240"/>
      <c r="G240"/>
      <c r="H240"/>
      <c r="I240"/>
      <c r="J240"/>
      <c r="K240"/>
      <c r="L240"/>
    </row>
    <row r="241" spans="1:12" s="283" customFormat="1" ht="15" x14ac:dyDescent="0.25">
      <c r="A241"/>
      <c r="B241"/>
      <c r="C241"/>
      <c r="D241"/>
      <c r="E241"/>
      <c r="F241"/>
      <c r="G241"/>
      <c r="H241"/>
      <c r="I241"/>
      <c r="J241"/>
      <c r="K241"/>
      <c r="L241"/>
    </row>
    <row r="242" spans="1:12" s="283" customFormat="1" ht="15" x14ac:dyDescent="0.25">
      <c r="A242"/>
      <c r="B242"/>
      <c r="C242"/>
      <c r="D242"/>
      <c r="E242"/>
      <c r="F242"/>
      <c r="G242"/>
      <c r="H242"/>
      <c r="I242"/>
      <c r="J242"/>
      <c r="K242"/>
      <c r="L242"/>
    </row>
    <row r="243" spans="1:12" s="283" customFormat="1" ht="15" x14ac:dyDescent="0.25">
      <c r="A243"/>
      <c r="B243"/>
      <c r="C243"/>
      <c r="D243"/>
      <c r="E243"/>
      <c r="F243"/>
      <c r="G243"/>
      <c r="H243"/>
      <c r="I243"/>
      <c r="J243"/>
      <c r="K243"/>
      <c r="L243"/>
    </row>
    <row r="244" spans="1:12" s="283" customFormat="1" ht="15" x14ac:dyDescent="0.25">
      <c r="A244"/>
      <c r="B244"/>
      <c r="C244"/>
      <c r="D244"/>
      <c r="E244"/>
      <c r="F244"/>
      <c r="G244"/>
      <c r="H244"/>
      <c r="I244"/>
      <c r="J244"/>
      <c r="K244"/>
      <c r="L244"/>
    </row>
    <row r="245" spans="1:12" s="283" customFormat="1" ht="15" x14ac:dyDescent="0.25">
      <c r="A245"/>
      <c r="B245"/>
      <c r="C245"/>
      <c r="D245"/>
      <c r="E245"/>
      <c r="F245"/>
      <c r="G245"/>
      <c r="H245"/>
      <c r="I245"/>
      <c r="J245"/>
      <c r="K245"/>
      <c r="L245"/>
    </row>
    <row r="246" spans="1:12" s="283" customFormat="1" ht="15" x14ac:dyDescent="0.25">
      <c r="A246"/>
      <c r="B246"/>
      <c r="C246"/>
      <c r="D246"/>
      <c r="E246"/>
      <c r="F246"/>
      <c r="G246"/>
      <c r="H246"/>
      <c r="I246"/>
      <c r="J246"/>
      <c r="K246"/>
      <c r="L246"/>
    </row>
    <row r="247" spans="1:12" s="283" customFormat="1" ht="15" x14ac:dyDescent="0.25">
      <c r="A247"/>
      <c r="B247"/>
      <c r="C247"/>
      <c r="D247"/>
      <c r="E247"/>
      <c r="F247"/>
      <c r="G247"/>
      <c r="H247"/>
      <c r="I247"/>
      <c r="J247"/>
      <c r="K247"/>
      <c r="L247"/>
    </row>
    <row r="248" spans="1:12" s="283" customFormat="1" ht="15" x14ac:dyDescent="0.25">
      <c r="A248"/>
      <c r="B248"/>
      <c r="C248"/>
      <c r="D248"/>
      <c r="E248"/>
      <c r="F248"/>
      <c r="G248"/>
      <c r="H248"/>
      <c r="I248"/>
      <c r="J248"/>
      <c r="K248"/>
      <c r="L248"/>
    </row>
    <row r="249" spans="1:12" s="283" customFormat="1" ht="15" x14ac:dyDescent="0.25">
      <c r="A249"/>
      <c r="B249"/>
      <c r="C249"/>
      <c r="D249"/>
      <c r="E249"/>
      <c r="F249"/>
      <c r="G249"/>
      <c r="H249"/>
      <c r="I249"/>
      <c r="J249"/>
      <c r="K249"/>
      <c r="L249"/>
    </row>
    <row r="250" spans="1:12" s="283" customFormat="1" ht="15" x14ac:dyDescent="0.25">
      <c r="A250"/>
      <c r="B250"/>
      <c r="C250"/>
      <c r="D250"/>
      <c r="E250"/>
      <c r="F250"/>
      <c r="G250"/>
      <c r="H250"/>
      <c r="I250"/>
      <c r="J250"/>
      <c r="K250"/>
      <c r="L250"/>
    </row>
    <row r="251" spans="1:12" s="283" customFormat="1" ht="15" x14ac:dyDescent="0.25">
      <c r="A251"/>
      <c r="B251"/>
      <c r="C251"/>
      <c r="D251"/>
      <c r="E251"/>
      <c r="F251"/>
      <c r="G251"/>
      <c r="H251"/>
      <c r="I251"/>
      <c r="J251"/>
      <c r="K251"/>
      <c r="L251"/>
    </row>
    <row r="252" spans="1:12" s="283" customFormat="1" ht="15" x14ac:dyDescent="0.25">
      <c r="A252"/>
      <c r="B252"/>
      <c r="C252"/>
      <c r="D252"/>
      <c r="E252"/>
      <c r="F252"/>
      <c r="G252"/>
      <c r="H252"/>
      <c r="I252"/>
      <c r="J252"/>
      <c r="K252"/>
      <c r="L252"/>
    </row>
    <row r="253" spans="1:12" s="283" customFormat="1" ht="15" x14ac:dyDescent="0.25">
      <c r="A253"/>
      <c r="B253"/>
      <c r="C253"/>
      <c r="D253"/>
      <c r="E253"/>
      <c r="F253"/>
      <c r="G253"/>
      <c r="H253"/>
      <c r="I253"/>
      <c r="J253"/>
      <c r="K253"/>
      <c r="L253"/>
    </row>
    <row r="254" spans="1:12" s="283" customFormat="1" ht="15" x14ac:dyDescent="0.25">
      <c r="A254"/>
      <c r="B254"/>
      <c r="C254"/>
      <c r="D254"/>
      <c r="E254"/>
      <c r="F254"/>
      <c r="G254"/>
      <c r="H254"/>
      <c r="I254"/>
      <c r="J254"/>
      <c r="K254"/>
      <c r="L254"/>
    </row>
    <row r="255" spans="1:12" s="283" customFormat="1" ht="15" x14ac:dyDescent="0.25">
      <c r="A255"/>
      <c r="B255"/>
      <c r="C255"/>
      <c r="D255"/>
      <c r="E255"/>
      <c r="F255"/>
      <c r="G255"/>
      <c r="H255"/>
      <c r="I255"/>
      <c r="J255"/>
      <c r="K255"/>
      <c r="L255"/>
    </row>
    <row r="256" spans="1:12" s="283" customFormat="1" ht="15" x14ac:dyDescent="0.25">
      <c r="A256"/>
      <c r="B256"/>
      <c r="C256"/>
      <c r="D256"/>
      <c r="E256"/>
      <c r="F256"/>
      <c r="G256"/>
      <c r="H256"/>
      <c r="I256"/>
      <c r="J256"/>
      <c r="K256"/>
      <c r="L256"/>
    </row>
    <row r="257" spans="1:12" s="283" customFormat="1" ht="15" x14ac:dyDescent="0.25">
      <c r="A257"/>
      <c r="B257"/>
      <c r="C257"/>
      <c r="D257"/>
      <c r="E257"/>
      <c r="F257"/>
      <c r="G257"/>
      <c r="H257"/>
      <c r="I257"/>
      <c r="J257"/>
      <c r="K257"/>
      <c r="L257"/>
    </row>
    <row r="258" spans="1:12" s="283" customFormat="1" ht="15" x14ac:dyDescent="0.25">
      <c r="A258"/>
      <c r="B258"/>
      <c r="C258"/>
      <c r="D258"/>
      <c r="E258"/>
      <c r="F258"/>
      <c r="G258"/>
      <c r="H258"/>
      <c r="I258"/>
      <c r="J258"/>
      <c r="K258"/>
      <c r="L258"/>
    </row>
    <row r="259" spans="1:12" s="283" customFormat="1" ht="15" x14ac:dyDescent="0.25">
      <c r="A259"/>
      <c r="B259"/>
      <c r="C259"/>
      <c r="D259"/>
      <c r="E259"/>
      <c r="F259"/>
      <c r="G259"/>
      <c r="H259"/>
      <c r="I259"/>
      <c r="J259"/>
      <c r="K259"/>
      <c r="L259"/>
    </row>
    <row r="260" spans="1:12" s="283" customFormat="1" ht="15" x14ac:dyDescent="0.25">
      <c r="A260"/>
      <c r="B260"/>
      <c r="C260"/>
      <c r="D260"/>
      <c r="E260"/>
      <c r="F260"/>
      <c r="G260"/>
      <c r="H260"/>
      <c r="I260"/>
      <c r="J260"/>
      <c r="K260"/>
      <c r="L260"/>
    </row>
    <row r="261" spans="1:12" s="283" customFormat="1" ht="15" x14ac:dyDescent="0.25">
      <c r="A261"/>
      <c r="B261"/>
      <c r="C261"/>
      <c r="D261"/>
      <c r="E261"/>
      <c r="F261"/>
      <c r="G261"/>
      <c r="H261"/>
      <c r="I261"/>
      <c r="J261"/>
      <c r="K261"/>
      <c r="L261"/>
    </row>
    <row r="262" spans="1:12" s="283" customFormat="1" ht="15" x14ac:dyDescent="0.25">
      <c r="A262"/>
      <c r="B262"/>
      <c r="C262"/>
      <c r="D262"/>
      <c r="E262"/>
      <c r="F262"/>
      <c r="G262"/>
      <c r="H262"/>
      <c r="I262"/>
      <c r="J262"/>
      <c r="K262"/>
      <c r="L262"/>
    </row>
    <row r="263" spans="1:12" s="283" customFormat="1" ht="15" x14ac:dyDescent="0.25">
      <c r="A263"/>
      <c r="B263"/>
      <c r="C263"/>
      <c r="D263"/>
      <c r="E263"/>
      <c r="F263"/>
      <c r="G263"/>
      <c r="H263"/>
      <c r="I263"/>
      <c r="J263"/>
      <c r="K263"/>
      <c r="L263"/>
    </row>
    <row r="264" spans="1:12" s="283" customFormat="1" ht="15" x14ac:dyDescent="0.25">
      <c r="A264"/>
      <c r="B264"/>
      <c r="C264"/>
      <c r="D264"/>
      <c r="E264"/>
      <c r="F264"/>
      <c r="G264"/>
      <c r="H264"/>
      <c r="I264"/>
      <c r="J264"/>
      <c r="K264"/>
      <c r="L264"/>
    </row>
    <row r="265" spans="1:12" s="283" customFormat="1" ht="15" x14ac:dyDescent="0.25">
      <c r="A265"/>
      <c r="B265"/>
      <c r="C265"/>
      <c r="D265"/>
      <c r="E265"/>
      <c r="F265"/>
      <c r="G265"/>
      <c r="H265"/>
      <c r="I265"/>
      <c r="J265"/>
      <c r="K265"/>
      <c r="L265"/>
    </row>
    <row r="266" spans="1:12" s="283" customFormat="1" ht="15" x14ac:dyDescent="0.25">
      <c r="A266"/>
      <c r="B266"/>
      <c r="C266"/>
      <c r="D266"/>
      <c r="E266"/>
      <c r="F266"/>
      <c r="G266"/>
      <c r="H266"/>
      <c r="I266"/>
      <c r="J266"/>
      <c r="K266"/>
      <c r="L266"/>
    </row>
    <row r="267" spans="1:12" s="283" customFormat="1" ht="15" x14ac:dyDescent="0.25">
      <c r="A267"/>
      <c r="B267"/>
      <c r="C267"/>
      <c r="D267"/>
      <c r="E267"/>
      <c r="F267"/>
      <c r="G267"/>
      <c r="H267"/>
      <c r="I267"/>
      <c r="J267"/>
      <c r="K267"/>
      <c r="L267"/>
    </row>
    <row r="268" spans="1:12" s="283" customFormat="1" ht="15" x14ac:dyDescent="0.25">
      <c r="A268"/>
      <c r="B268"/>
      <c r="C268"/>
      <c r="D268"/>
      <c r="E268"/>
      <c r="F268"/>
      <c r="G268"/>
      <c r="H268"/>
      <c r="I268"/>
      <c r="J268"/>
      <c r="K268"/>
      <c r="L268"/>
    </row>
    <row r="269" spans="1:12" s="283" customFormat="1" ht="15" x14ac:dyDescent="0.25">
      <c r="A269"/>
      <c r="B269"/>
      <c r="C269"/>
      <c r="D269"/>
      <c r="E269"/>
      <c r="F269"/>
      <c r="G269"/>
      <c r="H269"/>
      <c r="I269"/>
      <c r="J269"/>
      <c r="K269"/>
      <c r="L269"/>
    </row>
    <row r="270" spans="1:12" s="283" customFormat="1" ht="15" x14ac:dyDescent="0.25">
      <c r="A270"/>
      <c r="B270"/>
      <c r="C270"/>
      <c r="D270"/>
      <c r="E270"/>
      <c r="F270"/>
      <c r="G270"/>
      <c r="H270"/>
      <c r="I270"/>
      <c r="J270"/>
      <c r="K270"/>
      <c r="L270"/>
    </row>
    <row r="271" spans="1:12" s="283" customFormat="1" ht="15" x14ac:dyDescent="0.25">
      <c r="A271"/>
      <c r="B271"/>
      <c r="C271"/>
      <c r="D271"/>
      <c r="E271"/>
      <c r="F271"/>
      <c r="G271"/>
      <c r="H271"/>
      <c r="I271"/>
      <c r="J271"/>
      <c r="K271"/>
      <c r="L271"/>
    </row>
    <row r="272" spans="1:12" s="283" customFormat="1" ht="15" x14ac:dyDescent="0.25">
      <c r="A272"/>
      <c r="B272"/>
      <c r="C272"/>
      <c r="D272"/>
      <c r="E272"/>
      <c r="F272"/>
      <c r="G272"/>
      <c r="H272"/>
      <c r="I272"/>
      <c r="J272"/>
      <c r="K272"/>
      <c r="L272"/>
    </row>
    <row r="273" spans="1:12" s="283" customFormat="1" ht="15" x14ac:dyDescent="0.25">
      <c r="A273"/>
      <c r="B273"/>
      <c r="C273"/>
      <c r="D273"/>
      <c r="E273"/>
      <c r="F273"/>
      <c r="G273"/>
      <c r="H273"/>
      <c r="I273"/>
      <c r="J273"/>
      <c r="K273"/>
      <c r="L273"/>
    </row>
    <row r="274" spans="1:12" s="283" customFormat="1" ht="15" x14ac:dyDescent="0.25">
      <c r="A274"/>
      <c r="B274"/>
      <c r="C274"/>
      <c r="D274"/>
      <c r="E274"/>
      <c r="F274"/>
      <c r="G274"/>
      <c r="H274"/>
      <c r="I274"/>
      <c r="J274"/>
      <c r="K274"/>
      <c r="L274"/>
    </row>
    <row r="275" spans="1:12" s="283" customFormat="1" ht="15" x14ac:dyDescent="0.25">
      <c r="A275"/>
      <c r="B275"/>
      <c r="C275"/>
      <c r="D275"/>
      <c r="E275"/>
      <c r="F275"/>
      <c r="G275"/>
      <c r="H275"/>
      <c r="I275"/>
      <c r="J275"/>
      <c r="K275"/>
      <c r="L275"/>
    </row>
    <row r="276" spans="1:12" s="283" customFormat="1" ht="15" x14ac:dyDescent="0.25">
      <c r="A276"/>
      <c r="B276"/>
      <c r="C276"/>
      <c r="D276"/>
      <c r="E276"/>
      <c r="F276"/>
      <c r="G276"/>
      <c r="H276"/>
      <c r="I276"/>
      <c r="J276"/>
      <c r="K276"/>
      <c r="L276"/>
    </row>
    <row r="277" spans="1:12" s="283" customFormat="1" ht="15" x14ac:dyDescent="0.25">
      <c r="A277"/>
      <c r="B277"/>
      <c r="C277"/>
      <c r="D277"/>
      <c r="E277"/>
      <c r="F277"/>
      <c r="G277"/>
      <c r="H277"/>
      <c r="I277"/>
      <c r="J277"/>
      <c r="K277"/>
      <c r="L277"/>
    </row>
    <row r="278" spans="1:12" s="283" customFormat="1" ht="15" x14ac:dyDescent="0.25">
      <c r="A278"/>
      <c r="B278"/>
      <c r="C278"/>
      <c r="D278"/>
      <c r="E278"/>
      <c r="F278"/>
      <c r="G278"/>
      <c r="H278"/>
      <c r="I278"/>
      <c r="J278"/>
      <c r="K278"/>
      <c r="L278"/>
    </row>
    <row r="279" spans="1:12" s="283" customFormat="1" ht="15" x14ac:dyDescent="0.25">
      <c r="A279"/>
      <c r="B279"/>
      <c r="C279"/>
      <c r="D279"/>
      <c r="E279"/>
      <c r="F279"/>
      <c r="G279"/>
      <c r="H279"/>
      <c r="I279"/>
      <c r="J279"/>
      <c r="K279"/>
      <c r="L279"/>
    </row>
    <row r="280" spans="1:12" s="283" customFormat="1" ht="15" x14ac:dyDescent="0.25">
      <c r="A280"/>
      <c r="B280"/>
      <c r="C280"/>
      <c r="D280"/>
      <c r="E280"/>
      <c r="F280"/>
      <c r="G280"/>
      <c r="H280"/>
      <c r="I280"/>
      <c r="J280"/>
      <c r="K280"/>
      <c r="L280"/>
    </row>
    <row r="281" spans="1:12" s="283" customFormat="1" ht="15" x14ac:dyDescent="0.25">
      <c r="A281"/>
      <c r="B281"/>
      <c r="C281"/>
      <c r="D281"/>
      <c r="E281"/>
      <c r="F281"/>
      <c r="G281"/>
      <c r="H281"/>
      <c r="I281"/>
      <c r="J281"/>
      <c r="K281"/>
      <c r="L281"/>
    </row>
    <row r="282" spans="1:12" s="283" customFormat="1" ht="15" x14ac:dyDescent="0.25">
      <c r="A282"/>
      <c r="B282"/>
      <c r="C282"/>
      <c r="D282"/>
      <c r="E282"/>
      <c r="F282"/>
      <c r="G282"/>
      <c r="H282"/>
      <c r="I282"/>
      <c r="J282"/>
      <c r="K282"/>
      <c r="L282"/>
    </row>
    <row r="283" spans="1:12" s="283" customFormat="1" ht="15" x14ac:dyDescent="0.25">
      <c r="A283"/>
      <c r="B283"/>
      <c r="C283"/>
      <c r="D283"/>
      <c r="E283"/>
      <c r="F283"/>
      <c r="G283"/>
      <c r="H283"/>
      <c r="I283"/>
      <c r="J283"/>
      <c r="K283"/>
      <c r="L283"/>
    </row>
    <row r="284" spans="1:12" s="283" customFormat="1" ht="15" x14ac:dyDescent="0.25">
      <c r="A284"/>
      <c r="B284"/>
      <c r="C284"/>
      <c r="D284"/>
      <c r="E284"/>
      <c r="F284"/>
      <c r="G284"/>
      <c r="H284"/>
      <c r="I284"/>
      <c r="J284"/>
      <c r="K284"/>
      <c r="L284"/>
    </row>
    <row r="285" spans="1:12" s="283" customFormat="1" ht="15" x14ac:dyDescent="0.25">
      <c r="A285"/>
      <c r="B285"/>
      <c r="C285"/>
      <c r="D285"/>
      <c r="E285"/>
      <c r="F285"/>
      <c r="G285"/>
      <c r="H285"/>
      <c r="I285"/>
      <c r="J285"/>
      <c r="K285"/>
      <c r="L285"/>
    </row>
    <row r="286" spans="1:12" s="283" customFormat="1" ht="15" x14ac:dyDescent="0.25">
      <c r="A286"/>
      <c r="B286"/>
      <c r="C286"/>
      <c r="D286"/>
      <c r="E286"/>
      <c r="F286"/>
      <c r="G286"/>
      <c r="H286"/>
      <c r="I286"/>
      <c r="J286"/>
      <c r="K286"/>
      <c r="L286"/>
    </row>
    <row r="287" spans="1:12" s="283" customFormat="1" ht="15" x14ac:dyDescent="0.25">
      <c r="A287"/>
      <c r="B287"/>
      <c r="C287"/>
      <c r="D287"/>
      <c r="E287"/>
      <c r="F287"/>
      <c r="G287"/>
      <c r="H287"/>
      <c r="I287"/>
      <c r="J287"/>
      <c r="K287"/>
      <c r="L287"/>
    </row>
    <row r="288" spans="1:12" s="283" customFormat="1" ht="15" x14ac:dyDescent="0.25">
      <c r="A288"/>
      <c r="B288"/>
      <c r="C288"/>
      <c r="D288"/>
      <c r="E288"/>
      <c r="F288"/>
      <c r="G288"/>
      <c r="H288"/>
      <c r="I288"/>
      <c r="J288"/>
      <c r="K288"/>
      <c r="L288"/>
    </row>
    <row r="289" spans="1:12" s="283" customFormat="1" ht="15" x14ac:dyDescent="0.25">
      <c r="A289"/>
      <c r="B289"/>
      <c r="C289"/>
      <c r="D289"/>
      <c r="E289"/>
      <c r="F289"/>
      <c r="G289"/>
      <c r="H289"/>
      <c r="I289"/>
      <c r="J289"/>
      <c r="K289"/>
      <c r="L289"/>
    </row>
    <row r="290" spans="1:12" s="283" customFormat="1" ht="15" x14ac:dyDescent="0.25">
      <c r="A290"/>
      <c r="B290"/>
      <c r="C290"/>
      <c r="D290"/>
      <c r="E290"/>
      <c r="F290"/>
      <c r="G290"/>
      <c r="H290"/>
      <c r="I290"/>
      <c r="J290"/>
      <c r="K290"/>
      <c r="L290"/>
    </row>
    <row r="291" spans="1:12" s="283" customFormat="1" ht="15" x14ac:dyDescent="0.25">
      <c r="A291"/>
      <c r="B291"/>
      <c r="C291"/>
      <c r="D291"/>
      <c r="E291"/>
      <c r="F291"/>
      <c r="G291"/>
      <c r="H291"/>
      <c r="I291"/>
      <c r="J291"/>
      <c r="K291"/>
      <c r="L291"/>
    </row>
    <row r="292" spans="1:12" s="283" customFormat="1" ht="15" x14ac:dyDescent="0.25">
      <c r="A292"/>
      <c r="B292"/>
      <c r="C292"/>
      <c r="D292"/>
      <c r="E292"/>
      <c r="F292"/>
      <c r="G292"/>
      <c r="H292"/>
      <c r="I292"/>
      <c r="J292"/>
      <c r="K292"/>
      <c r="L292"/>
    </row>
    <row r="293" spans="1:12" s="283" customFormat="1" ht="15" x14ac:dyDescent="0.25">
      <c r="A293"/>
      <c r="B293"/>
      <c r="C293"/>
      <c r="D293"/>
      <c r="E293"/>
      <c r="F293"/>
      <c r="G293"/>
      <c r="H293"/>
      <c r="I293"/>
      <c r="J293"/>
      <c r="K293"/>
      <c r="L293"/>
    </row>
    <row r="294" spans="1:12" s="283" customFormat="1" ht="15" x14ac:dyDescent="0.25">
      <c r="A294"/>
      <c r="B294"/>
      <c r="C294"/>
      <c r="D294"/>
      <c r="E294"/>
      <c r="F294"/>
      <c r="G294"/>
      <c r="H294"/>
      <c r="I294"/>
      <c r="J294"/>
      <c r="K294"/>
      <c r="L294"/>
    </row>
    <row r="295" spans="1:12" s="283" customFormat="1" ht="15" x14ac:dyDescent="0.25">
      <c r="A295"/>
      <c r="B295"/>
      <c r="C295"/>
      <c r="D295"/>
      <c r="E295"/>
      <c r="F295"/>
      <c r="G295"/>
      <c r="H295"/>
      <c r="I295"/>
      <c r="J295"/>
      <c r="K295"/>
      <c r="L295"/>
    </row>
    <row r="296" spans="1:12" s="283" customFormat="1" ht="15" x14ac:dyDescent="0.25">
      <c r="A296"/>
      <c r="B296"/>
      <c r="C296"/>
      <c r="D296"/>
      <c r="E296"/>
      <c r="F296"/>
      <c r="G296"/>
      <c r="H296"/>
      <c r="I296"/>
      <c r="J296"/>
      <c r="K296"/>
      <c r="L296"/>
    </row>
    <row r="297" spans="1:12" s="283" customFormat="1" ht="15" x14ac:dyDescent="0.25">
      <c r="A297"/>
      <c r="B297"/>
      <c r="C297"/>
      <c r="D297"/>
      <c r="E297"/>
      <c r="F297"/>
      <c r="G297"/>
      <c r="H297"/>
      <c r="I297"/>
      <c r="J297"/>
      <c r="K297"/>
      <c r="L297"/>
    </row>
    <row r="298" spans="1:12" s="283" customFormat="1" ht="15" x14ac:dyDescent="0.25">
      <c r="A298"/>
      <c r="B298"/>
      <c r="C298"/>
      <c r="D298"/>
      <c r="E298"/>
      <c r="F298"/>
      <c r="G298"/>
      <c r="H298"/>
      <c r="I298"/>
      <c r="J298"/>
      <c r="K298"/>
      <c r="L298"/>
    </row>
    <row r="299" spans="1:12" s="283" customFormat="1" ht="15" x14ac:dyDescent="0.25">
      <c r="A299"/>
      <c r="B299"/>
      <c r="C299"/>
      <c r="D299"/>
      <c r="E299"/>
      <c r="F299"/>
      <c r="G299"/>
      <c r="H299"/>
      <c r="I299"/>
      <c r="J299"/>
      <c r="K299"/>
      <c r="L299"/>
    </row>
    <row r="300" spans="1:12" s="283" customFormat="1" ht="15" x14ac:dyDescent="0.25">
      <c r="A300"/>
      <c r="B300"/>
      <c r="C300"/>
      <c r="D300"/>
      <c r="E300"/>
      <c r="F300"/>
      <c r="G300"/>
      <c r="H300"/>
      <c r="I300"/>
      <c r="J300"/>
      <c r="K300"/>
      <c r="L300"/>
    </row>
    <row r="301" spans="1:12" s="283" customFormat="1" ht="15" x14ac:dyDescent="0.25">
      <c r="A301"/>
      <c r="B301"/>
      <c r="C301"/>
      <c r="D301"/>
      <c r="E301"/>
      <c r="F301"/>
      <c r="G301"/>
      <c r="H301"/>
      <c r="I301"/>
      <c r="J301"/>
      <c r="K301"/>
      <c r="L301"/>
    </row>
    <row r="302" spans="1:12" s="283" customFormat="1" ht="15" x14ac:dyDescent="0.25">
      <c r="A302"/>
      <c r="B302"/>
      <c r="C302"/>
      <c r="D302"/>
      <c r="E302"/>
      <c r="F302"/>
      <c r="G302"/>
      <c r="H302"/>
      <c r="I302"/>
      <c r="J302"/>
      <c r="K302"/>
      <c r="L302"/>
    </row>
    <row r="303" spans="1:12" s="283" customFormat="1" ht="15" x14ac:dyDescent="0.25">
      <c r="A303"/>
      <c r="B303"/>
      <c r="C303"/>
      <c r="D303"/>
      <c r="E303"/>
      <c r="F303"/>
      <c r="G303"/>
      <c r="H303"/>
      <c r="I303"/>
      <c r="J303"/>
      <c r="K303"/>
      <c r="L303"/>
    </row>
    <row r="304" spans="1:12" s="283" customFormat="1" ht="15" x14ac:dyDescent="0.25">
      <c r="A304"/>
      <c r="B304"/>
      <c r="C304"/>
      <c r="D304"/>
      <c r="E304"/>
      <c r="F304"/>
      <c r="G304"/>
      <c r="H304"/>
      <c r="I304"/>
      <c r="J304"/>
      <c r="K304"/>
      <c r="L304"/>
    </row>
    <row r="305" spans="1:12" s="283" customFormat="1" ht="15" x14ac:dyDescent="0.25">
      <c r="A305"/>
      <c r="B305"/>
      <c r="C305"/>
      <c r="D305"/>
      <c r="E305"/>
      <c r="F305"/>
      <c r="G305"/>
      <c r="H305"/>
      <c r="I305"/>
      <c r="J305"/>
      <c r="K305"/>
      <c r="L305"/>
    </row>
    <row r="306" spans="1:12" s="283" customFormat="1" ht="15" x14ac:dyDescent="0.25">
      <c r="A306"/>
      <c r="B306"/>
      <c r="C306"/>
      <c r="D306"/>
      <c r="E306"/>
      <c r="F306"/>
      <c r="G306"/>
      <c r="H306"/>
      <c r="I306"/>
      <c r="J306"/>
      <c r="K306"/>
      <c r="L306"/>
    </row>
    <row r="307" spans="1:12" s="283" customFormat="1" ht="15" x14ac:dyDescent="0.25">
      <c r="A307"/>
      <c r="B307"/>
      <c r="C307"/>
      <c r="D307"/>
      <c r="E307"/>
      <c r="F307"/>
      <c r="G307"/>
      <c r="H307"/>
      <c r="I307"/>
      <c r="J307"/>
      <c r="K307"/>
      <c r="L307"/>
    </row>
    <row r="308" spans="1:12" s="283" customFormat="1" ht="15" x14ac:dyDescent="0.25">
      <c r="A308"/>
      <c r="B308"/>
      <c r="C308"/>
      <c r="D308"/>
      <c r="E308"/>
      <c r="F308"/>
      <c r="G308"/>
      <c r="H308"/>
      <c r="I308"/>
      <c r="J308"/>
      <c r="K308"/>
      <c r="L308"/>
    </row>
    <row r="309" spans="1:12" s="283" customFormat="1" ht="15" x14ac:dyDescent="0.25">
      <c r="A309"/>
      <c r="B309"/>
      <c r="C309"/>
      <c r="D309"/>
      <c r="E309"/>
      <c r="F309"/>
      <c r="G309"/>
      <c r="H309"/>
      <c r="I309"/>
      <c r="J309"/>
      <c r="K309"/>
      <c r="L309"/>
    </row>
    <row r="310" spans="1:12" s="283" customFormat="1" ht="15" x14ac:dyDescent="0.25">
      <c r="A310"/>
      <c r="B310"/>
      <c r="C310"/>
      <c r="D310"/>
      <c r="E310"/>
      <c r="F310"/>
      <c r="G310"/>
      <c r="H310"/>
      <c r="I310"/>
      <c r="J310"/>
      <c r="K310"/>
      <c r="L310"/>
    </row>
    <row r="311" spans="1:12" s="283" customFormat="1" ht="15" x14ac:dyDescent="0.25">
      <c r="A311"/>
      <c r="B311"/>
      <c r="C311"/>
      <c r="D311"/>
      <c r="E311"/>
      <c r="F311"/>
      <c r="G311"/>
      <c r="H311"/>
      <c r="I311"/>
      <c r="J311"/>
      <c r="K311"/>
      <c r="L311"/>
    </row>
    <row r="312" spans="1:12" s="283" customFormat="1" ht="15" x14ac:dyDescent="0.25">
      <c r="A312"/>
      <c r="B312"/>
      <c r="C312"/>
      <c r="D312"/>
      <c r="E312"/>
      <c r="F312"/>
      <c r="G312"/>
      <c r="H312"/>
      <c r="I312"/>
      <c r="J312"/>
      <c r="K312"/>
      <c r="L312"/>
    </row>
    <row r="313" spans="1:12" s="283" customFormat="1" ht="15" x14ac:dyDescent="0.25">
      <c r="A313"/>
      <c r="B313"/>
      <c r="C313"/>
      <c r="D313"/>
      <c r="E313"/>
      <c r="F313"/>
      <c r="G313"/>
      <c r="H313"/>
      <c r="I313"/>
      <c r="J313"/>
      <c r="K313"/>
      <c r="L313"/>
    </row>
    <row r="314" spans="1:12" s="283" customFormat="1" ht="15" x14ac:dyDescent="0.25">
      <c r="A314"/>
      <c r="B314"/>
      <c r="C314"/>
      <c r="D314"/>
      <c r="E314"/>
      <c r="F314"/>
      <c r="G314"/>
      <c r="H314"/>
      <c r="I314"/>
      <c r="J314"/>
      <c r="K314"/>
      <c r="L314"/>
    </row>
    <row r="315" spans="1:12" s="283" customFormat="1" ht="15" x14ac:dyDescent="0.25">
      <c r="A315"/>
      <c r="B315"/>
      <c r="C315"/>
      <c r="D315"/>
      <c r="E315"/>
      <c r="F315"/>
      <c r="G315"/>
      <c r="H315"/>
      <c r="I315"/>
      <c r="J315"/>
      <c r="K315"/>
      <c r="L315"/>
    </row>
    <row r="316" spans="1:12" s="283" customFormat="1" ht="15" x14ac:dyDescent="0.25">
      <c r="A316"/>
      <c r="B316"/>
      <c r="C316"/>
      <c r="D316"/>
      <c r="E316"/>
      <c r="F316"/>
      <c r="G316"/>
      <c r="H316"/>
      <c r="I316"/>
      <c r="J316"/>
      <c r="K316"/>
      <c r="L316"/>
    </row>
    <row r="317" spans="1:12" s="283" customFormat="1" ht="15" x14ac:dyDescent="0.25">
      <c r="A317"/>
      <c r="B317"/>
      <c r="C317"/>
      <c r="D317"/>
      <c r="E317"/>
      <c r="F317"/>
      <c r="G317"/>
      <c r="H317"/>
      <c r="I317"/>
      <c r="J317"/>
      <c r="K317"/>
      <c r="L317"/>
    </row>
    <row r="318" spans="1:12" s="283" customFormat="1" ht="15" x14ac:dyDescent="0.25">
      <c r="A318"/>
      <c r="B318"/>
      <c r="C318"/>
      <c r="D318"/>
      <c r="E318"/>
      <c r="F318"/>
      <c r="G318"/>
      <c r="H318"/>
      <c r="I318"/>
      <c r="J318"/>
      <c r="K318"/>
      <c r="L318"/>
    </row>
    <row r="319" spans="1:12" s="283" customFormat="1" ht="15" x14ac:dyDescent="0.25">
      <c r="A319"/>
      <c r="B319"/>
      <c r="C319"/>
      <c r="D319"/>
      <c r="E319"/>
      <c r="F319"/>
      <c r="G319"/>
      <c r="H319"/>
      <c r="I319"/>
      <c r="J319"/>
      <c r="K319"/>
      <c r="L319"/>
    </row>
    <row r="320" spans="1:12" s="283" customFormat="1" ht="15" x14ac:dyDescent="0.25">
      <c r="A320"/>
      <c r="B320"/>
      <c r="C320"/>
      <c r="D320"/>
      <c r="E320"/>
      <c r="F320"/>
      <c r="G320"/>
      <c r="H320"/>
      <c r="I320"/>
      <c r="J320"/>
      <c r="K320"/>
      <c r="L320"/>
    </row>
    <row r="321" spans="1:12" s="283" customFormat="1" ht="15" x14ac:dyDescent="0.25">
      <c r="A321"/>
      <c r="B321"/>
      <c r="C321"/>
      <c r="D321"/>
      <c r="E321"/>
      <c r="F321"/>
      <c r="G321"/>
      <c r="H321"/>
      <c r="I321"/>
      <c r="J321"/>
      <c r="K321"/>
      <c r="L321"/>
    </row>
    <row r="322" spans="1:12" s="283" customFormat="1" ht="15" x14ac:dyDescent="0.25">
      <c r="A322"/>
      <c r="B322"/>
      <c r="C322"/>
      <c r="D322"/>
      <c r="E322"/>
      <c r="F322"/>
      <c r="G322"/>
      <c r="H322"/>
      <c r="I322"/>
      <c r="J322"/>
      <c r="K322"/>
      <c r="L322"/>
    </row>
    <row r="323" spans="1:12" s="283" customFormat="1" ht="15" x14ac:dyDescent="0.25">
      <c r="A323"/>
      <c r="B323"/>
      <c r="C323"/>
      <c r="D323"/>
      <c r="E323"/>
      <c r="F323"/>
      <c r="G323"/>
      <c r="H323"/>
      <c r="I323"/>
      <c r="J323"/>
      <c r="K323"/>
      <c r="L323"/>
    </row>
    <row r="324" spans="1:12" s="283" customFormat="1" ht="15" x14ac:dyDescent="0.25">
      <c r="A324"/>
      <c r="B324"/>
      <c r="C324"/>
      <c r="D324"/>
      <c r="E324"/>
      <c r="F324"/>
      <c r="G324"/>
      <c r="H324"/>
      <c r="I324"/>
      <c r="J324"/>
      <c r="K324"/>
      <c r="L324"/>
    </row>
    <row r="325" spans="1:12" s="283" customFormat="1" ht="15" x14ac:dyDescent="0.25">
      <c r="A325"/>
      <c r="B325"/>
      <c r="C325"/>
      <c r="D325"/>
      <c r="E325"/>
      <c r="F325"/>
      <c r="G325"/>
      <c r="H325"/>
      <c r="I325"/>
      <c r="J325"/>
      <c r="K325"/>
      <c r="L325"/>
    </row>
    <row r="326" spans="1:12" s="283" customFormat="1" ht="15" x14ac:dyDescent="0.25">
      <c r="A326"/>
      <c r="B326"/>
      <c r="C326"/>
      <c r="D326"/>
      <c r="E326"/>
      <c r="F326"/>
      <c r="G326"/>
      <c r="H326"/>
      <c r="I326"/>
      <c r="J326"/>
      <c r="K326"/>
      <c r="L326"/>
    </row>
    <row r="327" spans="1:12" s="283" customFormat="1" ht="15" x14ac:dyDescent="0.25">
      <c r="A327"/>
      <c r="B327"/>
      <c r="C327"/>
      <c r="D327"/>
      <c r="E327"/>
      <c r="F327"/>
      <c r="G327"/>
      <c r="H327"/>
      <c r="I327"/>
      <c r="J327"/>
      <c r="K327"/>
      <c r="L327"/>
    </row>
    <row r="328" spans="1:12" s="283" customFormat="1" ht="15" x14ac:dyDescent="0.25">
      <c r="A328"/>
      <c r="B328"/>
      <c r="C328"/>
      <c r="D328"/>
      <c r="E328"/>
      <c r="F328"/>
      <c r="G328"/>
      <c r="H328"/>
      <c r="I328"/>
      <c r="J328"/>
      <c r="K328"/>
      <c r="L328"/>
    </row>
    <row r="329" spans="1:12" s="283" customFormat="1" ht="15" x14ac:dyDescent="0.25">
      <c r="A329"/>
      <c r="B329"/>
      <c r="C329"/>
      <c r="D329"/>
      <c r="E329"/>
      <c r="F329"/>
      <c r="G329"/>
      <c r="H329"/>
      <c r="I329"/>
      <c r="J329"/>
      <c r="K329"/>
      <c r="L329"/>
    </row>
    <row r="330" spans="1:12" s="283" customFormat="1" ht="15" x14ac:dyDescent="0.25">
      <c r="A330"/>
      <c r="B330"/>
      <c r="C330"/>
      <c r="D330"/>
      <c r="E330"/>
      <c r="F330"/>
      <c r="G330"/>
      <c r="H330"/>
      <c r="I330"/>
      <c r="J330"/>
      <c r="K330"/>
      <c r="L330"/>
    </row>
    <row r="331" spans="1:12" s="283" customFormat="1" ht="15" x14ac:dyDescent="0.25">
      <c r="A331"/>
      <c r="B331"/>
      <c r="C331"/>
      <c r="D331"/>
      <c r="E331"/>
      <c r="F331"/>
      <c r="G331"/>
      <c r="H331"/>
      <c r="I331"/>
      <c r="J331"/>
      <c r="K331"/>
      <c r="L331"/>
    </row>
    <row r="332" spans="1:12" s="283" customFormat="1" ht="15" x14ac:dyDescent="0.25">
      <c r="A332"/>
      <c r="B332"/>
      <c r="C332"/>
      <c r="D332"/>
      <c r="E332"/>
      <c r="F332"/>
      <c r="G332"/>
      <c r="H332"/>
      <c r="I332"/>
      <c r="J332"/>
      <c r="K332"/>
      <c r="L332"/>
    </row>
    <row r="333" spans="1:12" s="283" customFormat="1" ht="15" x14ac:dyDescent="0.25">
      <c r="A333"/>
      <c r="B333"/>
      <c r="C333"/>
      <c r="D333"/>
      <c r="E333"/>
      <c r="F333"/>
      <c r="G333"/>
      <c r="H333"/>
      <c r="I333"/>
      <c r="J333"/>
      <c r="K333"/>
      <c r="L333"/>
    </row>
    <row r="334" spans="1:12" s="283" customFormat="1" ht="15" x14ac:dyDescent="0.25">
      <c r="A334"/>
      <c r="B334"/>
      <c r="C334"/>
      <c r="D334"/>
      <c r="E334"/>
      <c r="F334"/>
      <c r="G334"/>
      <c r="H334"/>
      <c r="I334"/>
      <c r="J334"/>
      <c r="K334"/>
      <c r="L334"/>
    </row>
    <row r="335" spans="1:12" s="283" customFormat="1" ht="15" x14ac:dyDescent="0.25">
      <c r="A335"/>
      <c r="B335"/>
      <c r="C335"/>
      <c r="D335"/>
      <c r="E335"/>
      <c r="F335"/>
      <c r="G335"/>
      <c r="H335"/>
      <c r="I335"/>
      <c r="J335"/>
      <c r="K335"/>
      <c r="L335"/>
    </row>
    <row r="336" spans="1:12" s="283" customFormat="1" ht="15" x14ac:dyDescent="0.25">
      <c r="A336"/>
      <c r="B336"/>
      <c r="C336"/>
      <c r="D336"/>
      <c r="E336"/>
      <c r="F336"/>
      <c r="G336"/>
      <c r="H336"/>
      <c r="I336"/>
      <c r="J336"/>
      <c r="K336"/>
      <c r="L336"/>
    </row>
    <row r="337" spans="1:12" s="283" customFormat="1" ht="15" x14ac:dyDescent="0.25">
      <c r="A337"/>
      <c r="B337"/>
      <c r="C337"/>
      <c r="D337"/>
      <c r="E337"/>
      <c r="F337"/>
      <c r="G337"/>
      <c r="H337"/>
      <c r="I337"/>
      <c r="J337"/>
      <c r="K337"/>
      <c r="L337"/>
    </row>
    <row r="338" spans="1:12" s="283" customFormat="1" ht="15" x14ac:dyDescent="0.25">
      <c r="A338"/>
      <c r="B338"/>
      <c r="C338"/>
      <c r="D338"/>
      <c r="E338"/>
      <c r="F338"/>
      <c r="G338"/>
      <c r="H338"/>
      <c r="I338"/>
      <c r="J338"/>
      <c r="K338"/>
      <c r="L338"/>
    </row>
    <row r="339" spans="1:12" s="283" customFormat="1" ht="15" x14ac:dyDescent="0.25">
      <c r="A339"/>
      <c r="B339"/>
      <c r="C339"/>
      <c r="D339"/>
      <c r="E339"/>
      <c r="F339"/>
      <c r="G339"/>
      <c r="H339"/>
      <c r="I339"/>
      <c r="J339"/>
      <c r="K339"/>
      <c r="L339"/>
    </row>
    <row r="340" spans="1:12" s="283" customFormat="1" ht="15" x14ac:dyDescent="0.25">
      <c r="A340"/>
      <c r="B340"/>
      <c r="C340"/>
      <c r="D340"/>
      <c r="E340"/>
      <c r="F340"/>
      <c r="G340"/>
      <c r="H340"/>
      <c r="I340"/>
      <c r="J340"/>
      <c r="K340"/>
      <c r="L340"/>
    </row>
    <row r="341" spans="1:12" s="283" customFormat="1" ht="15" x14ac:dyDescent="0.25">
      <c r="A341"/>
      <c r="B341"/>
      <c r="C341"/>
      <c r="D341"/>
      <c r="E341"/>
      <c r="F341"/>
      <c r="G341"/>
      <c r="H341"/>
      <c r="I341"/>
      <c r="J341"/>
      <c r="K341"/>
      <c r="L341"/>
    </row>
    <row r="342" spans="1:12" s="283" customFormat="1" ht="15" x14ac:dyDescent="0.25">
      <c r="A342"/>
      <c r="B342"/>
      <c r="C342"/>
      <c r="D342"/>
      <c r="E342"/>
      <c r="F342"/>
      <c r="G342"/>
      <c r="H342"/>
      <c r="I342"/>
      <c r="J342"/>
      <c r="K342"/>
      <c r="L342"/>
    </row>
    <row r="343" spans="1:12" s="283" customFormat="1" ht="15" x14ac:dyDescent="0.25">
      <c r="A343"/>
      <c r="B343"/>
      <c r="C343"/>
      <c r="D343"/>
      <c r="E343"/>
      <c r="F343"/>
      <c r="G343"/>
      <c r="H343"/>
      <c r="I343"/>
      <c r="J343"/>
      <c r="K343"/>
      <c r="L343"/>
    </row>
    <row r="344" spans="1:12" s="283" customFormat="1" ht="15" x14ac:dyDescent="0.25">
      <c r="A344"/>
      <c r="B344"/>
      <c r="C344"/>
      <c r="D344"/>
      <c r="E344"/>
      <c r="F344"/>
      <c r="G344"/>
      <c r="H344"/>
      <c r="I344"/>
      <c r="J344"/>
      <c r="K344"/>
      <c r="L344"/>
    </row>
    <row r="345" spans="1:12" s="283" customFormat="1" ht="15" x14ac:dyDescent="0.25">
      <c r="A345"/>
      <c r="B345"/>
      <c r="C345"/>
      <c r="D345"/>
      <c r="E345"/>
      <c r="F345"/>
      <c r="G345"/>
      <c r="H345"/>
      <c r="I345"/>
      <c r="J345"/>
      <c r="K345"/>
      <c r="L345"/>
    </row>
    <row r="346" spans="1:12" s="283" customFormat="1" ht="15" x14ac:dyDescent="0.25">
      <c r="A346"/>
      <c r="B346"/>
      <c r="C346"/>
      <c r="D346"/>
      <c r="E346"/>
      <c r="F346"/>
      <c r="G346"/>
      <c r="H346"/>
      <c r="I346"/>
      <c r="J346"/>
      <c r="K346"/>
      <c r="L346"/>
    </row>
    <row r="347" spans="1:12" s="283" customFormat="1" ht="15" x14ac:dyDescent="0.25">
      <c r="A347"/>
      <c r="B347"/>
      <c r="C347"/>
      <c r="D347"/>
      <c r="E347"/>
      <c r="F347"/>
      <c r="G347"/>
      <c r="H347"/>
      <c r="I347"/>
      <c r="J347"/>
      <c r="K347"/>
      <c r="L347"/>
    </row>
    <row r="348" spans="1:12" s="283" customFormat="1" ht="15" x14ac:dyDescent="0.25">
      <c r="A348"/>
      <c r="B348"/>
      <c r="C348"/>
      <c r="D348"/>
      <c r="E348"/>
      <c r="F348"/>
      <c r="G348"/>
      <c r="H348"/>
      <c r="I348"/>
      <c r="J348"/>
      <c r="K348"/>
      <c r="L348"/>
    </row>
    <row r="349" spans="1:12" s="283" customFormat="1" ht="15" x14ac:dyDescent="0.25">
      <c r="A349"/>
      <c r="B349"/>
      <c r="C349"/>
      <c r="D349"/>
      <c r="E349"/>
      <c r="F349"/>
      <c r="G349"/>
      <c r="H349"/>
      <c r="I349"/>
      <c r="J349"/>
      <c r="K349"/>
      <c r="L349"/>
    </row>
    <row r="350" spans="1:12" s="283" customFormat="1" ht="15" x14ac:dyDescent="0.25">
      <c r="A350"/>
      <c r="B350"/>
      <c r="C350"/>
      <c r="D350"/>
      <c r="E350"/>
      <c r="F350"/>
      <c r="G350"/>
      <c r="H350"/>
      <c r="I350"/>
      <c r="J350"/>
      <c r="K350"/>
      <c r="L350"/>
    </row>
    <row r="351" spans="1:12" s="283" customFormat="1" ht="15" x14ac:dyDescent="0.25">
      <c r="A351"/>
      <c r="B351"/>
      <c r="C351"/>
      <c r="D351"/>
      <c r="E351"/>
      <c r="F351"/>
      <c r="G351"/>
      <c r="H351"/>
      <c r="I351"/>
      <c r="J351"/>
      <c r="K351"/>
      <c r="L351"/>
    </row>
    <row r="352" spans="1:12" s="283" customFormat="1" ht="15" x14ac:dyDescent="0.25">
      <c r="A352"/>
      <c r="B352"/>
      <c r="C352"/>
      <c r="D352"/>
      <c r="E352"/>
      <c r="F352"/>
      <c r="G352"/>
      <c r="H352"/>
      <c r="I352"/>
      <c r="J352"/>
      <c r="K352"/>
      <c r="L352"/>
    </row>
    <row r="353" spans="1:12" s="283" customFormat="1" ht="15" x14ac:dyDescent="0.25">
      <c r="A353"/>
      <c r="B353"/>
      <c r="C353"/>
      <c r="D353"/>
      <c r="E353"/>
      <c r="F353"/>
      <c r="G353"/>
      <c r="H353"/>
      <c r="I353"/>
      <c r="J353"/>
      <c r="K353"/>
      <c r="L353"/>
    </row>
    <row r="354" spans="1:12" s="283" customFormat="1" ht="15" x14ac:dyDescent="0.25">
      <c r="A354"/>
      <c r="B354"/>
      <c r="C354"/>
      <c r="D354"/>
      <c r="E354"/>
      <c r="F354"/>
      <c r="G354"/>
      <c r="H354"/>
      <c r="I354"/>
      <c r="J354"/>
      <c r="K354"/>
      <c r="L354"/>
    </row>
    <row r="355" spans="1:12" s="283" customFormat="1" ht="15" x14ac:dyDescent="0.25">
      <c r="A355"/>
      <c r="B355"/>
      <c r="C355"/>
      <c r="D355"/>
      <c r="E355"/>
      <c r="F355"/>
      <c r="G355"/>
      <c r="H355"/>
      <c r="I355"/>
      <c r="J355"/>
      <c r="K355"/>
      <c r="L355"/>
    </row>
    <row r="356" spans="1:12" s="283" customFormat="1" ht="15" x14ac:dyDescent="0.25">
      <c r="A356"/>
      <c r="B356"/>
      <c r="C356"/>
      <c r="D356"/>
      <c r="E356"/>
      <c r="F356"/>
      <c r="G356"/>
      <c r="H356"/>
      <c r="I356"/>
      <c r="J356"/>
      <c r="K356"/>
      <c r="L356"/>
    </row>
    <row r="357" spans="1:12" s="283" customFormat="1" ht="15" x14ac:dyDescent="0.25">
      <c r="A357"/>
      <c r="B357"/>
      <c r="C357"/>
      <c r="D357"/>
      <c r="E357"/>
      <c r="F357"/>
      <c r="G357"/>
      <c r="H357"/>
      <c r="I357"/>
      <c r="J357"/>
      <c r="K357"/>
      <c r="L357"/>
    </row>
    <row r="358" spans="1:12" s="283" customFormat="1" ht="15" x14ac:dyDescent="0.25">
      <c r="A358"/>
      <c r="B358"/>
      <c r="C358"/>
      <c r="D358"/>
      <c r="E358"/>
      <c r="F358"/>
      <c r="G358"/>
      <c r="H358"/>
      <c r="I358"/>
      <c r="J358"/>
      <c r="K358"/>
      <c r="L358"/>
    </row>
    <row r="359" spans="1:12" s="283" customFormat="1" ht="15" x14ac:dyDescent="0.25">
      <c r="A359"/>
      <c r="B359"/>
      <c r="C359"/>
      <c r="D359"/>
      <c r="E359"/>
      <c r="F359"/>
      <c r="G359"/>
      <c r="H359"/>
      <c r="I359"/>
      <c r="J359"/>
      <c r="K359"/>
      <c r="L359"/>
    </row>
    <row r="360" spans="1:12" s="283" customFormat="1" ht="15" x14ac:dyDescent="0.25">
      <c r="A360"/>
      <c r="B360"/>
      <c r="C360"/>
      <c r="D360"/>
      <c r="E360"/>
      <c r="F360"/>
      <c r="G360"/>
      <c r="H360"/>
      <c r="I360"/>
      <c r="J360"/>
      <c r="K360"/>
      <c r="L360"/>
    </row>
    <row r="361" spans="1:12" s="283" customFormat="1" ht="15" x14ac:dyDescent="0.25">
      <c r="A361"/>
      <c r="B361"/>
      <c r="C361"/>
      <c r="D361"/>
      <c r="E361"/>
      <c r="F361"/>
      <c r="G361"/>
      <c r="H361"/>
      <c r="I361"/>
      <c r="J361"/>
      <c r="K361"/>
      <c r="L361"/>
    </row>
    <row r="362" spans="1:12" s="283" customFormat="1" ht="15" x14ac:dyDescent="0.25">
      <c r="A362"/>
      <c r="B362"/>
      <c r="C362"/>
      <c r="D362"/>
      <c r="E362"/>
      <c r="F362"/>
      <c r="G362"/>
      <c r="H362"/>
      <c r="I362"/>
      <c r="J362"/>
      <c r="K362"/>
      <c r="L362"/>
    </row>
    <row r="363" spans="1:12" s="283" customFormat="1" ht="15" x14ac:dyDescent="0.25">
      <c r="A363"/>
      <c r="B363"/>
      <c r="C363"/>
      <c r="D363"/>
      <c r="E363"/>
      <c r="F363"/>
      <c r="G363"/>
      <c r="H363"/>
      <c r="I363"/>
      <c r="J363"/>
      <c r="K363"/>
      <c r="L363"/>
    </row>
    <row r="364" spans="1:12" s="283" customFormat="1" ht="15" x14ac:dyDescent="0.25">
      <c r="A364"/>
      <c r="B364"/>
      <c r="C364"/>
      <c r="D364"/>
      <c r="E364"/>
      <c r="F364"/>
      <c r="G364"/>
      <c r="H364"/>
      <c r="I364"/>
      <c r="J364"/>
      <c r="K364"/>
      <c r="L364"/>
    </row>
    <row r="365" spans="1:12" s="283" customFormat="1" ht="15" x14ac:dyDescent="0.25">
      <c r="A365"/>
      <c r="B365"/>
      <c r="C365"/>
      <c r="D365"/>
      <c r="E365"/>
      <c r="F365"/>
      <c r="G365"/>
      <c r="H365"/>
      <c r="I365"/>
      <c r="J365"/>
      <c r="K365"/>
      <c r="L365"/>
    </row>
    <row r="366" spans="1:12" s="283" customFormat="1" ht="15" x14ac:dyDescent="0.25">
      <c r="A366"/>
      <c r="B366"/>
      <c r="C366"/>
      <c r="D366"/>
      <c r="E366"/>
      <c r="F366"/>
      <c r="G366"/>
      <c r="H366"/>
      <c r="I366"/>
      <c r="J366"/>
      <c r="K366"/>
      <c r="L366"/>
    </row>
    <row r="367" spans="1:12" s="283" customFormat="1" ht="15" x14ac:dyDescent="0.25">
      <c r="A367"/>
      <c r="B367"/>
      <c r="C367"/>
      <c r="D367"/>
      <c r="E367"/>
      <c r="F367"/>
      <c r="G367"/>
      <c r="H367"/>
      <c r="I367"/>
      <c r="J367"/>
      <c r="K367"/>
      <c r="L367"/>
    </row>
    <row r="368" spans="1:12" s="283" customFormat="1" ht="15" x14ac:dyDescent="0.25">
      <c r="A368"/>
      <c r="B368"/>
      <c r="C368"/>
      <c r="D368"/>
      <c r="E368"/>
      <c r="F368"/>
      <c r="G368"/>
      <c r="H368"/>
      <c r="I368"/>
      <c r="J368"/>
      <c r="K368"/>
      <c r="L368"/>
    </row>
    <row r="369" spans="1:12" s="283" customFormat="1" ht="15" x14ac:dyDescent="0.25">
      <c r="A369"/>
      <c r="B369"/>
      <c r="C369"/>
      <c r="D369"/>
      <c r="E369"/>
      <c r="F369"/>
      <c r="G369"/>
      <c r="H369"/>
      <c r="I369"/>
      <c r="J369"/>
      <c r="K369"/>
      <c r="L369"/>
    </row>
    <row r="370" spans="1:12" s="283" customFormat="1" ht="15" x14ac:dyDescent="0.25">
      <c r="A370"/>
      <c r="B370"/>
      <c r="C370"/>
      <c r="D370"/>
      <c r="E370"/>
      <c r="F370"/>
      <c r="G370"/>
      <c r="H370"/>
      <c r="I370"/>
      <c r="J370"/>
      <c r="K370"/>
      <c r="L370"/>
    </row>
    <row r="371" spans="1:12" s="283" customFormat="1" ht="15" x14ac:dyDescent="0.25">
      <c r="A371"/>
      <c r="B371"/>
      <c r="C371"/>
      <c r="D371"/>
      <c r="E371"/>
      <c r="F371"/>
      <c r="G371"/>
      <c r="H371"/>
      <c r="I371"/>
      <c r="J371"/>
      <c r="K371"/>
      <c r="L371"/>
    </row>
    <row r="372" spans="1:12" s="283" customFormat="1" ht="15" x14ac:dyDescent="0.25">
      <c r="A372"/>
      <c r="B372"/>
      <c r="C372"/>
      <c r="D372"/>
      <c r="E372"/>
      <c r="F372"/>
      <c r="G372"/>
      <c r="H372"/>
      <c r="I372"/>
      <c r="J372"/>
      <c r="K372"/>
      <c r="L372"/>
    </row>
    <row r="373" spans="1:12" s="283" customFormat="1" ht="15" x14ac:dyDescent="0.25">
      <c r="A373"/>
      <c r="B373"/>
      <c r="C373"/>
      <c r="D373"/>
      <c r="E373"/>
      <c r="F373"/>
      <c r="G373"/>
      <c r="H373"/>
      <c r="I373"/>
      <c r="J373"/>
      <c r="K373"/>
      <c r="L373"/>
    </row>
    <row r="374" spans="1:12" s="283" customFormat="1" ht="15" x14ac:dyDescent="0.25">
      <c r="A374"/>
      <c r="B374"/>
      <c r="C374"/>
      <c r="D374"/>
      <c r="E374"/>
      <c r="F374"/>
      <c r="G374"/>
      <c r="H374"/>
      <c r="I374"/>
      <c r="J374"/>
      <c r="K374"/>
      <c r="L374"/>
    </row>
    <row r="375" spans="1:12" s="283" customFormat="1" ht="15" x14ac:dyDescent="0.25">
      <c r="A375"/>
      <c r="B375"/>
      <c r="C375"/>
      <c r="D375"/>
      <c r="E375"/>
      <c r="F375"/>
      <c r="G375"/>
      <c r="H375"/>
      <c r="I375"/>
      <c r="J375"/>
      <c r="K375"/>
      <c r="L375"/>
    </row>
    <row r="376" spans="1:12" s="283" customFormat="1" ht="15" x14ac:dyDescent="0.25">
      <c r="A376"/>
      <c r="B376"/>
      <c r="C376"/>
      <c r="D376"/>
      <c r="E376"/>
      <c r="F376"/>
      <c r="G376"/>
      <c r="H376"/>
      <c r="I376"/>
      <c r="J376"/>
      <c r="K376"/>
      <c r="L376"/>
    </row>
    <row r="377" spans="1:12" s="283" customFormat="1" ht="15" x14ac:dyDescent="0.25">
      <c r="A377"/>
      <c r="B377"/>
      <c r="C377"/>
      <c r="D377"/>
      <c r="E377"/>
      <c r="F377"/>
      <c r="G377"/>
      <c r="H377"/>
      <c r="I377"/>
      <c r="J377"/>
      <c r="K377"/>
      <c r="L377"/>
    </row>
    <row r="378" spans="1:12" s="283" customFormat="1" ht="15" x14ac:dyDescent="0.25">
      <c r="A378"/>
      <c r="B378"/>
      <c r="C378"/>
      <c r="D378"/>
      <c r="E378"/>
      <c r="F378"/>
      <c r="G378"/>
      <c r="H378"/>
      <c r="I378"/>
      <c r="J378"/>
      <c r="K378"/>
      <c r="L378"/>
    </row>
    <row r="379" spans="1:12" s="283" customFormat="1" ht="15" x14ac:dyDescent="0.25">
      <c r="A379"/>
      <c r="B379"/>
      <c r="C379"/>
      <c r="D379"/>
      <c r="E379"/>
      <c r="F379"/>
      <c r="G379"/>
      <c r="H379"/>
      <c r="I379"/>
      <c r="J379"/>
      <c r="K379"/>
      <c r="L379"/>
    </row>
    <row r="380" spans="1:12" s="283" customFormat="1" ht="15" x14ac:dyDescent="0.25">
      <c r="A380"/>
      <c r="B380"/>
      <c r="C380"/>
      <c r="D380"/>
      <c r="E380"/>
      <c r="F380"/>
      <c r="G380"/>
      <c r="H380"/>
      <c r="I380"/>
      <c r="J380"/>
      <c r="K380"/>
      <c r="L380"/>
    </row>
    <row r="381" spans="1:12" s="283" customFormat="1" ht="15" x14ac:dyDescent="0.25">
      <c r="A381"/>
      <c r="B381"/>
      <c r="C381"/>
      <c r="D381"/>
      <c r="E381"/>
      <c r="F381"/>
      <c r="G381"/>
      <c r="H381"/>
      <c r="I381"/>
      <c r="J381"/>
      <c r="K381"/>
      <c r="L381"/>
    </row>
    <row r="382" spans="1:12" s="283" customFormat="1" ht="15" x14ac:dyDescent="0.25">
      <c r="A382"/>
      <c r="B382"/>
      <c r="C382"/>
      <c r="D382"/>
      <c r="E382"/>
      <c r="F382"/>
      <c r="G382"/>
      <c r="H382"/>
      <c r="I382"/>
      <c r="J382"/>
      <c r="K382"/>
      <c r="L382"/>
    </row>
    <row r="383" spans="1:12" s="283" customFormat="1" ht="15" x14ac:dyDescent="0.25">
      <c r="A383"/>
      <c r="B383"/>
      <c r="C383"/>
      <c r="D383"/>
      <c r="E383"/>
      <c r="F383"/>
      <c r="G383"/>
      <c r="H383"/>
      <c r="I383"/>
      <c r="J383"/>
      <c r="K383"/>
      <c r="L383"/>
    </row>
    <row r="384" spans="1:12" s="283" customFormat="1" ht="15" x14ac:dyDescent="0.25">
      <c r="A384"/>
      <c r="B384"/>
      <c r="C384"/>
      <c r="D384"/>
      <c r="E384"/>
      <c r="F384"/>
      <c r="G384"/>
      <c r="H384"/>
      <c r="I384"/>
      <c r="J384"/>
      <c r="K384"/>
      <c r="L384"/>
    </row>
    <row r="385" spans="1:12" s="283" customFormat="1" ht="15" x14ac:dyDescent="0.25">
      <c r="A385"/>
      <c r="B385"/>
      <c r="C385"/>
      <c r="D385"/>
      <c r="E385"/>
      <c r="F385"/>
      <c r="G385"/>
      <c r="H385"/>
      <c r="I385"/>
      <c r="J385"/>
      <c r="K385"/>
      <c r="L385"/>
    </row>
    <row r="386" spans="1:12" s="283" customFormat="1" ht="15" x14ac:dyDescent="0.25">
      <c r="A386"/>
      <c r="B386"/>
      <c r="C386"/>
      <c r="D386"/>
      <c r="E386"/>
      <c r="F386"/>
      <c r="G386"/>
      <c r="H386"/>
      <c r="I386"/>
      <c r="J386"/>
      <c r="K386"/>
      <c r="L386"/>
    </row>
    <row r="387" spans="1:12" s="283" customFormat="1" ht="15" x14ac:dyDescent="0.25">
      <c r="A387"/>
      <c r="B387"/>
      <c r="C387"/>
      <c r="D387"/>
      <c r="E387"/>
      <c r="F387"/>
      <c r="G387"/>
      <c r="H387"/>
      <c r="I387"/>
      <c r="J387"/>
      <c r="K387"/>
      <c r="L387"/>
    </row>
    <row r="388" spans="1:12" s="283" customFormat="1" ht="15" x14ac:dyDescent="0.25">
      <c r="A388"/>
      <c r="B388"/>
      <c r="C388"/>
      <c r="D388"/>
      <c r="E388"/>
      <c r="F388"/>
      <c r="G388"/>
      <c r="H388"/>
      <c r="I388"/>
      <c r="J388"/>
      <c r="K388"/>
      <c r="L388"/>
    </row>
    <row r="389" spans="1:12" s="283" customFormat="1" ht="15" x14ac:dyDescent="0.25">
      <c r="A389"/>
      <c r="B389"/>
      <c r="C389"/>
      <c r="D389"/>
      <c r="E389"/>
      <c r="F389"/>
      <c r="G389"/>
      <c r="H389"/>
      <c r="I389"/>
      <c r="J389"/>
      <c r="K389"/>
      <c r="L389"/>
    </row>
    <row r="390" spans="1:12" s="283" customFormat="1" ht="15" x14ac:dyDescent="0.25">
      <c r="A390"/>
      <c r="B390"/>
      <c r="C390"/>
      <c r="D390"/>
      <c r="E390"/>
      <c r="F390"/>
      <c r="G390"/>
      <c r="H390"/>
      <c r="I390"/>
      <c r="J390"/>
      <c r="K390"/>
      <c r="L390"/>
    </row>
    <row r="391" spans="1:12" s="283" customFormat="1" ht="15" x14ac:dyDescent="0.25">
      <c r="A391"/>
      <c r="B391"/>
      <c r="C391"/>
      <c r="D391"/>
      <c r="E391"/>
      <c r="F391"/>
      <c r="G391"/>
      <c r="H391"/>
      <c r="I391"/>
      <c r="J391"/>
      <c r="K391"/>
      <c r="L391"/>
    </row>
    <row r="392" spans="1:12" s="283" customFormat="1" ht="15" x14ac:dyDescent="0.25">
      <c r="A392"/>
      <c r="B392"/>
      <c r="C392"/>
      <c r="D392"/>
      <c r="E392"/>
      <c r="F392"/>
      <c r="G392"/>
      <c r="H392"/>
      <c r="I392"/>
      <c r="J392"/>
      <c r="K392"/>
      <c r="L392"/>
    </row>
    <row r="393" spans="1:12" s="283" customFormat="1" ht="15" x14ac:dyDescent="0.25">
      <c r="A393"/>
      <c r="B393"/>
      <c r="C393"/>
      <c r="D393"/>
      <c r="E393"/>
      <c r="F393"/>
      <c r="G393"/>
      <c r="H393"/>
      <c r="I393"/>
      <c r="J393"/>
      <c r="K393"/>
      <c r="L393"/>
    </row>
    <row r="394" spans="1:12" s="283" customFormat="1" ht="15" x14ac:dyDescent="0.25">
      <c r="A394"/>
      <c r="B394"/>
      <c r="C394"/>
      <c r="D394"/>
      <c r="E394"/>
      <c r="F394"/>
      <c r="G394"/>
      <c r="H394"/>
      <c r="I394"/>
      <c r="J394"/>
      <c r="K394"/>
      <c r="L394"/>
    </row>
    <row r="395" spans="1:12" s="283" customFormat="1" ht="15" x14ac:dyDescent="0.25">
      <c r="A395"/>
      <c r="B395"/>
      <c r="C395"/>
      <c r="D395"/>
      <c r="E395"/>
      <c r="F395"/>
      <c r="G395"/>
      <c r="H395"/>
      <c r="I395"/>
      <c r="J395"/>
      <c r="K395"/>
      <c r="L395"/>
    </row>
    <row r="396" spans="1:12" s="283" customFormat="1" ht="15" x14ac:dyDescent="0.25">
      <c r="A396"/>
      <c r="B396"/>
      <c r="C396"/>
      <c r="D396"/>
      <c r="E396"/>
      <c r="F396"/>
      <c r="G396"/>
      <c r="H396"/>
      <c r="I396"/>
      <c r="J396"/>
      <c r="K396"/>
      <c r="L396"/>
    </row>
    <row r="397" spans="1:12" s="283" customFormat="1" ht="15" x14ac:dyDescent="0.25">
      <c r="A397"/>
      <c r="B397"/>
      <c r="C397"/>
      <c r="D397"/>
      <c r="E397"/>
      <c r="F397"/>
      <c r="G397"/>
      <c r="H397"/>
      <c r="I397"/>
      <c r="J397"/>
      <c r="K397"/>
      <c r="L397"/>
    </row>
    <row r="398" spans="1:12" s="283" customFormat="1" ht="15" x14ac:dyDescent="0.25">
      <c r="A398"/>
      <c r="B398"/>
      <c r="C398"/>
      <c r="D398"/>
      <c r="E398"/>
      <c r="F398"/>
      <c r="G398"/>
      <c r="H398"/>
      <c r="I398"/>
      <c r="J398"/>
      <c r="K398"/>
      <c r="L398"/>
    </row>
    <row r="399" spans="1:12" s="283" customFormat="1" ht="15" x14ac:dyDescent="0.25">
      <c r="A399"/>
      <c r="B399"/>
      <c r="C399"/>
      <c r="D399"/>
      <c r="E399"/>
      <c r="F399"/>
      <c r="G399"/>
      <c r="H399"/>
      <c r="I399"/>
      <c r="J399"/>
      <c r="K399"/>
      <c r="L399"/>
    </row>
    <row r="400" spans="1:12" s="283" customFormat="1" ht="15" x14ac:dyDescent="0.25">
      <c r="A400"/>
      <c r="B400"/>
      <c r="C400"/>
      <c r="D400"/>
      <c r="E400"/>
      <c r="F400"/>
      <c r="G400"/>
      <c r="H400"/>
      <c r="I400"/>
      <c r="J400"/>
      <c r="K400"/>
      <c r="L400"/>
    </row>
    <row r="401" spans="1:12" s="283" customFormat="1" ht="15" x14ac:dyDescent="0.25">
      <c r="A401"/>
      <c r="B401"/>
      <c r="C401"/>
      <c r="D401"/>
      <c r="E401"/>
      <c r="F401"/>
      <c r="G401"/>
      <c r="H401"/>
      <c r="I401"/>
      <c r="J401"/>
      <c r="K401"/>
      <c r="L401"/>
    </row>
    <row r="402" spans="1:12" s="283" customFormat="1" ht="15" x14ac:dyDescent="0.25">
      <c r="A402"/>
      <c r="B402"/>
      <c r="C402"/>
      <c r="D402"/>
      <c r="E402"/>
      <c r="F402"/>
      <c r="G402"/>
      <c r="H402"/>
      <c r="I402"/>
      <c r="J402"/>
      <c r="K402"/>
      <c r="L402"/>
    </row>
    <row r="403" spans="1:12" s="283" customFormat="1" ht="15" x14ac:dyDescent="0.25">
      <c r="A403"/>
      <c r="B403"/>
      <c r="C403"/>
      <c r="D403"/>
      <c r="E403"/>
      <c r="F403"/>
      <c r="G403"/>
      <c r="H403"/>
      <c r="I403"/>
      <c r="J403"/>
      <c r="K403"/>
      <c r="L403"/>
    </row>
    <row r="404" spans="1:12" s="283" customFormat="1" ht="15" x14ac:dyDescent="0.25">
      <c r="A404"/>
      <c r="B404"/>
      <c r="C404"/>
      <c r="D404"/>
      <c r="E404"/>
      <c r="F404"/>
      <c r="G404"/>
      <c r="H404"/>
      <c r="I404"/>
      <c r="J404"/>
      <c r="K404"/>
      <c r="L404"/>
    </row>
    <row r="405" spans="1:12" s="283" customFormat="1" ht="15" x14ac:dyDescent="0.25">
      <c r="A405"/>
      <c r="B405"/>
      <c r="C405"/>
      <c r="D405"/>
      <c r="E405"/>
      <c r="F405"/>
      <c r="G405"/>
      <c r="H405"/>
      <c r="I405"/>
      <c r="J405"/>
      <c r="K405"/>
      <c r="L405"/>
    </row>
    <row r="406" spans="1:12" s="283" customFormat="1" ht="15" x14ac:dyDescent="0.25">
      <c r="A406"/>
      <c r="B406"/>
      <c r="C406"/>
      <c r="D406"/>
      <c r="E406"/>
      <c r="F406"/>
      <c r="G406"/>
      <c r="H406"/>
      <c r="I406"/>
      <c r="J406"/>
      <c r="K406"/>
      <c r="L406"/>
    </row>
    <row r="407" spans="1:12" s="283" customFormat="1" ht="15" x14ac:dyDescent="0.25">
      <c r="A407"/>
      <c r="B407"/>
      <c r="C407"/>
      <c r="D407"/>
      <c r="E407"/>
      <c r="F407"/>
      <c r="G407"/>
      <c r="H407"/>
      <c r="I407"/>
      <c r="J407"/>
      <c r="K407"/>
      <c r="L407"/>
    </row>
    <row r="408" spans="1:12" s="283" customFormat="1" ht="15" x14ac:dyDescent="0.25">
      <c r="A408"/>
      <c r="B408"/>
      <c r="C408"/>
      <c r="D408"/>
      <c r="E408"/>
      <c r="F408"/>
      <c r="G408"/>
      <c r="H408"/>
      <c r="I408"/>
      <c r="J408"/>
      <c r="K408"/>
      <c r="L408"/>
    </row>
    <row r="409" spans="1:12" s="283" customFormat="1" ht="15" x14ac:dyDescent="0.25">
      <c r="A409"/>
      <c r="B409"/>
      <c r="C409"/>
      <c r="D409"/>
      <c r="E409"/>
      <c r="F409"/>
      <c r="G409"/>
      <c r="H409"/>
      <c r="I409"/>
      <c r="J409"/>
      <c r="K409"/>
      <c r="L409"/>
    </row>
    <row r="410" spans="1:12" s="283" customFormat="1" ht="15" x14ac:dyDescent="0.25">
      <c r="A410"/>
      <c r="B410"/>
      <c r="C410"/>
      <c r="D410"/>
      <c r="E410"/>
      <c r="F410"/>
      <c r="G410"/>
      <c r="H410"/>
      <c r="I410"/>
      <c r="J410"/>
      <c r="K410"/>
      <c r="L410"/>
    </row>
    <row r="411" spans="1:12" s="283" customFormat="1" ht="15" x14ac:dyDescent="0.25">
      <c r="A411"/>
      <c r="B411"/>
      <c r="C411"/>
      <c r="D411"/>
      <c r="E411"/>
      <c r="F411"/>
      <c r="G411"/>
      <c r="H411"/>
      <c r="I411"/>
      <c r="J411"/>
      <c r="K411"/>
      <c r="L411"/>
    </row>
    <row r="412" spans="1:12" s="283" customFormat="1" ht="15" x14ac:dyDescent="0.25">
      <c r="A412"/>
      <c r="B412"/>
      <c r="C412"/>
      <c r="D412"/>
      <c r="E412"/>
      <c r="F412"/>
      <c r="G412"/>
      <c r="H412"/>
      <c r="I412"/>
      <c r="J412"/>
      <c r="K412"/>
      <c r="L412"/>
    </row>
    <row r="413" spans="1:12" s="283" customFormat="1" ht="15" x14ac:dyDescent="0.25">
      <c r="A413"/>
      <c r="B413"/>
      <c r="C413"/>
      <c r="D413"/>
      <c r="E413"/>
      <c r="F413"/>
      <c r="G413"/>
      <c r="H413"/>
      <c r="I413"/>
      <c r="J413"/>
      <c r="K413"/>
      <c r="L413"/>
    </row>
    <row r="414" spans="1:12" s="283" customFormat="1" ht="15" x14ac:dyDescent="0.25">
      <c r="A414"/>
      <c r="B414"/>
      <c r="C414"/>
      <c r="D414"/>
      <c r="E414"/>
      <c r="F414"/>
      <c r="G414"/>
      <c r="H414"/>
      <c r="I414"/>
      <c r="J414"/>
      <c r="K414"/>
      <c r="L414"/>
    </row>
    <row r="415" spans="1:12" s="283" customFormat="1" ht="15" x14ac:dyDescent="0.25">
      <c r="A415"/>
      <c r="B415"/>
      <c r="C415"/>
      <c r="D415"/>
      <c r="E415"/>
      <c r="F415"/>
      <c r="G415"/>
      <c r="H415"/>
      <c r="I415"/>
      <c r="J415"/>
      <c r="K415"/>
      <c r="L415"/>
    </row>
    <row r="416" spans="1:12" s="283" customFormat="1" ht="15" x14ac:dyDescent="0.25">
      <c r="A416"/>
      <c r="B416"/>
      <c r="C416"/>
      <c r="D416"/>
      <c r="E416"/>
      <c r="F416"/>
      <c r="G416"/>
      <c r="H416"/>
      <c r="I416"/>
      <c r="J416"/>
      <c r="K416"/>
      <c r="L416"/>
    </row>
    <row r="417" spans="1:12" s="283" customFormat="1" ht="15" x14ac:dyDescent="0.25">
      <c r="A417"/>
      <c r="B417"/>
      <c r="C417"/>
      <c r="D417"/>
      <c r="E417"/>
      <c r="F417"/>
      <c r="G417"/>
      <c r="H417"/>
      <c r="I417"/>
      <c r="J417"/>
      <c r="K417"/>
      <c r="L417"/>
    </row>
    <row r="418" spans="1:12" s="283" customFormat="1" ht="15" x14ac:dyDescent="0.25">
      <c r="A418"/>
      <c r="B418"/>
      <c r="C418"/>
      <c r="D418"/>
      <c r="E418"/>
      <c r="F418"/>
      <c r="G418"/>
      <c r="H418"/>
      <c r="I418"/>
      <c r="J418"/>
      <c r="K418"/>
      <c r="L418"/>
    </row>
    <row r="419" spans="1:12" s="283" customFormat="1" ht="15" x14ac:dyDescent="0.25">
      <c r="A419"/>
      <c r="B419"/>
      <c r="C419"/>
      <c r="D419"/>
      <c r="E419"/>
      <c r="F419"/>
      <c r="G419"/>
      <c r="H419"/>
      <c r="I419"/>
      <c r="J419"/>
      <c r="K419"/>
      <c r="L419"/>
    </row>
    <row r="420" spans="1:12" s="283" customFormat="1" ht="15" x14ac:dyDescent="0.25">
      <c r="A420"/>
      <c r="B420"/>
      <c r="C420"/>
      <c r="D420"/>
      <c r="E420"/>
      <c r="F420"/>
      <c r="G420"/>
      <c r="H420"/>
      <c r="I420"/>
      <c r="J420"/>
      <c r="K420"/>
      <c r="L420"/>
    </row>
    <row r="421" spans="1:12" s="283" customFormat="1" ht="15" x14ac:dyDescent="0.25">
      <c r="A421"/>
      <c r="B421"/>
      <c r="C421"/>
      <c r="D421"/>
      <c r="E421"/>
      <c r="F421"/>
      <c r="G421"/>
      <c r="H421"/>
      <c r="I421"/>
      <c r="J421"/>
      <c r="K421"/>
      <c r="L421"/>
    </row>
    <row r="422" spans="1:12" s="283" customFormat="1" ht="15" x14ac:dyDescent="0.25">
      <c r="A422"/>
      <c r="B422"/>
      <c r="C422"/>
      <c r="D422"/>
      <c r="E422"/>
      <c r="F422"/>
      <c r="G422"/>
      <c r="H422"/>
      <c r="I422"/>
      <c r="J422"/>
      <c r="K422"/>
      <c r="L422"/>
    </row>
    <row r="423" spans="1:12" s="283" customFormat="1" ht="15" x14ac:dyDescent="0.25">
      <c r="A423"/>
      <c r="B423"/>
      <c r="C423"/>
      <c r="D423"/>
      <c r="E423"/>
      <c r="F423"/>
      <c r="G423"/>
      <c r="H423"/>
      <c r="I423"/>
      <c r="J423"/>
      <c r="K423"/>
      <c r="L423"/>
    </row>
    <row r="424" spans="1:12" s="283" customFormat="1" ht="15" x14ac:dyDescent="0.25">
      <c r="A424"/>
      <c r="B424"/>
      <c r="C424"/>
      <c r="D424"/>
      <c r="E424"/>
      <c r="F424"/>
      <c r="G424"/>
      <c r="H424"/>
      <c r="I424"/>
      <c r="J424"/>
      <c r="K424"/>
      <c r="L424"/>
    </row>
    <row r="425" spans="1:12" s="283" customFormat="1" ht="15" x14ac:dyDescent="0.25">
      <c r="A425"/>
      <c r="B425"/>
      <c r="C425"/>
      <c r="D425"/>
      <c r="E425"/>
      <c r="F425"/>
      <c r="G425"/>
      <c r="H425"/>
      <c r="I425"/>
      <c r="J425"/>
      <c r="K425"/>
      <c r="L425"/>
    </row>
    <row r="426" spans="1:12" s="283" customFormat="1" ht="15" x14ac:dyDescent="0.25">
      <c r="A426"/>
      <c r="B426"/>
      <c r="C426"/>
      <c r="D426"/>
      <c r="E426"/>
      <c r="F426"/>
      <c r="G426"/>
      <c r="H426"/>
      <c r="I426"/>
      <c r="J426"/>
      <c r="K426"/>
      <c r="L426"/>
    </row>
    <row r="427" spans="1:12" s="283" customFormat="1" ht="15" x14ac:dyDescent="0.25">
      <c r="A427"/>
      <c r="B427"/>
      <c r="C427"/>
      <c r="D427"/>
      <c r="E427"/>
      <c r="F427"/>
      <c r="G427"/>
      <c r="H427"/>
      <c r="I427"/>
      <c r="J427"/>
      <c r="K427"/>
      <c r="L427"/>
    </row>
    <row r="428" spans="1:12" s="283" customFormat="1" ht="15" x14ac:dyDescent="0.25">
      <c r="A428"/>
      <c r="B428"/>
      <c r="C428"/>
      <c r="D428"/>
      <c r="E428"/>
      <c r="F428"/>
      <c r="G428"/>
      <c r="H428"/>
      <c r="I428"/>
      <c r="J428"/>
      <c r="K428"/>
      <c r="L428"/>
    </row>
    <row r="429" spans="1:12" s="283" customFormat="1" ht="15" x14ac:dyDescent="0.25">
      <c r="A429"/>
      <c r="B429"/>
      <c r="C429"/>
      <c r="D429"/>
      <c r="E429"/>
      <c r="F429"/>
      <c r="G429"/>
      <c r="H429"/>
      <c r="I429"/>
      <c r="J429"/>
      <c r="K429"/>
      <c r="L429"/>
    </row>
    <row r="430" spans="1:12" s="283" customFormat="1" ht="15" x14ac:dyDescent="0.25">
      <c r="A430"/>
      <c r="B430"/>
      <c r="C430"/>
      <c r="D430"/>
      <c r="E430"/>
      <c r="F430"/>
      <c r="G430"/>
      <c r="H430"/>
      <c r="I430"/>
      <c r="J430"/>
      <c r="K430"/>
      <c r="L430"/>
    </row>
    <row r="431" spans="1:12" s="283" customFormat="1" ht="15" x14ac:dyDescent="0.25">
      <c r="A431"/>
      <c r="B431"/>
      <c r="C431"/>
      <c r="D431"/>
      <c r="E431"/>
      <c r="F431"/>
      <c r="G431"/>
      <c r="H431"/>
      <c r="I431"/>
      <c r="J431"/>
      <c r="K431"/>
      <c r="L431"/>
    </row>
    <row r="432" spans="1:12" s="283" customFormat="1" ht="15" x14ac:dyDescent="0.25">
      <c r="A432"/>
      <c r="B432"/>
      <c r="C432"/>
      <c r="D432"/>
      <c r="E432"/>
      <c r="F432"/>
      <c r="G432"/>
      <c r="H432"/>
      <c r="I432"/>
      <c r="J432"/>
      <c r="K432"/>
      <c r="L432"/>
    </row>
    <row r="433" spans="1:12" s="283" customFormat="1" ht="15" x14ac:dyDescent="0.25">
      <c r="A433"/>
      <c r="B433"/>
      <c r="C433"/>
      <c r="D433"/>
      <c r="E433"/>
      <c r="F433"/>
      <c r="G433"/>
      <c r="H433"/>
      <c r="I433"/>
      <c r="J433"/>
      <c r="K433"/>
      <c r="L433"/>
    </row>
    <row r="434" spans="1:12" s="283" customFormat="1" ht="15" x14ac:dyDescent="0.25">
      <c r="A434"/>
      <c r="B434"/>
      <c r="C434"/>
      <c r="D434"/>
      <c r="E434"/>
      <c r="F434"/>
      <c r="G434"/>
      <c r="H434"/>
      <c r="I434"/>
      <c r="J434"/>
      <c r="K434"/>
      <c r="L434"/>
    </row>
    <row r="435" spans="1:12" s="283" customFormat="1" ht="15" x14ac:dyDescent="0.25">
      <c r="A435"/>
      <c r="B435"/>
      <c r="C435"/>
      <c r="D435"/>
      <c r="E435"/>
      <c r="F435"/>
      <c r="G435"/>
      <c r="H435"/>
      <c r="I435"/>
      <c r="J435"/>
      <c r="K435"/>
      <c r="L435"/>
    </row>
    <row r="436" spans="1:12" s="283" customFormat="1" ht="15" x14ac:dyDescent="0.25">
      <c r="A436"/>
      <c r="B436"/>
      <c r="C436"/>
      <c r="D436"/>
      <c r="E436"/>
      <c r="F436"/>
      <c r="G436"/>
      <c r="H436"/>
      <c r="I436"/>
      <c r="J436"/>
      <c r="K436"/>
      <c r="L436"/>
    </row>
    <row r="437" spans="1:12" s="283" customFormat="1" ht="15" x14ac:dyDescent="0.25">
      <c r="A437"/>
      <c r="B437"/>
      <c r="C437"/>
      <c r="D437"/>
      <c r="E437"/>
      <c r="F437"/>
      <c r="G437"/>
      <c r="H437"/>
      <c r="I437"/>
      <c r="J437"/>
      <c r="K437"/>
      <c r="L437"/>
    </row>
    <row r="438" spans="1:12" s="283" customFormat="1" ht="15" x14ac:dyDescent="0.25">
      <c r="A438"/>
      <c r="B438"/>
      <c r="C438"/>
      <c r="D438"/>
      <c r="E438"/>
      <c r="F438"/>
      <c r="G438"/>
      <c r="H438"/>
      <c r="I438"/>
      <c r="J438"/>
      <c r="K438"/>
      <c r="L438"/>
    </row>
    <row r="439" spans="1:12" s="283" customFormat="1" ht="15" x14ac:dyDescent="0.25">
      <c r="A439"/>
      <c r="B439"/>
      <c r="C439"/>
      <c r="D439"/>
      <c r="E439"/>
      <c r="F439"/>
      <c r="G439"/>
      <c r="H439"/>
      <c r="I439"/>
      <c r="J439"/>
      <c r="K439"/>
      <c r="L439"/>
    </row>
    <row r="440" spans="1:12" s="283" customFormat="1" ht="15" x14ac:dyDescent="0.25">
      <c r="A440"/>
      <c r="B440"/>
      <c r="C440"/>
      <c r="D440"/>
      <c r="E440"/>
      <c r="F440"/>
      <c r="G440"/>
      <c r="H440"/>
      <c r="I440"/>
      <c r="J440"/>
      <c r="K440"/>
      <c r="L440"/>
    </row>
    <row r="441" spans="1:12" s="283" customFormat="1" ht="15" x14ac:dyDescent="0.25">
      <c r="A441"/>
      <c r="B441"/>
      <c r="C441"/>
      <c r="D441"/>
      <c r="E441"/>
      <c r="F441"/>
      <c r="G441"/>
      <c r="H441"/>
      <c r="I441"/>
      <c r="J441"/>
      <c r="K441"/>
      <c r="L441"/>
    </row>
    <row r="442" spans="1:12" s="283" customFormat="1" ht="15" x14ac:dyDescent="0.25">
      <c r="A442"/>
      <c r="B442"/>
      <c r="C442"/>
      <c r="D442"/>
      <c r="E442"/>
      <c r="F442"/>
      <c r="G442"/>
      <c r="H442"/>
      <c r="I442"/>
      <c r="J442"/>
      <c r="K442"/>
      <c r="L442"/>
    </row>
    <row r="443" spans="1:12" s="283" customFormat="1" ht="15" x14ac:dyDescent="0.25">
      <c r="A443"/>
      <c r="B443"/>
      <c r="C443"/>
      <c r="D443"/>
      <c r="E443"/>
      <c r="F443"/>
      <c r="G443"/>
      <c r="H443"/>
      <c r="I443"/>
      <c r="J443"/>
      <c r="K443"/>
      <c r="L443"/>
    </row>
    <row r="444" spans="1:12" s="283" customFormat="1" ht="15" x14ac:dyDescent="0.25">
      <c r="A444"/>
      <c r="B444"/>
      <c r="C444"/>
      <c r="D444"/>
      <c r="E444"/>
      <c r="F444"/>
      <c r="G444"/>
      <c r="H444"/>
      <c r="I444"/>
      <c r="J444"/>
      <c r="K444"/>
      <c r="L444"/>
    </row>
    <row r="445" spans="1:12" s="283" customFormat="1" ht="15" x14ac:dyDescent="0.25">
      <c r="A445"/>
      <c r="B445"/>
      <c r="C445"/>
      <c r="D445"/>
      <c r="E445"/>
      <c r="F445"/>
      <c r="G445"/>
      <c r="H445"/>
      <c r="I445"/>
      <c r="J445"/>
      <c r="K445"/>
      <c r="L445"/>
    </row>
    <row r="446" spans="1:12" s="283" customFormat="1" ht="15" x14ac:dyDescent="0.25">
      <c r="A446"/>
      <c r="B446"/>
      <c r="C446"/>
      <c r="D446"/>
      <c r="E446"/>
      <c r="F446"/>
      <c r="G446"/>
      <c r="H446"/>
      <c r="I446"/>
      <c r="J446"/>
      <c r="K446"/>
      <c r="L446"/>
    </row>
    <row r="447" spans="1:12" s="283" customFormat="1" ht="15" x14ac:dyDescent="0.25">
      <c r="A447"/>
      <c r="B447"/>
      <c r="C447"/>
      <c r="D447"/>
      <c r="E447"/>
      <c r="F447"/>
      <c r="G447"/>
      <c r="H447"/>
      <c r="I447"/>
      <c r="J447"/>
      <c r="K447"/>
      <c r="L447"/>
    </row>
    <row r="448" spans="1:12" s="283" customFormat="1" ht="15" x14ac:dyDescent="0.25">
      <c r="A448"/>
      <c r="B448"/>
      <c r="C448"/>
      <c r="D448"/>
      <c r="E448"/>
      <c r="F448"/>
      <c r="G448"/>
      <c r="H448"/>
      <c r="I448"/>
      <c r="J448"/>
      <c r="K448"/>
      <c r="L448"/>
    </row>
    <row r="449" spans="1:12" s="283" customFormat="1" ht="15" x14ac:dyDescent="0.25">
      <c r="A449"/>
      <c r="B449"/>
      <c r="C449"/>
      <c r="D449"/>
      <c r="E449"/>
      <c r="F449"/>
      <c r="G449"/>
      <c r="H449"/>
      <c r="I449"/>
      <c r="J449"/>
      <c r="K449"/>
      <c r="L449"/>
    </row>
    <row r="450" spans="1:12" s="283" customFormat="1" ht="15" x14ac:dyDescent="0.25">
      <c r="A450"/>
      <c r="B450"/>
      <c r="C450"/>
      <c r="D450"/>
      <c r="E450"/>
      <c r="F450"/>
      <c r="G450"/>
      <c r="H450"/>
      <c r="I450"/>
      <c r="J450"/>
      <c r="K450"/>
      <c r="L450"/>
    </row>
    <row r="451" spans="1:12" s="283" customFormat="1" ht="15" x14ac:dyDescent="0.25">
      <c r="A451"/>
      <c r="B451"/>
      <c r="C451"/>
      <c r="D451"/>
      <c r="E451"/>
      <c r="F451"/>
      <c r="G451"/>
      <c r="H451"/>
      <c r="I451"/>
      <c r="J451"/>
      <c r="K451"/>
      <c r="L451"/>
    </row>
    <row r="452" spans="1:12" s="283" customFormat="1" ht="15" x14ac:dyDescent="0.25">
      <c r="A452"/>
      <c r="B452"/>
      <c r="C452"/>
      <c r="D452"/>
      <c r="E452"/>
      <c r="F452"/>
      <c r="G452"/>
      <c r="H452"/>
      <c r="I452"/>
      <c r="J452"/>
      <c r="K452"/>
      <c r="L452"/>
    </row>
    <row r="453" spans="1:12" s="283" customFormat="1" ht="15" x14ac:dyDescent="0.25">
      <c r="A453"/>
      <c r="B453"/>
      <c r="C453"/>
      <c r="D453"/>
      <c r="E453"/>
      <c r="F453"/>
      <c r="G453"/>
      <c r="H453"/>
      <c r="I453"/>
      <c r="J453"/>
      <c r="K453"/>
      <c r="L453"/>
    </row>
    <row r="454" spans="1:12" s="283" customFormat="1" ht="15" x14ac:dyDescent="0.25">
      <c r="A454"/>
      <c r="B454"/>
      <c r="C454"/>
      <c r="D454"/>
      <c r="E454"/>
      <c r="F454"/>
      <c r="G454"/>
      <c r="H454"/>
      <c r="I454"/>
      <c r="J454"/>
      <c r="K454"/>
      <c r="L454"/>
    </row>
    <row r="455" spans="1:12" s="283" customFormat="1" ht="15" x14ac:dyDescent="0.25">
      <c r="A455"/>
      <c r="B455"/>
      <c r="C455"/>
      <c r="D455"/>
      <c r="E455"/>
      <c r="F455"/>
      <c r="G455"/>
      <c r="H455"/>
      <c r="I455"/>
      <c r="J455"/>
      <c r="K455"/>
      <c r="L455"/>
    </row>
    <row r="456" spans="1:12" s="283" customFormat="1" ht="15" x14ac:dyDescent="0.25">
      <c r="A456"/>
      <c r="B456"/>
      <c r="C456"/>
      <c r="D456"/>
      <c r="E456"/>
      <c r="F456"/>
      <c r="G456"/>
      <c r="H456"/>
      <c r="I456"/>
      <c r="J456"/>
      <c r="K456"/>
      <c r="L456"/>
    </row>
    <row r="457" spans="1:12" s="283" customFormat="1" ht="15" x14ac:dyDescent="0.25">
      <c r="A457"/>
      <c r="B457"/>
      <c r="C457"/>
      <c r="D457"/>
      <c r="E457"/>
      <c r="F457"/>
      <c r="G457"/>
      <c r="H457"/>
      <c r="I457"/>
      <c r="J457"/>
      <c r="K457"/>
      <c r="L457"/>
    </row>
    <row r="458" spans="1:12" s="283" customFormat="1" ht="15" x14ac:dyDescent="0.25">
      <c r="A458"/>
      <c r="B458"/>
      <c r="C458"/>
      <c r="D458"/>
      <c r="E458"/>
      <c r="F458"/>
      <c r="G458"/>
      <c r="H458"/>
      <c r="I458"/>
      <c r="J458"/>
      <c r="K458"/>
      <c r="L458"/>
    </row>
    <row r="459" spans="1:12" s="283" customFormat="1" ht="15" x14ac:dyDescent="0.25">
      <c r="A459"/>
      <c r="B459"/>
      <c r="C459"/>
      <c r="D459"/>
      <c r="E459"/>
      <c r="F459"/>
      <c r="G459"/>
      <c r="H459"/>
      <c r="I459"/>
      <c r="J459"/>
      <c r="K459"/>
      <c r="L459"/>
    </row>
    <row r="460" spans="1:12" s="283" customFormat="1" ht="15" x14ac:dyDescent="0.25">
      <c r="A460"/>
      <c r="B460"/>
      <c r="C460"/>
      <c r="D460"/>
      <c r="E460"/>
      <c r="F460"/>
      <c r="G460"/>
      <c r="H460"/>
      <c r="I460"/>
      <c r="J460"/>
      <c r="K460"/>
      <c r="L460"/>
    </row>
    <row r="461" spans="1:12" s="283" customFormat="1" ht="15" x14ac:dyDescent="0.25">
      <c r="A461"/>
      <c r="B461"/>
      <c r="C461"/>
      <c r="D461"/>
      <c r="E461"/>
      <c r="F461"/>
      <c r="G461"/>
      <c r="H461"/>
      <c r="I461"/>
      <c r="J461"/>
      <c r="K461"/>
      <c r="L461"/>
    </row>
    <row r="462" spans="1:12" s="283" customFormat="1" ht="15" x14ac:dyDescent="0.25">
      <c r="A462"/>
      <c r="B462"/>
      <c r="C462"/>
      <c r="D462"/>
      <c r="E462"/>
      <c r="F462"/>
      <c r="G462"/>
      <c r="H462"/>
      <c r="I462"/>
      <c r="J462"/>
      <c r="K462"/>
      <c r="L462"/>
    </row>
    <row r="463" spans="1:12" s="283" customFormat="1" ht="15" x14ac:dyDescent="0.25">
      <c r="A463"/>
      <c r="B463"/>
      <c r="C463"/>
      <c r="D463"/>
      <c r="E463"/>
      <c r="F463"/>
      <c r="G463"/>
      <c r="H463"/>
      <c r="I463"/>
      <c r="J463"/>
      <c r="K463"/>
      <c r="L463"/>
    </row>
    <row r="464" spans="1:12" s="283" customFormat="1" ht="15" x14ac:dyDescent="0.25">
      <c r="A464"/>
      <c r="B464"/>
      <c r="C464"/>
      <c r="D464"/>
      <c r="E464"/>
      <c r="F464"/>
      <c r="G464"/>
      <c r="H464"/>
      <c r="I464"/>
      <c r="J464"/>
      <c r="K464"/>
      <c r="L464"/>
    </row>
    <row r="465" spans="1:12" s="283" customFormat="1" ht="15" x14ac:dyDescent="0.25">
      <c r="A465"/>
      <c r="B465"/>
      <c r="C465"/>
      <c r="D465"/>
      <c r="E465"/>
      <c r="F465"/>
      <c r="G465"/>
      <c r="H465"/>
      <c r="I465"/>
      <c r="J465"/>
      <c r="K465"/>
      <c r="L465"/>
    </row>
    <row r="466" spans="1:12" s="283" customFormat="1" ht="15" x14ac:dyDescent="0.25">
      <c r="A466"/>
      <c r="B466"/>
      <c r="C466"/>
      <c r="D466"/>
      <c r="E466"/>
      <c r="F466"/>
      <c r="G466"/>
      <c r="H466"/>
      <c r="I466"/>
      <c r="J466"/>
      <c r="K466"/>
      <c r="L466"/>
    </row>
    <row r="467" spans="1:12" s="283" customFormat="1" ht="15" x14ac:dyDescent="0.25">
      <c r="A467"/>
      <c r="B467"/>
      <c r="C467"/>
      <c r="D467"/>
      <c r="E467"/>
      <c r="F467"/>
      <c r="G467"/>
      <c r="H467"/>
      <c r="I467"/>
      <c r="J467"/>
      <c r="K467"/>
      <c r="L467"/>
    </row>
    <row r="468" spans="1:12" s="283" customFormat="1" ht="15" x14ac:dyDescent="0.25">
      <c r="A468"/>
      <c r="B468"/>
      <c r="C468"/>
      <c r="D468"/>
      <c r="E468"/>
      <c r="F468"/>
      <c r="G468"/>
      <c r="H468"/>
      <c r="I468"/>
      <c r="J468"/>
      <c r="K468"/>
      <c r="L468"/>
    </row>
    <row r="469" spans="1:12" s="283" customFormat="1" ht="15" x14ac:dyDescent="0.25">
      <c r="A469"/>
      <c r="B469"/>
      <c r="C469"/>
      <c r="D469"/>
      <c r="E469"/>
      <c r="F469"/>
      <c r="G469"/>
      <c r="H469"/>
      <c r="I469"/>
      <c r="J469"/>
      <c r="K469"/>
      <c r="L469"/>
    </row>
    <row r="470" spans="1:12" s="283" customFormat="1" ht="15" x14ac:dyDescent="0.25">
      <c r="A470"/>
      <c r="B470"/>
      <c r="C470"/>
      <c r="D470"/>
      <c r="E470"/>
      <c r="F470"/>
      <c r="G470"/>
      <c r="H470"/>
      <c r="I470"/>
      <c r="J470"/>
      <c r="K470"/>
      <c r="L470"/>
    </row>
    <row r="471" spans="1:12" s="283" customFormat="1" ht="15" x14ac:dyDescent="0.25">
      <c r="A471"/>
      <c r="B471"/>
      <c r="C471"/>
      <c r="D471"/>
      <c r="E471"/>
      <c r="F471"/>
      <c r="G471"/>
      <c r="H471"/>
      <c r="I471"/>
      <c r="J471"/>
      <c r="K471"/>
      <c r="L471"/>
    </row>
    <row r="472" spans="1:12" s="283" customFormat="1" ht="15" x14ac:dyDescent="0.25">
      <c r="A472"/>
      <c r="B472"/>
      <c r="C472"/>
      <c r="D472"/>
      <c r="E472"/>
      <c r="F472"/>
      <c r="G472"/>
      <c r="H472"/>
      <c r="I472"/>
      <c r="J472"/>
      <c r="K472"/>
      <c r="L472"/>
    </row>
    <row r="473" spans="1:12" s="283" customFormat="1" ht="15" x14ac:dyDescent="0.25">
      <c r="A473"/>
      <c r="B473"/>
      <c r="C473"/>
      <c r="D473"/>
      <c r="E473"/>
      <c r="F473"/>
      <c r="G473"/>
      <c r="H473"/>
      <c r="I473"/>
      <c r="J473"/>
      <c r="K473"/>
      <c r="L473"/>
    </row>
    <row r="474" spans="1:12" s="283" customFormat="1" ht="15" x14ac:dyDescent="0.25">
      <c r="A474"/>
      <c r="B474"/>
      <c r="C474"/>
      <c r="D474"/>
      <c r="E474"/>
      <c r="F474"/>
      <c r="G474"/>
      <c r="H474"/>
      <c r="I474"/>
      <c r="J474"/>
      <c r="K474"/>
      <c r="L474"/>
    </row>
    <row r="475" spans="1:12" s="283" customFormat="1" ht="15" x14ac:dyDescent="0.25">
      <c r="A475"/>
      <c r="B475"/>
      <c r="C475"/>
      <c r="D475"/>
      <c r="E475"/>
      <c r="F475"/>
      <c r="G475"/>
      <c r="H475"/>
      <c r="I475"/>
      <c r="J475"/>
      <c r="K475"/>
      <c r="L475"/>
    </row>
    <row r="476" spans="1:12" s="283" customFormat="1" ht="15" x14ac:dyDescent="0.25">
      <c r="A476"/>
      <c r="B476"/>
      <c r="C476"/>
      <c r="D476"/>
      <c r="E476"/>
      <c r="F476"/>
      <c r="G476"/>
      <c r="H476"/>
      <c r="I476"/>
      <c r="J476"/>
      <c r="K476"/>
      <c r="L476"/>
    </row>
    <row r="477" spans="1:12" s="283" customFormat="1" ht="15" x14ac:dyDescent="0.25">
      <c r="A477"/>
      <c r="B477"/>
      <c r="C477"/>
      <c r="D477"/>
      <c r="E477"/>
      <c r="F477"/>
      <c r="G477"/>
      <c r="H477"/>
      <c r="I477"/>
      <c r="J477"/>
      <c r="K477"/>
      <c r="L477"/>
    </row>
    <row r="478" spans="1:12" s="283" customFormat="1" ht="15" x14ac:dyDescent="0.25">
      <c r="A478"/>
      <c r="B478"/>
      <c r="C478"/>
      <c r="D478"/>
      <c r="E478"/>
      <c r="F478"/>
      <c r="G478"/>
      <c r="H478"/>
      <c r="I478"/>
      <c r="J478"/>
      <c r="K478"/>
      <c r="L478"/>
    </row>
    <row r="479" spans="1:12" s="283" customFormat="1" ht="15" x14ac:dyDescent="0.25">
      <c r="A479"/>
      <c r="B479"/>
      <c r="C479"/>
      <c r="D479"/>
      <c r="E479"/>
      <c r="F479"/>
      <c r="G479"/>
      <c r="H479"/>
      <c r="I479"/>
      <c r="J479"/>
      <c r="K479"/>
      <c r="L479"/>
    </row>
    <row r="480" spans="1:12" s="283" customFormat="1" ht="15" x14ac:dyDescent="0.25">
      <c r="A480"/>
      <c r="B480"/>
      <c r="C480"/>
      <c r="D480"/>
      <c r="E480"/>
      <c r="F480"/>
      <c r="G480"/>
      <c r="H480"/>
      <c r="I480"/>
      <c r="J480"/>
      <c r="K480"/>
      <c r="L480"/>
    </row>
    <row r="481" spans="1:12" s="283" customFormat="1" ht="15" x14ac:dyDescent="0.25">
      <c r="A481"/>
      <c r="B481"/>
      <c r="C481"/>
      <c r="D481"/>
      <c r="E481"/>
      <c r="F481"/>
      <c r="G481"/>
      <c r="H481"/>
      <c r="I481"/>
      <c r="J481"/>
      <c r="K481"/>
      <c r="L481"/>
    </row>
    <row r="482" spans="1:12" s="283" customFormat="1" ht="15" x14ac:dyDescent="0.25">
      <c r="A482"/>
      <c r="B482"/>
      <c r="C482"/>
      <c r="D482"/>
      <c r="E482"/>
      <c r="F482"/>
      <c r="G482"/>
      <c r="H482"/>
      <c r="I482"/>
      <c r="J482"/>
      <c r="K482"/>
      <c r="L482"/>
    </row>
    <row r="483" spans="1:12" s="283" customFormat="1" ht="15" x14ac:dyDescent="0.25">
      <c r="A483"/>
      <c r="B483"/>
      <c r="C483"/>
      <c r="D483"/>
      <c r="E483"/>
      <c r="F483"/>
      <c r="G483"/>
      <c r="H483"/>
      <c r="I483"/>
      <c r="J483"/>
      <c r="K483"/>
      <c r="L483"/>
    </row>
    <row r="484" spans="1:12" s="283" customFormat="1" ht="15" x14ac:dyDescent="0.25">
      <c r="A484"/>
      <c r="B484"/>
      <c r="C484"/>
      <c r="D484"/>
      <c r="E484"/>
      <c r="F484"/>
      <c r="G484"/>
      <c r="H484"/>
      <c r="I484"/>
      <c r="J484"/>
      <c r="K484"/>
      <c r="L484"/>
    </row>
    <row r="485" spans="1:12" s="283" customFormat="1" ht="15" x14ac:dyDescent="0.25">
      <c r="A485"/>
      <c r="B485"/>
      <c r="C485"/>
      <c r="D485"/>
      <c r="E485"/>
      <c r="F485"/>
      <c r="G485"/>
      <c r="H485"/>
      <c r="I485"/>
      <c r="J485"/>
      <c r="K485"/>
      <c r="L485"/>
    </row>
    <row r="486" spans="1:12" s="283" customFormat="1" ht="15" x14ac:dyDescent="0.25">
      <c r="A486"/>
      <c r="B486"/>
      <c r="C486"/>
      <c r="D486"/>
      <c r="E486"/>
      <c r="F486"/>
      <c r="G486"/>
      <c r="H486"/>
      <c r="I486"/>
      <c r="J486"/>
      <c r="K486"/>
      <c r="L486"/>
    </row>
    <row r="487" spans="1:12" s="283" customFormat="1" ht="15" x14ac:dyDescent="0.25">
      <c r="A487"/>
      <c r="B487"/>
      <c r="C487"/>
      <c r="D487"/>
      <c r="E487"/>
      <c r="F487"/>
      <c r="G487"/>
      <c r="H487"/>
      <c r="I487"/>
      <c r="J487"/>
      <c r="K487"/>
      <c r="L487"/>
    </row>
    <row r="488" spans="1:12" s="283" customFormat="1" ht="15" x14ac:dyDescent="0.25">
      <c r="A488"/>
      <c r="B488"/>
      <c r="C488"/>
      <c r="D488"/>
      <c r="E488"/>
      <c r="F488"/>
      <c r="G488"/>
      <c r="H488"/>
      <c r="I488"/>
      <c r="J488"/>
      <c r="K488"/>
      <c r="L488"/>
    </row>
    <row r="489" spans="1:12" s="283" customFormat="1" ht="15" x14ac:dyDescent="0.25">
      <c r="A489"/>
      <c r="B489"/>
      <c r="C489"/>
      <c r="D489"/>
      <c r="E489"/>
      <c r="F489"/>
      <c r="G489"/>
      <c r="H489"/>
      <c r="I489"/>
      <c r="J489"/>
      <c r="K489"/>
      <c r="L489"/>
    </row>
    <row r="490" spans="1:12" s="283" customFormat="1" ht="15" x14ac:dyDescent="0.25">
      <c r="A490"/>
      <c r="B490"/>
      <c r="C490"/>
      <c r="D490"/>
      <c r="E490"/>
      <c r="F490"/>
      <c r="G490"/>
      <c r="H490"/>
      <c r="I490"/>
      <c r="J490"/>
      <c r="K490"/>
      <c r="L490"/>
    </row>
    <row r="491" spans="1:12" s="283" customFormat="1" ht="15" x14ac:dyDescent="0.25">
      <c r="A491"/>
      <c r="B491"/>
      <c r="C491"/>
      <c r="D491"/>
      <c r="E491"/>
      <c r="F491"/>
      <c r="G491"/>
      <c r="H491"/>
      <c r="I491"/>
      <c r="J491"/>
      <c r="K491"/>
      <c r="L491"/>
    </row>
    <row r="492" spans="1:12" s="283" customFormat="1" ht="15" x14ac:dyDescent="0.25">
      <c r="A492"/>
      <c r="B492"/>
      <c r="C492"/>
      <c r="D492"/>
      <c r="E492"/>
      <c r="F492"/>
      <c r="G492"/>
      <c r="H492"/>
      <c r="I492"/>
      <c r="J492"/>
      <c r="K492"/>
      <c r="L492"/>
    </row>
    <row r="493" spans="1:12" s="283" customFormat="1" ht="15" x14ac:dyDescent="0.25">
      <c r="A493"/>
      <c r="B493"/>
      <c r="C493"/>
      <c r="D493"/>
      <c r="E493"/>
      <c r="F493"/>
      <c r="G493"/>
      <c r="H493"/>
      <c r="I493"/>
      <c r="J493"/>
      <c r="K493"/>
      <c r="L493"/>
    </row>
    <row r="494" spans="1:12" s="283" customFormat="1" ht="15" x14ac:dyDescent="0.25">
      <c r="A494"/>
      <c r="B494"/>
      <c r="C494"/>
      <c r="D494"/>
      <c r="E494"/>
      <c r="F494"/>
      <c r="G494"/>
      <c r="H494"/>
      <c r="I494"/>
      <c r="J494"/>
      <c r="K494"/>
      <c r="L494"/>
    </row>
    <row r="495" spans="1:12" s="283" customFormat="1" ht="15" x14ac:dyDescent="0.25">
      <c r="A495"/>
      <c r="B495"/>
      <c r="C495"/>
      <c r="D495"/>
      <c r="E495"/>
      <c r="F495"/>
      <c r="G495"/>
      <c r="H495"/>
      <c r="I495"/>
      <c r="J495"/>
      <c r="K495"/>
      <c r="L495"/>
    </row>
    <row r="496" spans="1:12" s="283" customFormat="1" ht="15" x14ac:dyDescent="0.25">
      <c r="A496"/>
      <c r="B496"/>
      <c r="C496"/>
      <c r="D496"/>
      <c r="E496"/>
      <c r="F496"/>
      <c r="G496"/>
      <c r="H496"/>
      <c r="I496"/>
      <c r="J496"/>
      <c r="K496"/>
      <c r="L496"/>
    </row>
    <row r="497" spans="1:12" s="283" customFormat="1" ht="15" x14ac:dyDescent="0.25">
      <c r="A497"/>
      <c r="B497"/>
      <c r="C497"/>
      <c r="D497"/>
      <c r="E497"/>
      <c r="F497"/>
      <c r="G497"/>
      <c r="H497"/>
      <c r="I497"/>
      <c r="J497"/>
      <c r="K497"/>
      <c r="L497"/>
    </row>
    <row r="498" spans="1:12" s="283" customFormat="1" ht="15" x14ac:dyDescent="0.25">
      <c r="A498"/>
      <c r="B498"/>
      <c r="C498"/>
      <c r="D498"/>
      <c r="E498"/>
      <c r="F498"/>
      <c r="G498"/>
      <c r="H498"/>
      <c r="I498"/>
      <c r="J498"/>
      <c r="K498"/>
      <c r="L498"/>
    </row>
    <row r="499" spans="1:12" s="283" customFormat="1" ht="15" x14ac:dyDescent="0.25">
      <c r="A499"/>
      <c r="B499"/>
      <c r="C499"/>
      <c r="D499"/>
      <c r="E499"/>
      <c r="F499"/>
      <c r="G499"/>
      <c r="H499"/>
      <c r="I499"/>
      <c r="J499"/>
      <c r="K499"/>
      <c r="L499"/>
    </row>
    <row r="500" spans="1:12" s="283" customFormat="1" ht="15" x14ac:dyDescent="0.25">
      <c r="A500"/>
      <c r="B500"/>
      <c r="C500"/>
      <c r="D500"/>
      <c r="E500"/>
      <c r="F500"/>
      <c r="G500"/>
      <c r="H500"/>
      <c r="I500"/>
      <c r="J500"/>
      <c r="K500"/>
      <c r="L500"/>
    </row>
    <row r="501" spans="1:12" s="283" customFormat="1" ht="15" x14ac:dyDescent="0.25">
      <c r="A501"/>
      <c r="B501"/>
      <c r="C501"/>
      <c r="D501"/>
      <c r="E501"/>
      <c r="F501"/>
      <c r="G501"/>
      <c r="H501"/>
      <c r="I501"/>
      <c r="J501"/>
      <c r="K501"/>
      <c r="L501"/>
    </row>
    <row r="502" spans="1:12" s="283" customFormat="1" ht="15" x14ac:dyDescent="0.25">
      <c r="A502"/>
      <c r="B502"/>
      <c r="C502"/>
      <c r="D502"/>
      <c r="E502"/>
      <c r="F502"/>
      <c r="G502"/>
      <c r="H502"/>
      <c r="I502"/>
      <c r="J502"/>
      <c r="K502"/>
      <c r="L502"/>
    </row>
    <row r="503" spans="1:12" s="283" customFormat="1" ht="15" x14ac:dyDescent="0.25">
      <c r="A503"/>
      <c r="B503"/>
      <c r="C503"/>
      <c r="D503"/>
      <c r="E503"/>
      <c r="F503"/>
      <c r="G503"/>
      <c r="H503"/>
      <c r="I503"/>
      <c r="J503"/>
      <c r="K503"/>
      <c r="L503"/>
    </row>
    <row r="504" spans="1:12" s="283" customFormat="1" ht="15" x14ac:dyDescent="0.25">
      <c r="A504"/>
      <c r="B504"/>
      <c r="C504"/>
      <c r="D504"/>
      <c r="E504"/>
      <c r="F504"/>
      <c r="G504"/>
      <c r="H504"/>
      <c r="I504"/>
      <c r="J504"/>
      <c r="K504"/>
      <c r="L504"/>
    </row>
    <row r="505" spans="1:12" s="283" customFormat="1" ht="15" x14ac:dyDescent="0.25">
      <c r="A505"/>
      <c r="B505"/>
      <c r="C505"/>
      <c r="D505"/>
      <c r="E505"/>
      <c r="F505"/>
      <c r="G505"/>
      <c r="H505"/>
      <c r="I505"/>
      <c r="J505"/>
      <c r="K505"/>
      <c r="L505"/>
    </row>
    <row r="506" spans="1:12" s="283" customFormat="1" ht="15" x14ac:dyDescent="0.25">
      <c r="A506"/>
      <c r="B506"/>
      <c r="C506"/>
      <c r="D506"/>
      <c r="E506"/>
      <c r="F506"/>
      <c r="G506"/>
      <c r="H506"/>
      <c r="I506"/>
      <c r="J506"/>
      <c r="K506"/>
      <c r="L506"/>
    </row>
    <row r="507" spans="1:12" s="283" customFormat="1" ht="15" x14ac:dyDescent="0.25">
      <c r="A507"/>
      <c r="B507"/>
      <c r="C507"/>
      <c r="D507"/>
      <c r="E507"/>
      <c r="F507"/>
      <c r="G507"/>
      <c r="H507"/>
      <c r="I507"/>
      <c r="J507"/>
      <c r="K507"/>
      <c r="L507"/>
    </row>
    <row r="508" spans="1:12" s="283" customFormat="1" ht="15" x14ac:dyDescent="0.25">
      <c r="A508"/>
      <c r="B508"/>
      <c r="C508"/>
      <c r="D508"/>
      <c r="E508"/>
      <c r="F508"/>
      <c r="G508"/>
      <c r="H508"/>
      <c r="I508"/>
      <c r="J508"/>
      <c r="K508"/>
      <c r="L508"/>
    </row>
    <row r="509" spans="1:12" s="283" customFormat="1" ht="15" x14ac:dyDescent="0.25">
      <c r="A509"/>
      <c r="B509"/>
      <c r="C509"/>
      <c r="D509"/>
      <c r="E509"/>
      <c r="F509"/>
      <c r="G509"/>
      <c r="H509"/>
      <c r="I509"/>
      <c r="J509"/>
      <c r="K509"/>
      <c r="L509"/>
    </row>
    <row r="510" spans="1:12" s="283" customFormat="1" ht="15" x14ac:dyDescent="0.25">
      <c r="A510"/>
      <c r="B510"/>
      <c r="C510"/>
      <c r="D510"/>
      <c r="E510"/>
      <c r="F510"/>
      <c r="G510"/>
      <c r="H510"/>
      <c r="I510"/>
      <c r="J510"/>
      <c r="K510"/>
      <c r="L510"/>
    </row>
    <row r="511" spans="1:12" s="283" customFormat="1" ht="15" x14ac:dyDescent="0.25">
      <c r="A511"/>
      <c r="B511"/>
      <c r="C511"/>
      <c r="D511"/>
      <c r="E511"/>
      <c r="F511"/>
      <c r="G511"/>
      <c r="H511"/>
      <c r="I511"/>
      <c r="J511"/>
      <c r="K511"/>
      <c r="L511"/>
    </row>
    <row r="512" spans="1:12" s="283" customFormat="1" ht="15" x14ac:dyDescent="0.25">
      <c r="A512"/>
      <c r="B512"/>
      <c r="C512"/>
      <c r="D512"/>
      <c r="E512"/>
      <c r="F512"/>
      <c r="G512"/>
      <c r="H512"/>
      <c r="I512"/>
      <c r="J512"/>
      <c r="K512"/>
      <c r="L512"/>
    </row>
    <row r="513" spans="1:12" s="283" customFormat="1" ht="15" x14ac:dyDescent="0.25">
      <c r="A513"/>
      <c r="B513"/>
      <c r="C513"/>
      <c r="D513"/>
      <c r="E513"/>
      <c r="F513"/>
      <c r="G513"/>
      <c r="H513"/>
      <c r="I513"/>
      <c r="J513"/>
      <c r="K513"/>
      <c r="L513"/>
    </row>
    <row r="514" spans="1:12" s="283" customFormat="1" ht="15" x14ac:dyDescent="0.25">
      <c r="A514"/>
      <c r="B514"/>
      <c r="C514"/>
      <c r="D514"/>
      <c r="E514"/>
      <c r="F514"/>
      <c r="G514"/>
      <c r="H514"/>
      <c r="I514"/>
      <c r="J514"/>
      <c r="K514"/>
      <c r="L514"/>
    </row>
    <row r="515" spans="1:12" s="283" customFormat="1" ht="15" x14ac:dyDescent="0.25">
      <c r="A515"/>
      <c r="B515"/>
      <c r="C515"/>
      <c r="D515"/>
      <c r="E515"/>
      <c r="F515"/>
      <c r="G515"/>
      <c r="H515"/>
      <c r="I515"/>
      <c r="J515"/>
      <c r="K515"/>
      <c r="L515"/>
    </row>
    <row r="516" spans="1:12" s="283" customFormat="1" ht="15" x14ac:dyDescent="0.25">
      <c r="A516"/>
      <c r="B516"/>
      <c r="C516"/>
      <c r="D516"/>
      <c r="E516"/>
      <c r="F516"/>
      <c r="G516"/>
      <c r="H516"/>
      <c r="I516"/>
      <c r="J516"/>
      <c r="K516"/>
      <c r="L516"/>
    </row>
    <row r="517" spans="1:12" s="283" customFormat="1" ht="15" x14ac:dyDescent="0.25">
      <c r="A517"/>
      <c r="B517"/>
      <c r="C517"/>
      <c r="D517"/>
      <c r="E517"/>
      <c r="F517"/>
      <c r="G517"/>
      <c r="H517"/>
      <c r="I517"/>
      <c r="J517"/>
      <c r="K517"/>
      <c r="L517"/>
    </row>
    <row r="518" spans="1:12" s="283" customFormat="1" ht="15" x14ac:dyDescent="0.25">
      <c r="A518"/>
      <c r="B518"/>
      <c r="C518"/>
      <c r="D518"/>
      <c r="E518"/>
      <c r="F518"/>
      <c r="G518"/>
      <c r="H518"/>
      <c r="I518"/>
      <c r="J518"/>
      <c r="K518"/>
      <c r="L518"/>
    </row>
    <row r="519" spans="1:12" s="283" customFormat="1" ht="15" x14ac:dyDescent="0.25">
      <c r="A519"/>
      <c r="B519"/>
      <c r="C519"/>
      <c r="D519"/>
      <c r="E519"/>
      <c r="F519"/>
      <c r="G519"/>
      <c r="H519"/>
      <c r="I519"/>
      <c r="J519"/>
      <c r="K519"/>
      <c r="L519"/>
    </row>
    <row r="520" spans="1:12" s="283" customFormat="1" ht="15" x14ac:dyDescent="0.25">
      <c r="A520"/>
      <c r="B520"/>
      <c r="C520"/>
      <c r="D520"/>
      <c r="E520"/>
      <c r="F520"/>
      <c r="G520"/>
      <c r="H520"/>
      <c r="I520"/>
      <c r="J520"/>
      <c r="K520"/>
      <c r="L520"/>
    </row>
    <row r="521" spans="1:12" s="283" customFormat="1" ht="15" x14ac:dyDescent="0.25">
      <c r="A521"/>
      <c r="B521"/>
      <c r="C521"/>
      <c r="D521"/>
      <c r="E521"/>
      <c r="F521"/>
      <c r="G521"/>
      <c r="H521"/>
      <c r="I521"/>
      <c r="J521"/>
      <c r="K521"/>
      <c r="L521"/>
    </row>
    <row r="522" spans="1:12" s="283" customFormat="1" ht="15" x14ac:dyDescent="0.25">
      <c r="A522"/>
      <c r="B522"/>
      <c r="C522"/>
      <c r="D522"/>
      <c r="E522"/>
      <c r="F522"/>
      <c r="G522"/>
      <c r="H522"/>
      <c r="I522"/>
      <c r="J522"/>
      <c r="K522"/>
      <c r="L522"/>
    </row>
    <row r="523" spans="1:12" s="283" customFormat="1" ht="15" x14ac:dyDescent="0.25">
      <c r="A523"/>
      <c r="B523"/>
      <c r="C523"/>
      <c r="D523"/>
      <c r="E523"/>
      <c r="F523"/>
      <c r="G523"/>
      <c r="H523"/>
      <c r="I523"/>
      <c r="J523"/>
      <c r="K523"/>
      <c r="L523"/>
    </row>
    <row r="524" spans="1:12" s="283" customFormat="1" ht="15" x14ac:dyDescent="0.25">
      <c r="A524"/>
      <c r="B524"/>
      <c r="C524"/>
      <c r="D524"/>
      <c r="E524"/>
      <c r="F524"/>
      <c r="G524"/>
      <c r="H524"/>
      <c r="I524"/>
      <c r="J524"/>
      <c r="K524"/>
      <c r="L524"/>
    </row>
    <row r="525" spans="1:12" s="283" customFormat="1" ht="15" x14ac:dyDescent="0.25">
      <c r="A525"/>
      <c r="B525"/>
      <c r="C525"/>
      <c r="D525"/>
      <c r="E525"/>
      <c r="F525"/>
      <c r="G525"/>
      <c r="H525"/>
      <c r="I525"/>
      <c r="J525"/>
      <c r="K525"/>
      <c r="L525"/>
    </row>
    <row r="526" spans="1:12" s="283" customFormat="1" ht="15" x14ac:dyDescent="0.25">
      <c r="A526"/>
      <c r="B526"/>
      <c r="C526"/>
      <c r="D526"/>
      <c r="E526"/>
      <c r="F526"/>
      <c r="G526"/>
      <c r="H526"/>
      <c r="I526"/>
      <c r="J526"/>
      <c r="K526"/>
      <c r="L526"/>
    </row>
    <row r="527" spans="1:12" s="283" customFormat="1" ht="15" x14ac:dyDescent="0.25">
      <c r="A527"/>
      <c r="B527"/>
      <c r="C527"/>
      <c r="D527"/>
      <c r="E527"/>
      <c r="F527"/>
      <c r="G527"/>
      <c r="H527"/>
      <c r="I527"/>
      <c r="J527"/>
      <c r="K527"/>
      <c r="L527"/>
    </row>
    <row r="528" spans="1:12" s="283" customFormat="1" ht="15" x14ac:dyDescent="0.25">
      <c r="A528"/>
      <c r="B528"/>
      <c r="C528"/>
      <c r="D528"/>
      <c r="E528"/>
      <c r="F528"/>
      <c r="G528"/>
      <c r="H528"/>
      <c r="I528"/>
      <c r="J528"/>
      <c r="K528"/>
      <c r="L528"/>
    </row>
    <row r="529" spans="1:12" s="283" customFormat="1" ht="15" x14ac:dyDescent="0.25">
      <c r="A529"/>
      <c r="B529"/>
      <c r="C529"/>
      <c r="D529"/>
      <c r="E529"/>
      <c r="F529"/>
      <c r="G529"/>
      <c r="H529"/>
      <c r="I529"/>
      <c r="J529"/>
      <c r="K529"/>
      <c r="L529"/>
    </row>
    <row r="530" spans="1:12" s="283" customFormat="1" ht="15" x14ac:dyDescent="0.25">
      <c r="A530"/>
      <c r="B530"/>
      <c r="C530"/>
      <c r="D530"/>
      <c r="E530"/>
      <c r="F530"/>
      <c r="G530"/>
      <c r="H530"/>
      <c r="I530"/>
      <c r="J530"/>
      <c r="K530"/>
      <c r="L530"/>
    </row>
    <row r="531" spans="1:12" s="283" customFormat="1" ht="15" x14ac:dyDescent="0.25">
      <c r="A531"/>
      <c r="B531"/>
      <c r="C531"/>
      <c r="D531"/>
      <c r="E531"/>
      <c r="F531"/>
      <c r="G531"/>
      <c r="H531"/>
      <c r="I531"/>
      <c r="J531"/>
      <c r="K531"/>
      <c r="L531"/>
    </row>
    <row r="532" spans="1:12" s="283" customFormat="1" ht="15" x14ac:dyDescent="0.25">
      <c r="A532"/>
      <c r="B532"/>
      <c r="C532"/>
      <c r="D532"/>
      <c r="E532"/>
      <c r="F532"/>
      <c r="G532"/>
      <c r="H532"/>
      <c r="I532"/>
      <c r="J532"/>
      <c r="K532"/>
      <c r="L532"/>
    </row>
    <row r="533" spans="1:12" s="283" customFormat="1" ht="15" x14ac:dyDescent="0.25">
      <c r="A533"/>
      <c r="B533"/>
      <c r="C533"/>
      <c r="D533"/>
      <c r="E533"/>
      <c r="F533"/>
      <c r="G533"/>
      <c r="H533"/>
      <c r="I533"/>
      <c r="J533"/>
      <c r="K533"/>
      <c r="L533"/>
    </row>
    <row r="534" spans="1:12" s="283" customFormat="1" ht="15" x14ac:dyDescent="0.25">
      <c r="A534"/>
      <c r="B534"/>
      <c r="C534"/>
      <c r="D534"/>
      <c r="E534"/>
      <c r="F534"/>
      <c r="G534"/>
      <c r="H534"/>
      <c r="I534"/>
      <c r="J534"/>
      <c r="K534"/>
      <c r="L534"/>
    </row>
    <row r="535" spans="1:12" s="283" customFormat="1" ht="15" x14ac:dyDescent="0.25">
      <c r="A535"/>
      <c r="B535"/>
      <c r="C535"/>
      <c r="D535"/>
      <c r="E535"/>
      <c r="F535"/>
      <c r="G535"/>
      <c r="H535"/>
      <c r="I535"/>
      <c r="J535"/>
      <c r="K535"/>
      <c r="L535"/>
    </row>
    <row r="536" spans="1:12" s="283" customFormat="1" ht="15" x14ac:dyDescent="0.25">
      <c r="A536"/>
      <c r="B536"/>
      <c r="C536"/>
      <c r="D536"/>
      <c r="E536"/>
      <c r="F536"/>
      <c r="G536"/>
      <c r="H536"/>
      <c r="I536"/>
      <c r="J536"/>
      <c r="K536"/>
      <c r="L536"/>
    </row>
    <row r="537" spans="1:12" s="283" customFormat="1" ht="15" x14ac:dyDescent="0.25">
      <c r="A537"/>
      <c r="B537"/>
      <c r="C537"/>
      <c r="D537"/>
      <c r="E537"/>
      <c r="F537"/>
      <c r="G537"/>
      <c r="H537"/>
      <c r="I537"/>
      <c r="J537"/>
      <c r="K537"/>
      <c r="L537"/>
    </row>
    <row r="538" spans="1:12" s="283" customFormat="1" ht="15" x14ac:dyDescent="0.25">
      <c r="A538"/>
      <c r="B538"/>
      <c r="C538"/>
      <c r="D538"/>
      <c r="E538"/>
      <c r="F538"/>
      <c r="G538"/>
      <c r="H538"/>
      <c r="I538"/>
      <c r="J538"/>
      <c r="K538"/>
      <c r="L538"/>
    </row>
    <row r="539" spans="1:12" s="283" customFormat="1" ht="15" x14ac:dyDescent="0.25">
      <c r="A539"/>
      <c r="B539"/>
      <c r="C539"/>
      <c r="D539"/>
      <c r="E539"/>
      <c r="F539"/>
      <c r="G539"/>
      <c r="H539"/>
      <c r="I539"/>
      <c r="J539"/>
      <c r="K539"/>
      <c r="L539"/>
    </row>
    <row r="540" spans="1:12" s="283" customFormat="1" ht="15" x14ac:dyDescent="0.25">
      <c r="A540"/>
      <c r="B540"/>
      <c r="C540"/>
      <c r="D540"/>
      <c r="E540"/>
      <c r="F540"/>
      <c r="G540"/>
      <c r="H540"/>
      <c r="I540"/>
      <c r="J540"/>
      <c r="K540"/>
      <c r="L540"/>
    </row>
    <row r="541" spans="1:12" s="283" customFormat="1" ht="15" x14ac:dyDescent="0.25">
      <c r="A541"/>
      <c r="B541"/>
      <c r="C541"/>
      <c r="D541"/>
      <c r="E541"/>
      <c r="F541"/>
      <c r="G541"/>
      <c r="H541"/>
      <c r="I541"/>
      <c r="J541"/>
      <c r="K541"/>
      <c r="L541"/>
    </row>
    <row r="542" spans="1:12" s="283" customFormat="1" ht="15" x14ac:dyDescent="0.25">
      <c r="A542"/>
      <c r="B542"/>
      <c r="C542"/>
      <c r="D542"/>
      <c r="E542"/>
      <c r="F542"/>
      <c r="G542"/>
      <c r="H542"/>
      <c r="I542"/>
      <c r="J542"/>
      <c r="K542"/>
      <c r="L542"/>
    </row>
    <row r="543" spans="1:12" s="283" customFormat="1" ht="15" x14ac:dyDescent="0.25">
      <c r="A543"/>
      <c r="B543"/>
      <c r="C543"/>
      <c r="D543"/>
      <c r="E543"/>
      <c r="F543"/>
      <c r="G543"/>
      <c r="H543"/>
      <c r="I543"/>
      <c r="J543"/>
      <c r="K543"/>
      <c r="L543"/>
    </row>
    <row r="544" spans="1:12" s="283" customFormat="1" ht="15" x14ac:dyDescent="0.25">
      <c r="A544"/>
      <c r="B544"/>
      <c r="C544"/>
      <c r="D544"/>
      <c r="E544"/>
      <c r="F544"/>
      <c r="G544"/>
      <c r="H544"/>
      <c r="I544"/>
      <c r="J544"/>
      <c r="K544"/>
      <c r="L544"/>
    </row>
    <row r="545" spans="1:12" s="283" customFormat="1" ht="15" x14ac:dyDescent="0.25">
      <c r="A545"/>
      <c r="B545"/>
      <c r="C545"/>
      <c r="D545"/>
      <c r="E545"/>
      <c r="F545"/>
      <c r="G545"/>
      <c r="H545"/>
      <c r="I545"/>
      <c r="J545"/>
      <c r="K545"/>
      <c r="L545"/>
    </row>
    <row r="546" spans="1:12" s="283" customFormat="1" ht="15" x14ac:dyDescent="0.25">
      <c r="A546"/>
      <c r="B546"/>
      <c r="C546"/>
      <c r="D546"/>
      <c r="E546"/>
      <c r="F546"/>
      <c r="G546"/>
      <c r="H546"/>
      <c r="I546"/>
      <c r="J546"/>
      <c r="K546"/>
      <c r="L546"/>
    </row>
    <row r="547" spans="1:12" s="283" customFormat="1" ht="15" x14ac:dyDescent="0.25">
      <c r="A547"/>
      <c r="B547"/>
      <c r="C547"/>
      <c r="D547"/>
      <c r="E547"/>
      <c r="F547"/>
      <c r="G547"/>
      <c r="H547"/>
      <c r="I547"/>
      <c r="J547"/>
      <c r="K547"/>
      <c r="L547"/>
    </row>
    <row r="548" spans="1:12" s="283" customFormat="1" ht="15" x14ac:dyDescent="0.25">
      <c r="A548"/>
      <c r="B548"/>
      <c r="C548"/>
      <c r="D548"/>
      <c r="E548"/>
      <c r="F548"/>
      <c r="G548"/>
      <c r="H548"/>
      <c r="I548"/>
      <c r="J548"/>
      <c r="K548"/>
      <c r="L548"/>
    </row>
    <row r="549" spans="1:12" s="283" customFormat="1" ht="15" x14ac:dyDescent="0.25">
      <c r="A549"/>
      <c r="B549"/>
      <c r="C549"/>
      <c r="D549"/>
      <c r="E549"/>
      <c r="F549"/>
      <c r="G549"/>
      <c r="H549"/>
      <c r="I549"/>
      <c r="J549"/>
      <c r="K549"/>
      <c r="L549"/>
    </row>
    <row r="550" spans="1:12" s="283" customFormat="1" ht="15" x14ac:dyDescent="0.25">
      <c r="A550"/>
      <c r="B550"/>
      <c r="C550"/>
      <c r="D550"/>
      <c r="E550"/>
      <c r="F550"/>
      <c r="G550"/>
      <c r="H550"/>
      <c r="I550"/>
      <c r="J550"/>
      <c r="K550"/>
      <c r="L550"/>
    </row>
    <row r="551" spans="1:12" s="283" customFormat="1" ht="15" x14ac:dyDescent="0.25">
      <c r="A551"/>
      <c r="B551"/>
      <c r="C551"/>
      <c r="D551"/>
      <c r="E551"/>
      <c r="F551"/>
      <c r="G551"/>
      <c r="H551"/>
      <c r="I551"/>
      <c r="J551"/>
      <c r="K551"/>
      <c r="L551"/>
    </row>
    <row r="552" spans="1:12" s="283" customFormat="1" ht="15" x14ac:dyDescent="0.25">
      <c r="A552"/>
      <c r="B552"/>
      <c r="C552"/>
      <c r="D552"/>
      <c r="E552"/>
      <c r="F552"/>
      <c r="G552"/>
      <c r="H552"/>
      <c r="I552"/>
      <c r="J552"/>
      <c r="K552"/>
      <c r="L552"/>
    </row>
    <row r="553" spans="1:12" s="283" customFormat="1" ht="15" x14ac:dyDescent="0.25">
      <c r="A553"/>
      <c r="B553"/>
      <c r="C553"/>
      <c r="D553"/>
      <c r="E553"/>
      <c r="F553"/>
      <c r="G553"/>
      <c r="H553"/>
      <c r="I553"/>
      <c r="J553"/>
      <c r="K553"/>
      <c r="L553"/>
    </row>
    <row r="554" spans="1:12" s="283" customFormat="1" ht="15" x14ac:dyDescent="0.25">
      <c r="A554"/>
      <c r="B554"/>
      <c r="C554"/>
      <c r="D554"/>
      <c r="E554"/>
      <c r="F554"/>
      <c r="G554"/>
      <c r="H554"/>
      <c r="I554"/>
      <c r="J554"/>
      <c r="K554"/>
      <c r="L554"/>
    </row>
    <row r="555" spans="1:12" s="283" customFormat="1" ht="15" x14ac:dyDescent="0.25">
      <c r="A555"/>
      <c r="B555"/>
      <c r="C555"/>
      <c r="D555"/>
      <c r="E555"/>
      <c r="F555"/>
      <c r="G555"/>
      <c r="H555"/>
      <c r="I555"/>
      <c r="J555"/>
      <c r="K555"/>
      <c r="L555"/>
    </row>
    <row r="556" spans="1:12" s="283" customFormat="1" ht="15" x14ac:dyDescent="0.25">
      <c r="A556"/>
      <c r="B556"/>
      <c r="C556"/>
      <c r="D556"/>
      <c r="E556"/>
      <c r="F556"/>
      <c r="G556"/>
      <c r="H556"/>
      <c r="I556"/>
      <c r="J556"/>
      <c r="K556"/>
      <c r="L556"/>
    </row>
    <row r="557" spans="1:12" s="283" customFormat="1" ht="15" x14ac:dyDescent="0.25">
      <c r="A557"/>
      <c r="B557"/>
      <c r="C557"/>
      <c r="D557"/>
      <c r="E557"/>
      <c r="F557"/>
      <c r="G557"/>
      <c r="H557"/>
      <c r="I557"/>
      <c r="J557"/>
      <c r="K557"/>
      <c r="L557"/>
    </row>
    <row r="558" spans="1:12" s="283" customFormat="1" ht="15" x14ac:dyDescent="0.25">
      <c r="A558"/>
      <c r="B558"/>
      <c r="C558"/>
      <c r="D558"/>
      <c r="E558"/>
      <c r="F558"/>
      <c r="G558"/>
      <c r="H558"/>
      <c r="I558"/>
      <c r="J558"/>
      <c r="K558"/>
      <c r="L558"/>
    </row>
    <row r="559" spans="1:12" s="283" customFormat="1" ht="15" x14ac:dyDescent="0.25">
      <c r="A559"/>
      <c r="B559"/>
      <c r="C559"/>
      <c r="D559"/>
      <c r="E559"/>
      <c r="F559"/>
      <c r="G559"/>
      <c r="H559"/>
      <c r="I559"/>
      <c r="J559"/>
      <c r="K559"/>
      <c r="L559"/>
    </row>
    <row r="560" spans="1:12" s="283" customFormat="1" ht="15" x14ac:dyDescent="0.25">
      <c r="A560"/>
      <c r="B560"/>
      <c r="C560"/>
      <c r="D560"/>
      <c r="E560"/>
      <c r="F560"/>
      <c r="G560"/>
      <c r="H560"/>
      <c r="I560"/>
      <c r="J560"/>
      <c r="K560"/>
      <c r="L560"/>
    </row>
    <row r="561" spans="1:12" s="283" customFormat="1" ht="15" x14ac:dyDescent="0.25">
      <c r="A561"/>
      <c r="B561"/>
      <c r="C561"/>
      <c r="D561"/>
      <c r="E561"/>
      <c r="F561"/>
      <c r="G561"/>
      <c r="H561"/>
      <c r="I561"/>
      <c r="J561"/>
      <c r="K561"/>
      <c r="L561"/>
    </row>
    <row r="562" spans="1:12" s="283" customFormat="1" ht="15" x14ac:dyDescent="0.25">
      <c r="A562"/>
      <c r="B562"/>
      <c r="C562"/>
      <c r="D562"/>
      <c r="E562"/>
      <c r="F562"/>
      <c r="G562"/>
      <c r="H562"/>
      <c r="I562"/>
      <c r="J562"/>
      <c r="K562"/>
      <c r="L562"/>
    </row>
    <row r="563" spans="1:12" s="283" customFormat="1" ht="15" x14ac:dyDescent="0.25">
      <c r="A563"/>
      <c r="B563"/>
      <c r="C563"/>
      <c r="D563"/>
      <c r="E563"/>
      <c r="F563"/>
      <c r="G563"/>
      <c r="H563"/>
      <c r="I563"/>
      <c r="J563"/>
      <c r="K563"/>
      <c r="L563"/>
    </row>
    <row r="564" spans="1:12" s="283" customFormat="1" ht="15" x14ac:dyDescent="0.25">
      <c r="A564"/>
      <c r="B564"/>
      <c r="C564"/>
      <c r="D564"/>
      <c r="E564"/>
      <c r="F564"/>
      <c r="G564"/>
      <c r="H564"/>
      <c r="I564"/>
      <c r="J564"/>
      <c r="K564"/>
      <c r="L564"/>
    </row>
    <row r="565" spans="1:12" s="283" customFormat="1" ht="15" x14ac:dyDescent="0.25">
      <c r="A565"/>
      <c r="B565"/>
      <c r="C565"/>
      <c r="D565"/>
      <c r="E565"/>
      <c r="F565"/>
      <c r="G565"/>
      <c r="H565"/>
      <c r="I565"/>
      <c r="J565"/>
      <c r="K565"/>
      <c r="L565"/>
    </row>
    <row r="566" spans="1:12" s="283" customFormat="1" ht="15" x14ac:dyDescent="0.25">
      <c r="A566"/>
      <c r="B566"/>
      <c r="C566"/>
      <c r="D566"/>
      <c r="E566"/>
      <c r="F566"/>
      <c r="G566"/>
      <c r="H566"/>
      <c r="I566"/>
      <c r="J566"/>
      <c r="K566"/>
      <c r="L566"/>
    </row>
    <row r="567" spans="1:12" s="283" customFormat="1" ht="15" x14ac:dyDescent="0.25">
      <c r="A567"/>
      <c r="B567"/>
      <c r="C567"/>
      <c r="D567"/>
      <c r="E567"/>
      <c r="F567"/>
      <c r="G567"/>
      <c r="H567"/>
      <c r="I567"/>
      <c r="J567"/>
      <c r="K567"/>
      <c r="L567"/>
    </row>
    <row r="568" spans="1:12" s="283" customFormat="1" ht="15" x14ac:dyDescent="0.25">
      <c r="A568"/>
      <c r="B568"/>
      <c r="C568"/>
      <c r="D568"/>
      <c r="E568"/>
      <c r="F568"/>
      <c r="G568"/>
      <c r="H568"/>
      <c r="I568"/>
      <c r="J568"/>
      <c r="K568"/>
      <c r="L568"/>
    </row>
    <row r="569" spans="1:12" s="283" customFormat="1" ht="15" x14ac:dyDescent="0.25">
      <c r="A569"/>
      <c r="B569"/>
      <c r="C569"/>
      <c r="D569"/>
      <c r="E569"/>
      <c r="F569"/>
      <c r="G569"/>
      <c r="H569"/>
      <c r="I569"/>
      <c r="J569"/>
      <c r="K569"/>
      <c r="L569"/>
    </row>
    <row r="570" spans="1:12" s="283" customFormat="1" ht="15" x14ac:dyDescent="0.25">
      <c r="A570"/>
      <c r="B570"/>
      <c r="C570"/>
      <c r="D570"/>
      <c r="E570"/>
      <c r="F570"/>
      <c r="G570"/>
      <c r="H570"/>
      <c r="I570"/>
      <c r="J570"/>
      <c r="K570"/>
      <c r="L570"/>
    </row>
    <row r="571" spans="1:12" s="283" customFormat="1" ht="15" x14ac:dyDescent="0.25">
      <c r="A571"/>
      <c r="B571"/>
      <c r="C571"/>
      <c r="D571"/>
      <c r="E571"/>
      <c r="F571"/>
      <c r="G571"/>
      <c r="H571"/>
      <c r="I571"/>
      <c r="J571"/>
      <c r="K571"/>
      <c r="L571"/>
    </row>
    <row r="572" spans="1:12" s="283" customFormat="1" ht="15" x14ac:dyDescent="0.25">
      <c r="A572"/>
      <c r="B572"/>
      <c r="C572"/>
      <c r="D572"/>
      <c r="E572"/>
      <c r="F572"/>
      <c r="G572"/>
      <c r="H572"/>
      <c r="I572"/>
      <c r="J572"/>
      <c r="K572"/>
      <c r="L572"/>
    </row>
    <row r="573" spans="1:12" s="283" customFormat="1" ht="15" x14ac:dyDescent="0.25">
      <c r="A573"/>
      <c r="B573"/>
      <c r="C573"/>
      <c r="D573"/>
      <c r="E573"/>
      <c r="F573"/>
      <c r="G573"/>
      <c r="H573"/>
      <c r="I573"/>
      <c r="J573"/>
      <c r="K573"/>
      <c r="L573"/>
    </row>
    <row r="574" spans="1:12" s="283" customFormat="1" ht="15" x14ac:dyDescent="0.25">
      <c r="A574"/>
      <c r="B574"/>
      <c r="C574"/>
      <c r="D574"/>
      <c r="E574"/>
      <c r="F574"/>
      <c r="G574"/>
      <c r="H574"/>
      <c r="I574"/>
      <c r="J574"/>
      <c r="K574"/>
      <c r="L574"/>
    </row>
    <row r="575" spans="1:12" s="283" customFormat="1" ht="15" x14ac:dyDescent="0.25">
      <c r="A575"/>
      <c r="B575"/>
      <c r="C575"/>
      <c r="D575"/>
      <c r="E575"/>
      <c r="F575"/>
      <c r="G575"/>
      <c r="H575"/>
      <c r="I575"/>
      <c r="J575"/>
      <c r="K575"/>
      <c r="L575"/>
    </row>
    <row r="576" spans="1:12" s="283" customFormat="1" ht="15" x14ac:dyDescent="0.25">
      <c r="A576"/>
      <c r="B576"/>
      <c r="C576"/>
      <c r="D576"/>
      <c r="E576"/>
      <c r="F576"/>
      <c r="G576"/>
      <c r="H576"/>
      <c r="I576"/>
      <c r="J576"/>
      <c r="K576"/>
      <c r="L576"/>
    </row>
    <row r="577" spans="1:12" s="283" customFormat="1" ht="15" x14ac:dyDescent="0.25">
      <c r="A577"/>
      <c r="B577"/>
      <c r="C577"/>
      <c r="D577"/>
      <c r="E577"/>
      <c r="F577"/>
      <c r="G577"/>
      <c r="H577"/>
      <c r="I577"/>
      <c r="J577"/>
      <c r="K577"/>
      <c r="L577"/>
    </row>
    <row r="578" spans="1:12" s="283" customFormat="1" ht="15" x14ac:dyDescent="0.25">
      <c r="A578"/>
      <c r="B578"/>
      <c r="C578"/>
      <c r="D578"/>
      <c r="E578"/>
      <c r="F578"/>
      <c r="G578"/>
      <c r="H578"/>
      <c r="I578"/>
      <c r="J578"/>
      <c r="K578"/>
      <c r="L578"/>
    </row>
    <row r="579" spans="1:12" s="283" customFormat="1" ht="15" x14ac:dyDescent="0.25">
      <c r="A579"/>
      <c r="B579"/>
      <c r="C579"/>
      <c r="D579"/>
      <c r="E579"/>
      <c r="F579"/>
      <c r="G579"/>
      <c r="H579"/>
      <c r="I579"/>
      <c r="J579"/>
      <c r="K579"/>
      <c r="L579"/>
    </row>
    <row r="580" spans="1:12" s="283" customFormat="1" ht="15" x14ac:dyDescent="0.25">
      <c r="A580"/>
      <c r="B580"/>
      <c r="C580"/>
      <c r="D580"/>
      <c r="E580"/>
      <c r="F580"/>
      <c r="G580"/>
      <c r="H580"/>
      <c r="I580"/>
      <c r="J580"/>
      <c r="K580"/>
      <c r="L580"/>
    </row>
    <row r="581" spans="1:12" s="283" customFormat="1" ht="15" x14ac:dyDescent="0.25">
      <c r="A581"/>
      <c r="B581"/>
      <c r="C581"/>
      <c r="D581"/>
      <c r="E581"/>
      <c r="F581"/>
      <c r="G581"/>
      <c r="H581"/>
      <c r="I581"/>
      <c r="J581"/>
      <c r="K581"/>
      <c r="L581"/>
    </row>
    <row r="582" spans="1:12" s="283" customFormat="1" ht="15" x14ac:dyDescent="0.25">
      <c r="A582"/>
      <c r="B582"/>
      <c r="C582"/>
      <c r="D582"/>
      <c r="E582"/>
      <c r="F582"/>
      <c r="G582"/>
      <c r="H582"/>
      <c r="I582"/>
      <c r="J582"/>
      <c r="K582"/>
      <c r="L582"/>
    </row>
    <row r="583" spans="1:12" s="283" customFormat="1" ht="15" x14ac:dyDescent="0.25">
      <c r="A583"/>
      <c r="B583"/>
      <c r="C583"/>
      <c r="D583"/>
      <c r="E583"/>
      <c r="F583"/>
      <c r="G583"/>
      <c r="H583"/>
      <c r="I583"/>
      <c r="J583"/>
      <c r="K583"/>
      <c r="L583"/>
    </row>
    <row r="584" spans="1:12" s="283" customFormat="1" ht="15" x14ac:dyDescent="0.25">
      <c r="A584"/>
      <c r="B584"/>
      <c r="C584"/>
      <c r="D584"/>
      <c r="E584"/>
      <c r="F584"/>
      <c r="G584"/>
      <c r="H584"/>
      <c r="I584"/>
      <c r="J584"/>
      <c r="K584"/>
      <c r="L584"/>
    </row>
    <row r="585" spans="1:12" s="283" customFormat="1" ht="15" x14ac:dyDescent="0.25">
      <c r="A585"/>
      <c r="B585"/>
      <c r="C585"/>
      <c r="D585"/>
      <c r="E585"/>
      <c r="F585"/>
      <c r="G585"/>
      <c r="H585"/>
      <c r="I585"/>
      <c r="J585"/>
      <c r="K585"/>
      <c r="L585"/>
    </row>
    <row r="586" spans="1:12" s="283" customFormat="1" ht="15" x14ac:dyDescent="0.25">
      <c r="A586"/>
      <c r="B586"/>
      <c r="C586"/>
      <c r="D586"/>
      <c r="E586"/>
      <c r="F586"/>
      <c r="G586"/>
      <c r="H586"/>
      <c r="I586"/>
      <c r="J586"/>
      <c r="K586"/>
      <c r="L586"/>
    </row>
    <row r="587" spans="1:12" s="283" customFormat="1" ht="15" x14ac:dyDescent="0.25">
      <c r="A587"/>
      <c r="B587"/>
      <c r="C587"/>
      <c r="D587"/>
      <c r="E587"/>
      <c r="F587"/>
      <c r="G587"/>
      <c r="H587"/>
      <c r="I587"/>
      <c r="J587"/>
      <c r="K587"/>
      <c r="L587"/>
    </row>
    <row r="588" spans="1:12" s="283" customFormat="1" ht="15" x14ac:dyDescent="0.25">
      <c r="A588"/>
      <c r="B588"/>
      <c r="C588"/>
      <c r="D588"/>
      <c r="E588"/>
      <c r="F588"/>
      <c r="G588"/>
      <c r="H588"/>
      <c r="I588"/>
      <c r="J588"/>
      <c r="K588"/>
      <c r="L588"/>
    </row>
    <row r="589" spans="1:12" s="283" customFormat="1" ht="15" x14ac:dyDescent="0.25">
      <c r="A589"/>
      <c r="B589"/>
      <c r="C589"/>
      <c r="D589"/>
      <c r="E589"/>
      <c r="F589"/>
      <c r="G589"/>
      <c r="H589"/>
      <c r="I589"/>
      <c r="J589"/>
      <c r="K589"/>
      <c r="L589"/>
    </row>
    <row r="590" spans="1:12" s="283" customFormat="1" ht="15" x14ac:dyDescent="0.25">
      <c r="A590"/>
      <c r="B590"/>
      <c r="C590"/>
      <c r="D590"/>
      <c r="E590"/>
      <c r="F590"/>
      <c r="G590"/>
      <c r="H590"/>
      <c r="I590"/>
      <c r="J590"/>
      <c r="K590"/>
      <c r="L590"/>
    </row>
    <row r="591" spans="1:12" s="283" customFormat="1" ht="15" x14ac:dyDescent="0.25">
      <c r="A591"/>
      <c r="B591"/>
      <c r="C591"/>
      <c r="D591"/>
      <c r="E591"/>
      <c r="F591"/>
      <c r="G591"/>
      <c r="H591"/>
      <c r="I591"/>
      <c r="J591"/>
      <c r="K591"/>
      <c r="L591"/>
    </row>
    <row r="592" spans="1:12" s="283" customFormat="1" ht="15" x14ac:dyDescent="0.25">
      <c r="A592"/>
      <c r="B592"/>
      <c r="C592"/>
      <c r="D592"/>
      <c r="E592"/>
      <c r="F592"/>
      <c r="G592"/>
      <c r="H592"/>
      <c r="I592"/>
      <c r="J592"/>
      <c r="K592"/>
      <c r="L592"/>
    </row>
    <row r="593" spans="1:12" s="283" customFormat="1" ht="15" x14ac:dyDescent="0.25">
      <c r="A593"/>
      <c r="B593"/>
      <c r="C593"/>
      <c r="D593"/>
      <c r="E593"/>
      <c r="F593"/>
      <c r="G593"/>
      <c r="H593"/>
      <c r="I593"/>
      <c r="J593"/>
      <c r="K593"/>
      <c r="L593"/>
    </row>
    <row r="594" spans="1:12" s="283" customFormat="1" ht="15" x14ac:dyDescent="0.25">
      <c r="A594"/>
      <c r="B594"/>
      <c r="C594"/>
      <c r="D594"/>
      <c r="E594"/>
      <c r="F594"/>
      <c r="G594"/>
      <c r="H594"/>
      <c r="I594"/>
      <c r="J594"/>
      <c r="K594"/>
      <c r="L594"/>
    </row>
    <row r="595" spans="1:12" s="283" customFormat="1" ht="15" x14ac:dyDescent="0.25">
      <c r="A595"/>
      <c r="B595"/>
      <c r="C595"/>
      <c r="D595"/>
      <c r="E595"/>
      <c r="F595"/>
      <c r="G595"/>
      <c r="H595"/>
      <c r="I595"/>
      <c r="J595"/>
      <c r="K595"/>
      <c r="L595"/>
    </row>
    <row r="596" spans="1:12" s="283" customFormat="1" ht="15" x14ac:dyDescent="0.25">
      <c r="A596"/>
      <c r="B596"/>
      <c r="C596"/>
      <c r="D596"/>
      <c r="E596"/>
      <c r="F596"/>
      <c r="G596"/>
      <c r="H596"/>
      <c r="I596"/>
      <c r="J596"/>
      <c r="K596"/>
      <c r="L596"/>
    </row>
    <row r="597" spans="1:12" s="283" customFormat="1" ht="15" x14ac:dyDescent="0.25">
      <c r="A597"/>
      <c r="B597"/>
      <c r="C597"/>
      <c r="D597"/>
      <c r="E597"/>
      <c r="F597"/>
      <c r="G597"/>
      <c r="H597"/>
      <c r="I597"/>
      <c r="J597"/>
      <c r="K597"/>
      <c r="L597"/>
    </row>
    <row r="598" spans="1:12" s="283" customFormat="1" ht="15" x14ac:dyDescent="0.25">
      <c r="A598"/>
      <c r="B598"/>
      <c r="C598"/>
      <c r="D598"/>
      <c r="E598"/>
      <c r="F598"/>
      <c r="G598"/>
      <c r="H598"/>
      <c r="I598"/>
      <c r="J598"/>
      <c r="K598"/>
      <c r="L598"/>
    </row>
    <row r="599" spans="1:12" s="283" customFormat="1" ht="15" x14ac:dyDescent="0.25">
      <c r="A599"/>
      <c r="B599"/>
      <c r="C599"/>
      <c r="D599"/>
      <c r="E599"/>
      <c r="F599"/>
      <c r="G599"/>
      <c r="H599"/>
      <c r="I599"/>
      <c r="J599"/>
      <c r="K599"/>
      <c r="L599"/>
    </row>
    <row r="600" spans="1:12" s="283" customFormat="1" ht="15" x14ac:dyDescent="0.25">
      <c r="A600"/>
      <c r="B600"/>
      <c r="C600"/>
      <c r="D600"/>
      <c r="E600"/>
      <c r="F600"/>
      <c r="G600"/>
      <c r="H600"/>
      <c r="I600"/>
      <c r="J600"/>
      <c r="K600"/>
      <c r="L600"/>
    </row>
    <row r="601" spans="1:12" s="283" customFormat="1" ht="15" x14ac:dyDescent="0.25">
      <c r="A601"/>
      <c r="B601"/>
      <c r="C601"/>
      <c r="D601"/>
      <c r="E601"/>
      <c r="F601"/>
      <c r="G601"/>
      <c r="H601"/>
      <c r="I601"/>
      <c r="J601"/>
      <c r="K601"/>
      <c r="L601"/>
    </row>
    <row r="602" spans="1:12" s="283" customFormat="1" ht="15" x14ac:dyDescent="0.25">
      <c r="A602"/>
      <c r="B602"/>
      <c r="C602"/>
      <c r="D602"/>
      <c r="E602"/>
      <c r="F602"/>
      <c r="G602"/>
      <c r="H602"/>
      <c r="I602"/>
      <c r="J602"/>
      <c r="K602"/>
      <c r="L602"/>
    </row>
    <row r="603" spans="1:12" s="283" customFormat="1" ht="15" x14ac:dyDescent="0.25">
      <c r="A603"/>
      <c r="B603"/>
      <c r="C603"/>
      <c r="D603"/>
      <c r="E603"/>
      <c r="F603"/>
      <c r="G603"/>
      <c r="H603"/>
      <c r="I603"/>
      <c r="J603"/>
      <c r="K603"/>
      <c r="L603"/>
    </row>
    <row r="604" spans="1:12" s="283" customFormat="1" ht="15" x14ac:dyDescent="0.25">
      <c r="A604"/>
      <c r="B604"/>
      <c r="C604"/>
      <c r="D604"/>
      <c r="E604"/>
      <c r="F604"/>
      <c r="G604"/>
      <c r="H604"/>
      <c r="I604"/>
      <c r="J604"/>
      <c r="K604"/>
      <c r="L604"/>
    </row>
    <row r="605" spans="1:12" s="283" customFormat="1" ht="15" x14ac:dyDescent="0.25">
      <c r="A605"/>
      <c r="B605"/>
      <c r="C605"/>
      <c r="D605"/>
      <c r="E605"/>
      <c r="F605"/>
      <c r="G605"/>
      <c r="H605"/>
      <c r="I605"/>
      <c r="J605"/>
      <c r="K605"/>
      <c r="L605"/>
    </row>
    <row r="606" spans="1:12" s="283" customFormat="1" ht="15" x14ac:dyDescent="0.25">
      <c r="A606"/>
      <c r="B606"/>
      <c r="C606"/>
      <c r="D606"/>
      <c r="E606"/>
      <c r="F606"/>
      <c r="G606"/>
      <c r="H606"/>
      <c r="I606"/>
      <c r="J606"/>
      <c r="K606"/>
      <c r="L606"/>
    </row>
    <row r="607" spans="1:12" s="283" customFormat="1" ht="15" x14ac:dyDescent="0.25">
      <c r="A607"/>
      <c r="B607"/>
      <c r="C607"/>
      <c r="D607"/>
      <c r="E607"/>
      <c r="F607"/>
      <c r="G607"/>
      <c r="H607"/>
      <c r="I607"/>
      <c r="J607"/>
      <c r="K607"/>
      <c r="L607"/>
    </row>
    <row r="608" spans="1:12" s="283" customFormat="1" ht="15" x14ac:dyDescent="0.25">
      <c r="A608"/>
      <c r="B608"/>
      <c r="C608"/>
      <c r="D608"/>
      <c r="E608"/>
      <c r="F608"/>
      <c r="G608"/>
      <c r="H608"/>
      <c r="I608"/>
      <c r="J608"/>
      <c r="K608"/>
      <c r="L608"/>
    </row>
    <row r="609" spans="1:12" s="283" customFormat="1" ht="15" x14ac:dyDescent="0.25">
      <c r="A609"/>
      <c r="B609"/>
      <c r="C609"/>
      <c r="D609"/>
      <c r="E609"/>
      <c r="F609"/>
      <c r="G609"/>
      <c r="H609"/>
      <c r="I609"/>
      <c r="J609"/>
      <c r="K609"/>
      <c r="L609"/>
    </row>
    <row r="610" spans="1:12" s="283" customFormat="1" ht="15" x14ac:dyDescent="0.25">
      <c r="A610"/>
      <c r="B610"/>
      <c r="C610"/>
      <c r="D610"/>
      <c r="E610"/>
      <c r="F610"/>
      <c r="G610"/>
      <c r="H610"/>
      <c r="I610"/>
      <c r="J610"/>
      <c r="K610"/>
      <c r="L610"/>
    </row>
    <row r="611" spans="1:12" s="283" customFormat="1" ht="15" x14ac:dyDescent="0.25">
      <c r="A611"/>
      <c r="B611"/>
      <c r="C611"/>
      <c r="D611"/>
      <c r="E611"/>
      <c r="F611"/>
      <c r="G611"/>
      <c r="H611"/>
      <c r="I611"/>
      <c r="J611"/>
      <c r="K611"/>
      <c r="L611"/>
    </row>
    <row r="612" spans="1:12" s="283" customFormat="1" ht="15" x14ac:dyDescent="0.25">
      <c r="A612"/>
      <c r="B612"/>
      <c r="C612"/>
      <c r="D612"/>
      <c r="E612"/>
      <c r="F612"/>
      <c r="G612"/>
      <c r="H612"/>
      <c r="I612"/>
      <c r="J612"/>
      <c r="K612"/>
      <c r="L612"/>
    </row>
    <row r="613" spans="1:12" s="283" customFormat="1" ht="15" x14ac:dyDescent="0.25">
      <c r="A613"/>
      <c r="B613"/>
      <c r="C613"/>
      <c r="D613"/>
      <c r="E613"/>
      <c r="F613"/>
      <c r="G613"/>
      <c r="H613"/>
      <c r="I613"/>
      <c r="J613"/>
      <c r="K613"/>
      <c r="L613"/>
    </row>
    <row r="614" spans="1:12" s="283" customFormat="1" ht="15" x14ac:dyDescent="0.25">
      <c r="A614"/>
      <c r="B614"/>
      <c r="C614"/>
      <c r="D614"/>
      <c r="E614"/>
      <c r="F614"/>
      <c r="G614"/>
      <c r="H614"/>
      <c r="I614"/>
      <c r="J614"/>
      <c r="K614"/>
      <c r="L614"/>
    </row>
    <row r="615" spans="1:12" s="283" customFormat="1" ht="15" x14ac:dyDescent="0.25">
      <c r="A615"/>
      <c r="B615"/>
      <c r="C615"/>
      <c r="D615"/>
      <c r="E615"/>
      <c r="F615"/>
      <c r="G615"/>
      <c r="H615"/>
      <c r="I615"/>
      <c r="J615"/>
      <c r="K615"/>
      <c r="L615"/>
    </row>
    <row r="616" spans="1:12" s="283" customFormat="1" ht="15" x14ac:dyDescent="0.25">
      <c r="A616"/>
      <c r="B616"/>
      <c r="C616"/>
      <c r="D616"/>
      <c r="E616"/>
      <c r="F616"/>
      <c r="G616"/>
      <c r="H616"/>
      <c r="I616"/>
      <c r="J616"/>
      <c r="K616"/>
      <c r="L616"/>
    </row>
    <row r="617" spans="1:12" s="283" customFormat="1" ht="15" x14ac:dyDescent="0.25">
      <c r="A617"/>
      <c r="B617"/>
      <c r="C617"/>
      <c r="D617"/>
      <c r="E617"/>
      <c r="F617"/>
      <c r="G617"/>
      <c r="H617"/>
      <c r="I617"/>
      <c r="J617"/>
      <c r="K617"/>
      <c r="L617"/>
    </row>
    <row r="618" spans="1:12" s="283" customFormat="1" ht="15" x14ac:dyDescent="0.25">
      <c r="A618"/>
      <c r="B618"/>
      <c r="C618"/>
      <c r="D618"/>
      <c r="E618"/>
      <c r="F618"/>
      <c r="G618"/>
      <c r="H618"/>
      <c r="I618"/>
      <c r="J618"/>
      <c r="K618"/>
      <c r="L618"/>
    </row>
    <row r="619" spans="1:12" s="283" customFormat="1" ht="15" x14ac:dyDescent="0.25">
      <c r="A619"/>
      <c r="B619"/>
      <c r="C619"/>
      <c r="D619"/>
      <c r="E619"/>
      <c r="F619"/>
      <c r="G619"/>
      <c r="H619"/>
      <c r="I619"/>
      <c r="J619"/>
      <c r="K619"/>
      <c r="L619"/>
    </row>
    <row r="620" spans="1:12" s="283" customFormat="1" ht="15" x14ac:dyDescent="0.25">
      <c r="A620"/>
      <c r="B620"/>
      <c r="C620"/>
      <c r="D620"/>
      <c r="E620"/>
      <c r="F620"/>
      <c r="G620"/>
      <c r="H620"/>
      <c r="I620"/>
      <c r="J620"/>
      <c r="K620"/>
      <c r="L620"/>
    </row>
    <row r="621" spans="1:12" s="283" customFormat="1" ht="15" x14ac:dyDescent="0.25">
      <c r="A621"/>
      <c r="B621"/>
      <c r="C621"/>
      <c r="D621"/>
      <c r="E621"/>
      <c r="F621"/>
      <c r="G621"/>
      <c r="H621"/>
      <c r="I621"/>
      <c r="J621"/>
      <c r="K621"/>
      <c r="L621"/>
    </row>
    <row r="622" spans="1:12" s="283" customFormat="1" ht="15" x14ac:dyDescent="0.25">
      <c r="A622"/>
      <c r="B622"/>
      <c r="C622"/>
      <c r="D622"/>
      <c r="E622"/>
      <c r="F622"/>
      <c r="G622"/>
      <c r="H622"/>
      <c r="I622"/>
      <c r="J622"/>
      <c r="K622"/>
      <c r="L622"/>
    </row>
    <row r="623" spans="1:12" s="283" customFormat="1" ht="15" x14ac:dyDescent="0.25">
      <c r="A623"/>
      <c r="B623"/>
      <c r="C623"/>
      <c r="D623"/>
      <c r="E623"/>
      <c r="F623"/>
      <c r="G623"/>
      <c r="H623"/>
      <c r="I623"/>
      <c r="J623"/>
      <c r="K623"/>
      <c r="L623"/>
    </row>
    <row r="624" spans="1:12" s="283" customFormat="1" ht="15" x14ac:dyDescent="0.25">
      <c r="A624"/>
      <c r="B624"/>
      <c r="C624"/>
      <c r="D624"/>
      <c r="E624"/>
      <c r="F624"/>
      <c r="G624"/>
      <c r="H624"/>
      <c r="I624"/>
      <c r="J624"/>
      <c r="K624"/>
      <c r="L624"/>
    </row>
    <row r="625" spans="1:12" s="283" customFormat="1" ht="15" x14ac:dyDescent="0.25">
      <c r="A625"/>
      <c r="B625"/>
      <c r="C625"/>
      <c r="D625"/>
      <c r="E625"/>
      <c r="F625"/>
      <c r="G625"/>
      <c r="H625"/>
      <c r="I625"/>
      <c r="J625"/>
      <c r="K625"/>
      <c r="L625"/>
    </row>
    <row r="626" spans="1:12" s="283" customFormat="1" ht="15" x14ac:dyDescent="0.25">
      <c r="A626"/>
      <c r="B626"/>
      <c r="C626"/>
      <c r="D626"/>
      <c r="E626"/>
      <c r="F626"/>
      <c r="G626"/>
      <c r="H626"/>
      <c r="I626"/>
      <c r="J626"/>
      <c r="K626"/>
      <c r="L626"/>
    </row>
    <row r="627" spans="1:12" s="283" customFormat="1" ht="15" x14ac:dyDescent="0.25">
      <c r="A627"/>
      <c r="B627"/>
      <c r="C627"/>
      <c r="D627"/>
      <c r="E627"/>
      <c r="F627"/>
      <c r="G627"/>
      <c r="H627"/>
      <c r="I627"/>
      <c r="J627"/>
      <c r="K627"/>
      <c r="L627"/>
    </row>
    <row r="628" spans="1:12" s="283" customFormat="1" ht="15" x14ac:dyDescent="0.25">
      <c r="A628"/>
      <c r="B628"/>
      <c r="C628"/>
      <c r="D628"/>
      <c r="E628"/>
      <c r="F628"/>
      <c r="G628"/>
      <c r="H628"/>
      <c r="I628"/>
      <c r="J628"/>
      <c r="K628"/>
      <c r="L628"/>
    </row>
    <row r="629" spans="1:12" s="283" customFormat="1" ht="15" x14ac:dyDescent="0.25">
      <c r="A629"/>
      <c r="B629"/>
      <c r="C629"/>
      <c r="D629"/>
      <c r="E629"/>
      <c r="F629"/>
      <c r="G629"/>
      <c r="H629"/>
      <c r="I629"/>
      <c r="J629"/>
      <c r="K629"/>
      <c r="L629"/>
    </row>
    <row r="630" spans="1:12" s="283" customFormat="1" ht="15" x14ac:dyDescent="0.25">
      <c r="A630"/>
      <c r="B630"/>
      <c r="C630"/>
      <c r="D630"/>
      <c r="E630"/>
      <c r="F630"/>
      <c r="G630"/>
      <c r="H630"/>
      <c r="I630"/>
      <c r="J630"/>
      <c r="K630"/>
      <c r="L630"/>
    </row>
    <row r="631" spans="1:12" s="283" customFormat="1" ht="15" x14ac:dyDescent="0.25">
      <c r="A631"/>
      <c r="B631"/>
      <c r="C631"/>
      <c r="D631"/>
      <c r="E631"/>
      <c r="F631"/>
      <c r="G631"/>
      <c r="H631"/>
      <c r="I631"/>
      <c r="J631"/>
      <c r="K631"/>
      <c r="L631"/>
    </row>
    <row r="632" spans="1:12" s="283" customFormat="1" ht="15" x14ac:dyDescent="0.25">
      <c r="A632"/>
      <c r="B632"/>
      <c r="C632"/>
      <c r="D632"/>
      <c r="E632"/>
      <c r="F632"/>
      <c r="G632"/>
      <c r="H632"/>
      <c r="I632"/>
      <c r="J632"/>
      <c r="K632"/>
      <c r="L632"/>
    </row>
    <row r="633" spans="1:12" s="283" customFormat="1" ht="15" x14ac:dyDescent="0.25">
      <c r="A633"/>
      <c r="B633"/>
      <c r="C633"/>
      <c r="D633"/>
      <c r="E633"/>
      <c r="F633"/>
      <c r="G633"/>
      <c r="H633"/>
      <c r="I633"/>
      <c r="J633"/>
      <c r="K633"/>
      <c r="L633"/>
    </row>
    <row r="634" spans="1:12" s="283" customFormat="1" ht="15" x14ac:dyDescent="0.25">
      <c r="A634"/>
      <c r="B634"/>
      <c r="C634"/>
      <c r="D634"/>
      <c r="E634"/>
      <c r="F634"/>
      <c r="G634"/>
      <c r="H634"/>
      <c r="I634"/>
      <c r="J634"/>
      <c r="K634"/>
      <c r="L634"/>
    </row>
    <row r="635" spans="1:12" s="283" customFormat="1" ht="15" x14ac:dyDescent="0.25">
      <c r="A635"/>
      <c r="B635"/>
      <c r="C635"/>
      <c r="D635"/>
      <c r="E635"/>
      <c r="F635"/>
      <c r="G635"/>
      <c r="H635"/>
      <c r="I635"/>
      <c r="J635"/>
      <c r="K635"/>
      <c r="L635"/>
    </row>
    <row r="636" spans="1:12" s="283" customFormat="1" ht="15" x14ac:dyDescent="0.25">
      <c r="A636"/>
      <c r="B636"/>
      <c r="C636"/>
      <c r="D636"/>
      <c r="E636"/>
      <c r="F636"/>
      <c r="G636"/>
      <c r="H636"/>
      <c r="I636"/>
      <c r="J636"/>
      <c r="K636"/>
      <c r="L636"/>
    </row>
    <row r="637" spans="1:12" s="283" customFormat="1" ht="15" x14ac:dyDescent="0.25">
      <c r="A637"/>
      <c r="B637"/>
      <c r="C637"/>
      <c r="D637"/>
      <c r="E637"/>
      <c r="F637"/>
      <c r="G637"/>
      <c r="H637"/>
      <c r="I637"/>
      <c r="J637"/>
      <c r="K637"/>
      <c r="L637"/>
    </row>
    <row r="638" spans="1:12" s="283" customFormat="1" ht="15" x14ac:dyDescent="0.25">
      <c r="A638"/>
      <c r="B638"/>
      <c r="C638"/>
      <c r="D638"/>
      <c r="E638"/>
      <c r="F638"/>
      <c r="G638"/>
      <c r="H638"/>
      <c r="I638"/>
      <c r="J638"/>
      <c r="K638"/>
      <c r="L638"/>
    </row>
    <row r="639" spans="1:12" s="283" customFormat="1" ht="15" x14ac:dyDescent="0.25">
      <c r="A639"/>
      <c r="B639"/>
      <c r="C639"/>
      <c r="D639"/>
      <c r="E639"/>
      <c r="F639"/>
      <c r="G639"/>
      <c r="H639"/>
      <c r="I639"/>
      <c r="J639"/>
      <c r="K639"/>
      <c r="L639"/>
    </row>
    <row r="640" spans="1:12" s="283" customFormat="1" ht="15" x14ac:dyDescent="0.25">
      <c r="A640"/>
      <c r="B640"/>
      <c r="C640"/>
      <c r="D640"/>
      <c r="E640"/>
      <c r="F640"/>
      <c r="G640"/>
      <c r="H640"/>
      <c r="I640"/>
      <c r="J640"/>
      <c r="K640"/>
      <c r="L640"/>
    </row>
    <row r="641" spans="1:12" s="283" customFormat="1" ht="15" x14ac:dyDescent="0.25">
      <c r="A641"/>
      <c r="B641"/>
      <c r="C641"/>
      <c r="D641"/>
      <c r="E641"/>
      <c r="F641"/>
      <c r="G641"/>
      <c r="H641"/>
      <c r="I641"/>
      <c r="J641"/>
      <c r="K641"/>
      <c r="L641"/>
    </row>
    <row r="642" spans="1:12" s="283" customFormat="1" ht="15" x14ac:dyDescent="0.25">
      <c r="A642"/>
      <c r="B642"/>
      <c r="C642"/>
      <c r="D642"/>
      <c r="E642"/>
      <c r="F642"/>
      <c r="G642"/>
      <c r="H642"/>
      <c r="I642"/>
      <c r="J642"/>
      <c r="K642"/>
      <c r="L642"/>
    </row>
    <row r="643" spans="1:12" s="283" customFormat="1" ht="15" x14ac:dyDescent="0.25">
      <c r="A643"/>
      <c r="B643"/>
      <c r="C643"/>
      <c r="D643"/>
      <c r="E643"/>
      <c r="F643"/>
      <c r="G643"/>
      <c r="H643"/>
      <c r="I643"/>
      <c r="J643"/>
      <c r="K643"/>
      <c r="L643"/>
    </row>
    <row r="644" spans="1:12" s="283" customFormat="1" ht="15" x14ac:dyDescent="0.25">
      <c r="A644"/>
      <c r="B644"/>
      <c r="C644"/>
      <c r="D644"/>
      <c r="E644"/>
      <c r="F644"/>
      <c r="G644"/>
      <c r="H644"/>
      <c r="I644"/>
      <c r="J644"/>
      <c r="K644"/>
      <c r="L644"/>
    </row>
    <row r="645" spans="1:12" s="283" customFormat="1" ht="15" x14ac:dyDescent="0.25">
      <c r="A645"/>
      <c r="B645"/>
      <c r="C645"/>
      <c r="D645"/>
      <c r="E645"/>
      <c r="F645"/>
      <c r="G645"/>
      <c r="H645"/>
      <c r="I645"/>
      <c r="J645"/>
      <c r="K645"/>
      <c r="L645"/>
    </row>
    <row r="646" spans="1:12" s="283" customFormat="1" ht="15" x14ac:dyDescent="0.25">
      <c r="A646"/>
      <c r="B646"/>
      <c r="C646"/>
      <c r="D646"/>
      <c r="E646"/>
      <c r="F646"/>
      <c r="G646"/>
      <c r="H646"/>
      <c r="I646"/>
      <c r="J646"/>
      <c r="K646"/>
      <c r="L646"/>
    </row>
    <row r="647" spans="1:12" s="283" customFormat="1" ht="15" x14ac:dyDescent="0.25">
      <c r="A647"/>
      <c r="B647"/>
      <c r="C647"/>
      <c r="D647"/>
      <c r="E647"/>
      <c r="F647"/>
      <c r="G647"/>
      <c r="H647"/>
      <c r="I647"/>
      <c r="J647"/>
      <c r="K647"/>
      <c r="L647"/>
    </row>
    <row r="648" spans="1:12" s="283" customFormat="1" ht="15" x14ac:dyDescent="0.25">
      <c r="A648"/>
      <c r="B648"/>
      <c r="C648"/>
      <c r="D648"/>
      <c r="E648"/>
      <c r="F648"/>
      <c r="G648"/>
      <c r="H648"/>
      <c r="I648"/>
      <c r="J648"/>
      <c r="K648"/>
      <c r="L648"/>
    </row>
    <row r="649" spans="1:12" s="283" customFormat="1" ht="15" x14ac:dyDescent="0.25">
      <c r="A649"/>
      <c r="B649"/>
      <c r="C649"/>
      <c r="D649"/>
      <c r="E649"/>
      <c r="F649"/>
      <c r="G649"/>
      <c r="H649"/>
      <c r="I649"/>
      <c r="J649"/>
      <c r="K649"/>
      <c r="L649"/>
    </row>
    <row r="650" spans="1:12" s="283" customFormat="1" ht="15" x14ac:dyDescent="0.25">
      <c r="A650"/>
      <c r="B650"/>
      <c r="C650"/>
      <c r="D650"/>
      <c r="E650"/>
      <c r="F650"/>
      <c r="G650"/>
      <c r="H650"/>
      <c r="I650"/>
      <c r="J650"/>
      <c r="K650"/>
      <c r="L650"/>
    </row>
    <row r="651" spans="1:12" s="283" customFormat="1" ht="15" x14ac:dyDescent="0.25">
      <c r="A651"/>
      <c r="B651"/>
      <c r="C651"/>
      <c r="D651"/>
      <c r="E651"/>
      <c r="F651"/>
      <c r="G651"/>
      <c r="H651"/>
      <c r="I651"/>
      <c r="J651"/>
      <c r="K651"/>
      <c r="L651"/>
    </row>
    <row r="652" spans="1:12" s="283" customFormat="1" ht="15" x14ac:dyDescent="0.25">
      <c r="A652"/>
      <c r="B652"/>
      <c r="C652"/>
      <c r="D652"/>
      <c r="E652"/>
      <c r="F652"/>
      <c r="G652"/>
      <c r="H652"/>
      <c r="I652"/>
      <c r="J652"/>
      <c r="K652"/>
      <c r="L652"/>
    </row>
    <row r="653" spans="1:12" s="283" customFormat="1" ht="15" x14ac:dyDescent="0.25">
      <c r="A653"/>
      <c r="B653"/>
      <c r="C653"/>
      <c r="D653"/>
      <c r="E653"/>
      <c r="F653"/>
      <c r="G653"/>
      <c r="H653"/>
      <c r="I653"/>
      <c r="J653"/>
      <c r="K653"/>
      <c r="L653"/>
    </row>
    <row r="654" spans="1:12" s="283" customFormat="1" ht="15" x14ac:dyDescent="0.25">
      <c r="A654"/>
      <c r="B654"/>
      <c r="C654"/>
      <c r="D654"/>
      <c r="E654"/>
      <c r="F654"/>
      <c r="G654"/>
      <c r="H654"/>
      <c r="I654"/>
      <c r="J654"/>
      <c r="K654"/>
      <c r="L654"/>
    </row>
    <row r="655" spans="1:12" s="283" customFormat="1" ht="15" x14ac:dyDescent="0.25">
      <c r="A655"/>
      <c r="B655"/>
      <c r="C655"/>
      <c r="D655"/>
      <c r="E655"/>
      <c r="F655"/>
      <c r="G655"/>
      <c r="H655"/>
      <c r="I655"/>
      <c r="J655"/>
      <c r="K655"/>
      <c r="L655"/>
    </row>
    <row r="656" spans="1:12" s="283" customFormat="1" ht="15" x14ac:dyDescent="0.25">
      <c r="A656"/>
      <c r="B656"/>
      <c r="C656"/>
      <c r="D656"/>
      <c r="E656"/>
      <c r="F656"/>
      <c r="G656"/>
      <c r="H656"/>
      <c r="I656"/>
      <c r="J656"/>
      <c r="K656"/>
      <c r="L656"/>
    </row>
    <row r="657" spans="1:12" s="283" customFormat="1" ht="15" x14ac:dyDescent="0.25">
      <c r="A657"/>
      <c r="B657"/>
      <c r="C657"/>
      <c r="D657"/>
      <c r="E657"/>
      <c r="F657"/>
      <c r="G657"/>
      <c r="H657"/>
      <c r="I657"/>
      <c r="J657"/>
      <c r="K657"/>
      <c r="L657"/>
    </row>
    <row r="658" spans="1:12" s="283" customFormat="1" ht="15" x14ac:dyDescent="0.25">
      <c r="A658"/>
      <c r="B658"/>
      <c r="C658"/>
      <c r="D658"/>
      <c r="E658"/>
      <c r="F658"/>
      <c r="G658"/>
      <c r="H658"/>
      <c r="I658"/>
      <c r="J658"/>
      <c r="K658"/>
      <c r="L658"/>
    </row>
    <row r="659" spans="1:12" s="283" customFormat="1" ht="15" x14ac:dyDescent="0.25">
      <c r="A659"/>
      <c r="B659"/>
      <c r="C659"/>
      <c r="D659"/>
      <c r="E659"/>
      <c r="F659"/>
      <c r="G659"/>
      <c r="H659"/>
      <c r="I659"/>
      <c r="J659"/>
      <c r="K659"/>
      <c r="L659"/>
    </row>
    <row r="660" spans="1:12" s="283" customFormat="1" ht="15" x14ac:dyDescent="0.25">
      <c r="A660"/>
      <c r="B660"/>
      <c r="C660"/>
      <c r="D660"/>
      <c r="E660"/>
      <c r="F660"/>
      <c r="G660"/>
      <c r="H660"/>
      <c r="I660"/>
      <c r="J660"/>
      <c r="K660"/>
      <c r="L660"/>
    </row>
    <row r="661" spans="1:12" s="283" customFormat="1" ht="15" x14ac:dyDescent="0.25">
      <c r="A661"/>
      <c r="B661"/>
      <c r="C661"/>
      <c r="D661"/>
      <c r="E661"/>
      <c r="F661"/>
      <c r="G661"/>
      <c r="H661"/>
      <c r="I661"/>
      <c r="J661"/>
      <c r="K661"/>
      <c r="L661"/>
    </row>
    <row r="662" spans="1:12" s="283" customFormat="1" ht="15" x14ac:dyDescent="0.25">
      <c r="A662"/>
      <c r="B662"/>
      <c r="C662"/>
      <c r="D662"/>
      <c r="E662"/>
      <c r="F662"/>
      <c r="G662"/>
      <c r="H662"/>
      <c r="I662"/>
      <c r="J662"/>
      <c r="K662"/>
      <c r="L662"/>
    </row>
    <row r="663" spans="1:12" s="283" customFormat="1" ht="15" x14ac:dyDescent="0.25">
      <c r="A663"/>
      <c r="B663"/>
      <c r="C663"/>
      <c r="D663"/>
      <c r="E663"/>
      <c r="F663"/>
      <c r="G663"/>
      <c r="H663"/>
      <c r="I663"/>
      <c r="J663"/>
      <c r="K663"/>
      <c r="L663"/>
    </row>
    <row r="664" spans="1:12" s="283" customFormat="1" ht="15" x14ac:dyDescent="0.25">
      <c r="A664"/>
      <c r="B664"/>
      <c r="C664"/>
      <c r="D664"/>
      <c r="E664"/>
      <c r="F664"/>
      <c r="G664"/>
      <c r="H664"/>
      <c r="I664"/>
      <c r="J664"/>
      <c r="K664"/>
      <c r="L664"/>
    </row>
    <row r="665" spans="1:12" s="283" customFormat="1" ht="15" x14ac:dyDescent="0.25">
      <c r="A665"/>
      <c r="B665"/>
      <c r="C665"/>
      <c r="D665"/>
      <c r="E665"/>
      <c r="F665"/>
      <c r="G665"/>
      <c r="H665"/>
      <c r="I665"/>
      <c r="J665"/>
      <c r="K665"/>
      <c r="L665"/>
    </row>
    <row r="666" spans="1:12" s="283" customFormat="1" ht="15" x14ac:dyDescent="0.25">
      <c r="A666"/>
      <c r="B666"/>
      <c r="C666"/>
      <c r="D666"/>
      <c r="E666"/>
      <c r="F666"/>
      <c r="G666"/>
      <c r="H666"/>
      <c r="I666"/>
      <c r="J666"/>
      <c r="K666"/>
      <c r="L666"/>
    </row>
    <row r="667" spans="1:12" s="283" customFormat="1" ht="15" x14ac:dyDescent="0.25">
      <c r="A667"/>
      <c r="B667"/>
      <c r="C667"/>
      <c r="D667"/>
      <c r="E667"/>
      <c r="F667"/>
      <c r="G667"/>
      <c r="H667"/>
      <c r="I667"/>
      <c r="J667"/>
      <c r="K667"/>
      <c r="L667"/>
    </row>
    <row r="668" spans="1:12" s="283" customFormat="1" ht="15" x14ac:dyDescent="0.25">
      <c r="A668"/>
      <c r="B668"/>
      <c r="C668"/>
      <c r="D668"/>
      <c r="E668"/>
      <c r="F668"/>
      <c r="G668"/>
      <c r="H668"/>
      <c r="I668"/>
      <c r="J668"/>
      <c r="K668"/>
      <c r="L668"/>
    </row>
    <row r="669" spans="1:12" s="283" customFormat="1" ht="15" x14ac:dyDescent="0.25">
      <c r="A669"/>
      <c r="B669"/>
      <c r="C669"/>
      <c r="D669"/>
      <c r="E669"/>
      <c r="F669"/>
      <c r="G669"/>
      <c r="H669"/>
      <c r="I669"/>
      <c r="J669"/>
      <c r="K669"/>
      <c r="L669"/>
    </row>
    <row r="670" spans="1:12" s="283" customFormat="1" ht="15" x14ac:dyDescent="0.25">
      <c r="A670"/>
      <c r="B670"/>
      <c r="C670"/>
      <c r="D670"/>
      <c r="E670"/>
      <c r="F670"/>
      <c r="G670"/>
      <c r="H670"/>
      <c r="I670"/>
      <c r="J670"/>
      <c r="K670"/>
      <c r="L670"/>
    </row>
    <row r="671" spans="1:12" s="283" customFormat="1" ht="15" x14ac:dyDescent="0.25">
      <c r="A671"/>
      <c r="B671"/>
      <c r="C671"/>
      <c r="D671"/>
      <c r="E671"/>
      <c r="F671"/>
      <c r="G671"/>
      <c r="H671"/>
      <c r="I671"/>
      <c r="J671"/>
      <c r="K671"/>
      <c r="L671"/>
    </row>
    <row r="672" spans="1:12" s="283" customFormat="1" ht="15" x14ac:dyDescent="0.25">
      <c r="A672"/>
      <c r="B672"/>
      <c r="C672"/>
      <c r="D672"/>
      <c r="E672"/>
      <c r="F672"/>
      <c r="G672"/>
      <c r="H672"/>
      <c r="I672"/>
      <c r="J672"/>
      <c r="K672"/>
      <c r="L672"/>
    </row>
    <row r="673" spans="1:12" s="283" customFormat="1" ht="15" x14ac:dyDescent="0.25">
      <c r="A673"/>
      <c r="B673"/>
      <c r="C673"/>
      <c r="D673"/>
      <c r="E673"/>
      <c r="F673"/>
      <c r="G673"/>
      <c r="H673"/>
      <c r="I673"/>
      <c r="J673"/>
      <c r="K673"/>
      <c r="L673"/>
    </row>
    <row r="674" spans="1:12" s="283" customFormat="1" ht="15" x14ac:dyDescent="0.25">
      <c r="A674"/>
      <c r="B674"/>
      <c r="C674"/>
      <c r="D674"/>
      <c r="E674"/>
      <c r="F674"/>
      <c r="G674"/>
      <c r="H674"/>
      <c r="I674"/>
      <c r="J674"/>
      <c r="K674"/>
      <c r="L674"/>
    </row>
    <row r="675" spans="1:12" s="283" customFormat="1" ht="15" x14ac:dyDescent="0.25">
      <c r="A675"/>
      <c r="B675"/>
      <c r="C675"/>
      <c r="D675"/>
      <c r="E675"/>
      <c r="F675"/>
      <c r="G675"/>
      <c r="H675"/>
      <c r="I675"/>
      <c r="J675"/>
      <c r="K675"/>
      <c r="L675"/>
    </row>
    <row r="676" spans="1:12" s="283" customFormat="1" ht="15" x14ac:dyDescent="0.25">
      <c r="A676"/>
      <c r="B676"/>
      <c r="C676"/>
      <c r="D676"/>
      <c r="E676"/>
      <c r="F676"/>
      <c r="G676"/>
      <c r="H676"/>
      <c r="I676"/>
      <c r="J676"/>
      <c r="K676"/>
      <c r="L676"/>
    </row>
    <row r="677" spans="1:12" s="283" customFormat="1" ht="15" x14ac:dyDescent="0.25">
      <c r="A677"/>
      <c r="B677"/>
      <c r="C677"/>
      <c r="D677"/>
      <c r="E677"/>
      <c r="F677"/>
      <c r="G677"/>
      <c r="H677"/>
      <c r="I677"/>
      <c r="J677"/>
      <c r="K677"/>
      <c r="L677"/>
    </row>
    <row r="678" spans="1:12" s="283" customFormat="1" ht="15" x14ac:dyDescent="0.25">
      <c r="A678"/>
      <c r="B678"/>
      <c r="C678"/>
      <c r="D678"/>
      <c r="E678"/>
      <c r="F678"/>
      <c r="G678"/>
      <c r="H678"/>
      <c r="I678"/>
      <c r="J678"/>
      <c r="K678"/>
      <c r="L678"/>
    </row>
    <row r="679" spans="1:12" s="283" customFormat="1" ht="15" x14ac:dyDescent="0.25">
      <c r="A679"/>
      <c r="B679"/>
      <c r="C679"/>
      <c r="D679"/>
      <c r="E679"/>
      <c r="F679"/>
      <c r="G679"/>
      <c r="H679"/>
      <c r="I679"/>
      <c r="J679"/>
      <c r="K679"/>
      <c r="L679"/>
    </row>
    <row r="680" spans="1:12" s="283" customFormat="1" ht="15" x14ac:dyDescent="0.25">
      <c r="A680"/>
      <c r="B680"/>
      <c r="C680"/>
      <c r="D680"/>
      <c r="E680"/>
      <c r="F680"/>
      <c r="G680"/>
      <c r="H680"/>
      <c r="I680"/>
      <c r="J680"/>
      <c r="K680"/>
      <c r="L680"/>
    </row>
    <row r="681" spans="1:12" s="283" customFormat="1" ht="15" x14ac:dyDescent="0.25">
      <c r="A681"/>
      <c r="B681"/>
      <c r="C681"/>
      <c r="D681"/>
      <c r="E681"/>
      <c r="F681"/>
      <c r="G681"/>
      <c r="H681"/>
      <c r="I681"/>
      <c r="J681"/>
      <c r="K681"/>
      <c r="L681"/>
    </row>
    <row r="682" spans="1:12" s="283" customFormat="1" ht="15" x14ac:dyDescent="0.25">
      <c r="A682"/>
      <c r="B682"/>
      <c r="C682"/>
      <c r="D682"/>
      <c r="E682"/>
      <c r="F682"/>
      <c r="G682"/>
      <c r="H682"/>
      <c r="I682"/>
      <c r="J682"/>
      <c r="K682"/>
      <c r="L682"/>
    </row>
    <row r="683" spans="1:12" s="283" customFormat="1" ht="15" x14ac:dyDescent="0.25">
      <c r="A683"/>
      <c r="B683"/>
      <c r="C683"/>
      <c r="D683"/>
      <c r="E683"/>
      <c r="F683"/>
      <c r="G683"/>
      <c r="H683"/>
      <c r="I683"/>
      <c r="J683"/>
      <c r="K683"/>
      <c r="L683"/>
    </row>
    <row r="684" spans="1:12" s="283" customFormat="1" ht="15" x14ac:dyDescent="0.25">
      <c r="A684"/>
      <c r="B684"/>
      <c r="C684"/>
      <c r="D684"/>
      <c r="E684"/>
      <c r="F684"/>
      <c r="G684"/>
      <c r="H684"/>
      <c r="I684"/>
      <c r="J684"/>
      <c r="K684"/>
      <c r="L684"/>
    </row>
    <row r="685" spans="1:12" s="283" customFormat="1" ht="15" x14ac:dyDescent="0.25">
      <c r="A685"/>
      <c r="B685"/>
      <c r="C685"/>
      <c r="D685"/>
      <c r="E685"/>
      <c r="F685"/>
      <c r="G685"/>
      <c r="H685"/>
      <c r="I685"/>
      <c r="J685"/>
      <c r="K685"/>
      <c r="L685"/>
    </row>
    <row r="686" spans="1:12" s="283" customFormat="1" ht="15" x14ac:dyDescent="0.25">
      <c r="A686"/>
      <c r="B686"/>
      <c r="C686"/>
      <c r="D686"/>
      <c r="E686"/>
      <c r="F686"/>
      <c r="G686"/>
      <c r="H686"/>
      <c r="I686"/>
      <c r="J686"/>
      <c r="K686"/>
      <c r="L686"/>
    </row>
    <row r="687" spans="1:12" s="283" customFormat="1" ht="15" x14ac:dyDescent="0.25">
      <c r="A687"/>
      <c r="B687"/>
      <c r="C687"/>
      <c r="D687"/>
      <c r="E687"/>
      <c r="F687"/>
      <c r="G687"/>
      <c r="H687"/>
      <c r="I687"/>
      <c r="J687"/>
      <c r="K687"/>
      <c r="L687"/>
    </row>
    <row r="688" spans="1:12" s="283" customFormat="1" ht="15" x14ac:dyDescent="0.25">
      <c r="A688"/>
      <c r="B688"/>
      <c r="C688"/>
      <c r="D688"/>
      <c r="E688"/>
      <c r="F688"/>
      <c r="G688"/>
      <c r="H688"/>
      <c r="I688"/>
      <c r="J688"/>
      <c r="K688"/>
      <c r="L688"/>
    </row>
    <row r="689" spans="1:12" s="283" customFormat="1" ht="15" x14ac:dyDescent="0.25">
      <c r="A689"/>
      <c r="B689"/>
      <c r="C689"/>
      <c r="D689"/>
      <c r="E689"/>
      <c r="F689"/>
      <c r="G689"/>
      <c r="H689"/>
      <c r="I689"/>
      <c r="J689"/>
      <c r="K689"/>
      <c r="L689"/>
    </row>
    <row r="690" spans="1:12" s="283" customFormat="1" ht="15" x14ac:dyDescent="0.25">
      <c r="A690"/>
      <c r="B690"/>
      <c r="C690"/>
      <c r="D690"/>
      <c r="E690"/>
      <c r="F690"/>
      <c r="G690"/>
      <c r="H690"/>
      <c r="I690"/>
      <c r="J690"/>
      <c r="K690"/>
      <c r="L690"/>
    </row>
    <row r="691" spans="1:12" s="283" customFormat="1" ht="15" x14ac:dyDescent="0.25">
      <c r="A691"/>
      <c r="B691"/>
      <c r="C691"/>
      <c r="D691"/>
      <c r="E691"/>
      <c r="F691"/>
      <c r="G691"/>
      <c r="H691"/>
      <c r="I691"/>
      <c r="J691"/>
      <c r="K691"/>
      <c r="L691"/>
    </row>
    <row r="692" spans="1:12" s="283" customFormat="1" ht="15" x14ac:dyDescent="0.25">
      <c r="A692"/>
      <c r="B692"/>
      <c r="C692"/>
      <c r="D692"/>
      <c r="E692"/>
      <c r="F692"/>
      <c r="G692"/>
      <c r="H692"/>
      <c r="I692"/>
      <c r="J692"/>
      <c r="K692"/>
      <c r="L692"/>
    </row>
    <row r="693" spans="1:12" s="283" customFormat="1" ht="15" x14ac:dyDescent="0.25">
      <c r="A693"/>
      <c r="B693"/>
      <c r="C693"/>
      <c r="D693"/>
      <c r="E693"/>
      <c r="F693"/>
      <c r="G693"/>
      <c r="H693"/>
      <c r="I693"/>
      <c r="J693"/>
      <c r="K693"/>
      <c r="L693"/>
    </row>
    <row r="694" spans="1:12" s="283" customFormat="1" ht="15" x14ac:dyDescent="0.25">
      <c r="A694"/>
      <c r="B694"/>
      <c r="C694"/>
      <c r="D694"/>
      <c r="E694"/>
      <c r="F694"/>
      <c r="G694"/>
      <c r="H694"/>
      <c r="I694"/>
      <c r="J694"/>
      <c r="K694"/>
      <c r="L694"/>
    </row>
    <row r="695" spans="1:12" s="283" customFormat="1" ht="15" x14ac:dyDescent="0.25">
      <c r="A695"/>
      <c r="B695"/>
      <c r="C695"/>
      <c r="D695"/>
      <c r="E695"/>
      <c r="F695"/>
      <c r="G695"/>
      <c r="H695"/>
      <c r="I695"/>
      <c r="J695"/>
      <c r="K695"/>
      <c r="L695"/>
    </row>
    <row r="696" spans="1:12" s="283" customFormat="1" ht="15" x14ac:dyDescent="0.25">
      <c r="A696"/>
      <c r="B696"/>
      <c r="C696"/>
      <c r="D696"/>
      <c r="E696"/>
      <c r="F696"/>
      <c r="G696"/>
      <c r="H696"/>
      <c r="I696"/>
      <c r="J696"/>
      <c r="K696"/>
      <c r="L696"/>
    </row>
    <row r="697" spans="1:12" s="283" customFormat="1" ht="15" x14ac:dyDescent="0.25">
      <c r="A697"/>
      <c r="B697"/>
      <c r="C697"/>
      <c r="D697"/>
      <c r="E697"/>
      <c r="F697"/>
      <c r="G697"/>
      <c r="H697"/>
      <c r="I697"/>
      <c r="J697"/>
      <c r="K697"/>
      <c r="L697"/>
    </row>
    <row r="698" spans="1:12" s="283" customFormat="1" ht="15" x14ac:dyDescent="0.25">
      <c r="A698"/>
      <c r="B698"/>
      <c r="C698"/>
      <c r="D698"/>
      <c r="E698"/>
      <c r="F698"/>
      <c r="G698"/>
      <c r="H698"/>
      <c r="I698"/>
      <c r="J698"/>
      <c r="K698"/>
      <c r="L698"/>
    </row>
    <row r="699" spans="1:12" s="283" customFormat="1" ht="15" x14ac:dyDescent="0.25">
      <c r="A699"/>
      <c r="B699"/>
      <c r="C699"/>
      <c r="D699"/>
      <c r="E699"/>
      <c r="F699"/>
      <c r="G699"/>
      <c r="H699"/>
      <c r="I699"/>
      <c r="J699"/>
      <c r="K699"/>
      <c r="L699"/>
    </row>
    <row r="700" spans="1:12" s="283" customFormat="1" ht="15" x14ac:dyDescent="0.25">
      <c r="A700"/>
      <c r="B700"/>
      <c r="C700"/>
      <c r="D700"/>
      <c r="E700"/>
      <c r="F700"/>
      <c r="G700"/>
      <c r="H700"/>
      <c r="I700"/>
      <c r="J700"/>
      <c r="K700"/>
      <c r="L700"/>
    </row>
    <row r="701" spans="1:12" s="283" customFormat="1" ht="15" x14ac:dyDescent="0.25">
      <c r="A701"/>
      <c r="B701"/>
      <c r="C701"/>
      <c r="D701"/>
      <c r="E701"/>
      <c r="F701"/>
      <c r="G701"/>
      <c r="H701"/>
      <c r="I701"/>
      <c r="J701"/>
      <c r="K701"/>
      <c r="L701"/>
    </row>
    <row r="702" spans="1:12" s="283" customFormat="1" ht="15" x14ac:dyDescent="0.25">
      <c r="A702"/>
      <c r="B702"/>
      <c r="C702"/>
      <c r="D702"/>
      <c r="E702"/>
      <c r="F702"/>
      <c r="G702"/>
      <c r="H702"/>
      <c r="I702"/>
      <c r="J702"/>
      <c r="K702"/>
      <c r="L702"/>
    </row>
    <row r="703" spans="1:12" s="283" customFormat="1" ht="15" x14ac:dyDescent="0.25">
      <c r="A703"/>
      <c r="B703"/>
      <c r="C703"/>
      <c r="D703"/>
      <c r="E703"/>
      <c r="F703"/>
      <c r="G703"/>
      <c r="H703"/>
      <c r="I703"/>
      <c r="J703"/>
      <c r="K703"/>
      <c r="L703"/>
    </row>
    <row r="704" spans="1:12" s="283" customFormat="1" ht="15" x14ac:dyDescent="0.25">
      <c r="A704"/>
      <c r="B704"/>
      <c r="C704"/>
      <c r="D704"/>
      <c r="E704"/>
      <c r="F704"/>
      <c r="G704"/>
      <c r="H704"/>
      <c r="I704"/>
      <c r="J704"/>
      <c r="K704"/>
      <c r="L704"/>
    </row>
    <row r="705" spans="1:12" s="283" customFormat="1" ht="15" x14ac:dyDescent="0.25">
      <c r="A705"/>
      <c r="B705"/>
      <c r="C705"/>
      <c r="D705"/>
      <c r="E705"/>
      <c r="F705"/>
      <c r="G705"/>
      <c r="H705"/>
      <c r="I705"/>
      <c r="J705"/>
      <c r="K705"/>
      <c r="L705"/>
    </row>
    <row r="706" spans="1:12" s="283" customFormat="1" ht="15" x14ac:dyDescent="0.25">
      <c r="A706"/>
      <c r="B706"/>
      <c r="C706"/>
      <c r="D706"/>
      <c r="E706"/>
      <c r="F706"/>
      <c r="G706"/>
      <c r="H706"/>
      <c r="I706"/>
      <c r="J706"/>
      <c r="K706"/>
      <c r="L706"/>
    </row>
    <row r="707" spans="1:12" s="283" customFormat="1" ht="15" x14ac:dyDescent="0.25">
      <c r="A707"/>
      <c r="B707"/>
      <c r="C707"/>
      <c r="D707"/>
      <c r="E707"/>
      <c r="F707"/>
      <c r="G707"/>
      <c r="H707"/>
      <c r="I707"/>
      <c r="J707"/>
      <c r="K707"/>
      <c r="L707"/>
    </row>
    <row r="708" spans="1:12" s="283" customFormat="1" ht="15" x14ac:dyDescent="0.25">
      <c r="A708"/>
      <c r="B708"/>
      <c r="C708"/>
      <c r="D708"/>
      <c r="E708"/>
      <c r="F708"/>
      <c r="G708"/>
      <c r="H708"/>
      <c r="I708"/>
      <c r="J708"/>
      <c r="K708"/>
      <c r="L708"/>
    </row>
    <row r="709" spans="1:12" s="283" customFormat="1" ht="15" x14ac:dyDescent="0.25">
      <c r="A709"/>
      <c r="B709"/>
      <c r="C709"/>
      <c r="D709"/>
      <c r="E709"/>
      <c r="F709"/>
      <c r="G709"/>
      <c r="H709"/>
      <c r="I709"/>
      <c r="J709"/>
      <c r="K709"/>
      <c r="L709"/>
    </row>
    <row r="710" spans="1:12" s="283" customFormat="1" ht="15" x14ac:dyDescent="0.25">
      <c r="A710"/>
      <c r="B710"/>
      <c r="C710"/>
      <c r="D710"/>
      <c r="E710"/>
      <c r="F710"/>
      <c r="G710"/>
      <c r="H710"/>
      <c r="I710"/>
      <c r="J710"/>
      <c r="K710"/>
      <c r="L710"/>
    </row>
    <row r="711" spans="1:12" s="283" customFormat="1" ht="15" x14ac:dyDescent="0.25">
      <c r="A711"/>
      <c r="B711"/>
      <c r="C711"/>
      <c r="D711"/>
      <c r="E711"/>
      <c r="F711"/>
      <c r="G711"/>
      <c r="H711"/>
      <c r="I711"/>
      <c r="J711"/>
      <c r="K711"/>
      <c r="L711"/>
    </row>
    <row r="712" spans="1:12" s="283" customFormat="1" ht="15" x14ac:dyDescent="0.25">
      <c r="A712"/>
      <c r="B712"/>
      <c r="C712"/>
      <c r="D712"/>
      <c r="E712"/>
      <c r="F712"/>
      <c r="G712"/>
      <c r="H712"/>
      <c r="I712"/>
      <c r="J712"/>
      <c r="K712"/>
      <c r="L712"/>
    </row>
    <row r="713" spans="1:12" s="283" customFormat="1" ht="15" x14ac:dyDescent="0.25">
      <c r="A713"/>
      <c r="B713"/>
      <c r="C713"/>
      <c r="D713"/>
      <c r="E713"/>
      <c r="F713"/>
      <c r="G713"/>
      <c r="H713"/>
      <c r="I713"/>
      <c r="J713"/>
      <c r="K713"/>
      <c r="L713"/>
    </row>
    <row r="714" spans="1:12" s="283" customFormat="1" ht="15" x14ac:dyDescent="0.25">
      <c r="A714"/>
      <c r="B714"/>
      <c r="C714"/>
      <c r="D714"/>
      <c r="E714"/>
      <c r="F714"/>
      <c r="G714"/>
      <c r="H714"/>
      <c r="I714"/>
      <c r="J714"/>
      <c r="K714"/>
      <c r="L714"/>
    </row>
    <row r="715" spans="1:12" s="283" customFormat="1" ht="15" x14ac:dyDescent="0.25">
      <c r="A715"/>
      <c r="B715"/>
      <c r="C715"/>
      <c r="D715"/>
      <c r="E715"/>
      <c r="F715"/>
      <c r="G715"/>
      <c r="H715"/>
      <c r="I715"/>
      <c r="J715"/>
      <c r="K715"/>
      <c r="L715"/>
    </row>
    <row r="716" spans="1:12" s="283" customFormat="1" ht="15" x14ac:dyDescent="0.25">
      <c r="A716"/>
      <c r="B716"/>
      <c r="C716"/>
      <c r="D716"/>
      <c r="E716"/>
      <c r="F716"/>
      <c r="G716"/>
      <c r="H716"/>
      <c r="I716"/>
      <c r="J716"/>
      <c r="K716"/>
      <c r="L716"/>
    </row>
    <row r="717" spans="1:12" s="283" customFormat="1" ht="15" x14ac:dyDescent="0.25">
      <c r="A717"/>
      <c r="B717"/>
      <c r="C717"/>
      <c r="D717"/>
      <c r="E717"/>
      <c r="F717"/>
      <c r="G717"/>
      <c r="H717"/>
      <c r="I717"/>
      <c r="J717"/>
      <c r="K717"/>
      <c r="L717"/>
    </row>
    <row r="718" spans="1:12" s="283" customFormat="1" ht="15" x14ac:dyDescent="0.25">
      <c r="A718"/>
      <c r="B718"/>
      <c r="C718"/>
      <c r="D718"/>
      <c r="E718"/>
      <c r="F718"/>
      <c r="G718"/>
      <c r="H718"/>
      <c r="I718"/>
      <c r="J718"/>
      <c r="K718"/>
      <c r="L718"/>
    </row>
    <row r="719" spans="1:12" s="283" customFormat="1" ht="15" x14ac:dyDescent="0.25">
      <c r="A719"/>
      <c r="B719"/>
      <c r="C719"/>
      <c r="D719"/>
      <c r="E719"/>
      <c r="F719"/>
      <c r="G719"/>
      <c r="H719"/>
      <c r="I719"/>
      <c r="J719"/>
      <c r="K719"/>
      <c r="L719"/>
    </row>
    <row r="720" spans="1:12" s="283" customFormat="1" ht="15" x14ac:dyDescent="0.25">
      <c r="A720"/>
      <c r="B720"/>
      <c r="C720"/>
      <c r="D720"/>
      <c r="E720"/>
      <c r="F720"/>
      <c r="G720"/>
      <c r="H720"/>
      <c r="I720"/>
      <c r="J720"/>
      <c r="K720"/>
      <c r="L720"/>
    </row>
    <row r="721" spans="1:12" s="283" customFormat="1" ht="15" x14ac:dyDescent="0.25">
      <c r="A721"/>
      <c r="B721"/>
      <c r="C721"/>
      <c r="D721"/>
      <c r="E721"/>
      <c r="F721"/>
      <c r="G721"/>
      <c r="H721"/>
      <c r="I721"/>
      <c r="J721"/>
      <c r="K721"/>
      <c r="L721"/>
    </row>
    <row r="722" spans="1:12" s="283" customFormat="1" ht="15" x14ac:dyDescent="0.25">
      <c r="A722"/>
      <c r="B722"/>
      <c r="C722"/>
      <c r="D722"/>
      <c r="E722"/>
      <c r="F722"/>
      <c r="G722"/>
      <c r="H722"/>
      <c r="I722"/>
      <c r="J722"/>
      <c r="K722"/>
      <c r="L722"/>
    </row>
    <row r="723" spans="1:12" s="283" customFormat="1" ht="15" x14ac:dyDescent="0.25">
      <c r="A723"/>
      <c r="B723"/>
      <c r="C723"/>
      <c r="D723"/>
      <c r="E723"/>
      <c r="F723"/>
      <c r="G723"/>
      <c r="H723"/>
      <c r="I723"/>
      <c r="J723"/>
      <c r="K723"/>
      <c r="L723"/>
    </row>
    <row r="724" spans="1:12" s="283" customFormat="1" ht="15" x14ac:dyDescent="0.25">
      <c r="A724"/>
      <c r="B724"/>
      <c r="C724"/>
      <c r="D724"/>
      <c r="E724"/>
      <c r="F724"/>
      <c r="G724"/>
      <c r="H724"/>
      <c r="I724"/>
      <c r="J724"/>
      <c r="K724"/>
      <c r="L724"/>
    </row>
    <row r="725" spans="1:12" s="283" customFormat="1" ht="15" x14ac:dyDescent="0.25">
      <c r="A725"/>
      <c r="B725"/>
      <c r="C725"/>
      <c r="D725"/>
      <c r="E725"/>
      <c r="F725"/>
      <c r="G725"/>
      <c r="H725"/>
      <c r="I725"/>
      <c r="J725"/>
      <c r="K725"/>
      <c r="L725"/>
    </row>
    <row r="726" spans="1:12" s="283" customFormat="1" ht="15" x14ac:dyDescent="0.25">
      <c r="A726"/>
      <c r="B726"/>
      <c r="C726"/>
      <c r="D726"/>
      <c r="E726"/>
      <c r="F726"/>
      <c r="G726"/>
      <c r="H726"/>
      <c r="I726"/>
      <c r="J726"/>
      <c r="K726"/>
      <c r="L726"/>
    </row>
    <row r="727" spans="1:12" s="283" customFormat="1" ht="15" x14ac:dyDescent="0.25">
      <c r="A727"/>
      <c r="B727"/>
      <c r="C727"/>
      <c r="D727"/>
      <c r="E727"/>
      <c r="F727"/>
      <c r="G727"/>
      <c r="H727"/>
      <c r="I727"/>
      <c r="J727"/>
      <c r="K727"/>
      <c r="L727"/>
    </row>
    <row r="728" spans="1:12" s="283" customFormat="1" ht="15" x14ac:dyDescent="0.25">
      <c r="A728"/>
      <c r="B728"/>
      <c r="C728"/>
      <c r="D728"/>
      <c r="E728"/>
      <c r="F728"/>
      <c r="G728"/>
      <c r="H728"/>
      <c r="I728"/>
      <c r="J728"/>
      <c r="K728"/>
      <c r="L728"/>
    </row>
    <row r="729" spans="1:12" s="283" customFormat="1" ht="15" x14ac:dyDescent="0.25">
      <c r="A729"/>
      <c r="B729"/>
      <c r="C729"/>
      <c r="D729"/>
      <c r="E729"/>
      <c r="F729"/>
      <c r="G729"/>
      <c r="H729"/>
      <c r="I729"/>
      <c r="J729"/>
      <c r="K729"/>
      <c r="L729"/>
    </row>
    <row r="730" spans="1:12" s="283" customFormat="1" ht="15" x14ac:dyDescent="0.25">
      <c r="A730"/>
      <c r="B730"/>
      <c r="C730"/>
      <c r="D730"/>
      <c r="E730"/>
      <c r="F730"/>
      <c r="G730"/>
      <c r="H730"/>
      <c r="I730"/>
      <c r="J730"/>
      <c r="K730"/>
      <c r="L730"/>
    </row>
    <row r="731" spans="1:12" s="283" customFormat="1" ht="15" x14ac:dyDescent="0.25">
      <c r="A731"/>
      <c r="B731"/>
      <c r="C731"/>
      <c r="D731"/>
      <c r="E731"/>
      <c r="F731"/>
      <c r="G731"/>
      <c r="H731"/>
      <c r="I731"/>
      <c r="J731"/>
      <c r="K731"/>
      <c r="L731"/>
    </row>
    <row r="732" spans="1:12" s="283" customFormat="1" ht="15" x14ac:dyDescent="0.25">
      <c r="A732"/>
      <c r="B732"/>
      <c r="C732"/>
      <c r="D732"/>
      <c r="E732"/>
      <c r="F732"/>
      <c r="G732"/>
      <c r="H732"/>
      <c r="I732"/>
      <c r="J732"/>
      <c r="K732"/>
      <c r="L732"/>
    </row>
    <row r="733" spans="1:12" s="283" customFormat="1" ht="15" x14ac:dyDescent="0.25">
      <c r="A733"/>
      <c r="B733"/>
      <c r="C733"/>
      <c r="D733"/>
      <c r="E733"/>
      <c r="F733"/>
      <c r="G733"/>
      <c r="H733"/>
      <c r="I733"/>
      <c r="J733"/>
      <c r="K733"/>
      <c r="L733"/>
    </row>
    <row r="734" spans="1:12" s="283" customFormat="1" ht="15" x14ac:dyDescent="0.25">
      <c r="A734"/>
      <c r="B734"/>
      <c r="C734"/>
      <c r="D734"/>
      <c r="E734"/>
      <c r="F734"/>
      <c r="G734"/>
      <c r="H734"/>
      <c r="I734"/>
      <c r="J734"/>
      <c r="K734"/>
      <c r="L734"/>
    </row>
    <row r="735" spans="1:12" s="283" customFormat="1" ht="15" x14ac:dyDescent="0.25">
      <c r="A735"/>
      <c r="B735"/>
      <c r="C735"/>
      <c r="D735"/>
      <c r="E735"/>
      <c r="F735"/>
      <c r="G735"/>
      <c r="H735"/>
      <c r="I735"/>
      <c r="J735"/>
      <c r="K735"/>
      <c r="L735"/>
    </row>
    <row r="736" spans="1:12" s="283" customFormat="1" ht="15" x14ac:dyDescent="0.25">
      <c r="A736"/>
      <c r="B736"/>
      <c r="C736"/>
      <c r="D736"/>
      <c r="E736"/>
      <c r="F736"/>
      <c r="G736"/>
      <c r="H736"/>
      <c r="I736"/>
      <c r="J736"/>
      <c r="K736"/>
      <c r="L736"/>
    </row>
    <row r="737" spans="1:12" s="283" customFormat="1" ht="15" x14ac:dyDescent="0.25">
      <c r="A737"/>
      <c r="B737"/>
      <c r="C737"/>
      <c r="D737"/>
      <c r="E737"/>
      <c r="F737"/>
      <c r="G737"/>
      <c r="H737"/>
      <c r="I737"/>
      <c r="J737"/>
      <c r="K737"/>
      <c r="L737"/>
    </row>
    <row r="738" spans="1:12" s="283" customFormat="1" ht="15" x14ac:dyDescent="0.25">
      <c r="A738"/>
      <c r="B738"/>
      <c r="C738"/>
      <c r="D738"/>
      <c r="E738"/>
      <c r="F738"/>
      <c r="G738"/>
      <c r="H738"/>
      <c r="I738"/>
      <c r="J738"/>
      <c r="K738"/>
      <c r="L738"/>
    </row>
    <row r="739" spans="1:12" s="283" customFormat="1" ht="15" x14ac:dyDescent="0.25">
      <c r="A739"/>
      <c r="B739"/>
      <c r="C739"/>
      <c r="D739"/>
      <c r="E739"/>
      <c r="F739"/>
      <c r="G739"/>
      <c r="H739"/>
      <c r="I739"/>
      <c r="J739"/>
      <c r="K739"/>
      <c r="L739"/>
    </row>
    <row r="740" spans="1:12" s="283" customFormat="1" ht="15" x14ac:dyDescent="0.25">
      <c r="A740"/>
      <c r="B740"/>
      <c r="C740"/>
      <c r="D740"/>
      <c r="E740"/>
      <c r="F740"/>
      <c r="G740"/>
      <c r="H740"/>
      <c r="I740"/>
      <c r="J740"/>
      <c r="K740"/>
      <c r="L740"/>
    </row>
    <row r="741" spans="1:12" s="283" customFormat="1" ht="15" x14ac:dyDescent="0.25">
      <c r="A741"/>
      <c r="B741"/>
      <c r="C741"/>
      <c r="D741"/>
      <c r="E741"/>
      <c r="F741"/>
      <c r="G741"/>
      <c r="H741"/>
      <c r="I741"/>
      <c r="J741"/>
      <c r="K741"/>
      <c r="L741"/>
    </row>
    <row r="742" spans="1:12" s="283" customFormat="1" ht="15" x14ac:dyDescent="0.25">
      <c r="A742"/>
      <c r="B742"/>
      <c r="C742"/>
      <c r="D742"/>
      <c r="E742"/>
      <c r="F742"/>
      <c r="G742"/>
      <c r="H742"/>
      <c r="I742"/>
      <c r="J742"/>
      <c r="K742"/>
      <c r="L742"/>
    </row>
    <row r="743" spans="1:12" s="283" customFormat="1" ht="15" x14ac:dyDescent="0.25">
      <c r="A743"/>
      <c r="B743"/>
      <c r="C743"/>
      <c r="D743"/>
      <c r="E743"/>
      <c r="F743"/>
      <c r="G743"/>
      <c r="H743"/>
      <c r="I743"/>
      <c r="J743"/>
      <c r="K743"/>
      <c r="L743"/>
    </row>
    <row r="744" spans="1:12" s="283" customFormat="1" ht="15" x14ac:dyDescent="0.25">
      <c r="A744"/>
      <c r="B744"/>
      <c r="C744"/>
      <c r="D744"/>
      <c r="E744"/>
      <c r="F744"/>
      <c r="G744"/>
      <c r="H744"/>
      <c r="I744"/>
      <c r="J744"/>
      <c r="K744"/>
      <c r="L744"/>
    </row>
    <row r="745" spans="1:12" s="283" customFormat="1" ht="15" x14ac:dyDescent="0.25">
      <c r="A745"/>
      <c r="B745"/>
      <c r="C745"/>
      <c r="D745"/>
      <c r="E745"/>
      <c r="F745"/>
      <c r="G745"/>
      <c r="H745"/>
      <c r="I745"/>
      <c r="J745"/>
      <c r="K745"/>
      <c r="L745"/>
    </row>
    <row r="746" spans="1:12" s="283" customFormat="1" ht="15" x14ac:dyDescent="0.25">
      <c r="A746"/>
      <c r="B746"/>
      <c r="C746"/>
      <c r="D746"/>
      <c r="E746"/>
      <c r="F746"/>
      <c r="G746"/>
      <c r="H746"/>
      <c r="I746"/>
      <c r="J746"/>
      <c r="K746"/>
      <c r="L746"/>
    </row>
    <row r="747" spans="1:12" s="283" customFormat="1" ht="15" x14ac:dyDescent="0.25">
      <c r="A747"/>
      <c r="B747"/>
      <c r="C747"/>
      <c r="D747"/>
      <c r="E747"/>
      <c r="F747"/>
      <c r="G747"/>
      <c r="H747"/>
      <c r="I747"/>
      <c r="J747"/>
      <c r="K747"/>
      <c r="L747"/>
    </row>
    <row r="748" spans="1:12" s="283" customFormat="1" ht="15" x14ac:dyDescent="0.25">
      <c r="A748"/>
      <c r="B748"/>
      <c r="C748"/>
      <c r="D748"/>
      <c r="E748"/>
      <c r="F748"/>
      <c r="G748"/>
      <c r="H748"/>
      <c r="I748"/>
      <c r="J748"/>
      <c r="K748"/>
      <c r="L748"/>
    </row>
    <row r="749" spans="1:12" s="283" customFormat="1" ht="15" x14ac:dyDescent="0.25">
      <c r="A749"/>
      <c r="B749"/>
      <c r="C749"/>
      <c r="D749"/>
      <c r="E749"/>
      <c r="F749"/>
      <c r="G749"/>
      <c r="H749"/>
      <c r="I749"/>
      <c r="J749"/>
      <c r="K749"/>
      <c r="L749"/>
    </row>
    <row r="750" spans="1:12" s="283" customFormat="1" ht="15" x14ac:dyDescent="0.25">
      <c r="A750"/>
      <c r="B750"/>
      <c r="C750"/>
      <c r="D750"/>
      <c r="E750"/>
      <c r="F750"/>
      <c r="G750"/>
      <c r="H750"/>
      <c r="I750"/>
      <c r="J750"/>
      <c r="K750"/>
      <c r="L750"/>
    </row>
    <row r="751" spans="1:12" s="283" customFormat="1" ht="15" x14ac:dyDescent="0.25">
      <c r="A751"/>
      <c r="B751"/>
      <c r="C751"/>
      <c r="D751"/>
      <c r="E751"/>
      <c r="F751"/>
      <c r="G751"/>
      <c r="H751"/>
      <c r="I751"/>
      <c r="J751"/>
      <c r="K751"/>
      <c r="L751"/>
    </row>
    <row r="752" spans="1:12" s="283" customFormat="1" ht="15" x14ac:dyDescent="0.25">
      <c r="A752"/>
      <c r="B752"/>
      <c r="C752"/>
      <c r="D752"/>
      <c r="E752"/>
      <c r="F752"/>
      <c r="G752"/>
      <c r="H752"/>
      <c r="I752"/>
      <c r="J752"/>
      <c r="K752"/>
      <c r="L752"/>
    </row>
    <row r="753" spans="1:12" s="283" customFormat="1" ht="15" x14ac:dyDescent="0.25">
      <c r="A753"/>
      <c r="B753"/>
      <c r="C753"/>
      <c r="D753"/>
      <c r="E753"/>
      <c r="F753"/>
      <c r="G753"/>
      <c r="H753"/>
      <c r="I753"/>
      <c r="J753"/>
      <c r="K753"/>
      <c r="L753"/>
    </row>
    <row r="754" spans="1:12" s="283" customFormat="1" ht="15" x14ac:dyDescent="0.25">
      <c r="A754"/>
      <c r="B754"/>
      <c r="C754"/>
      <c r="D754"/>
      <c r="E754"/>
      <c r="F754"/>
      <c r="G754"/>
      <c r="H754"/>
      <c r="I754"/>
      <c r="J754"/>
      <c r="K754"/>
      <c r="L754"/>
    </row>
    <row r="755" spans="1:12" s="283" customFormat="1" ht="15" x14ac:dyDescent="0.25">
      <c r="A755"/>
      <c r="B755"/>
      <c r="C755"/>
      <c r="D755"/>
      <c r="E755"/>
      <c r="F755"/>
      <c r="G755"/>
      <c r="H755"/>
      <c r="I755"/>
      <c r="J755"/>
      <c r="K755"/>
      <c r="L755"/>
    </row>
    <row r="756" spans="1:12" s="283" customFormat="1" ht="15" x14ac:dyDescent="0.25">
      <c r="A756"/>
      <c r="B756"/>
      <c r="C756"/>
      <c r="D756"/>
      <c r="E756"/>
      <c r="F756"/>
      <c r="G756"/>
      <c r="H756"/>
      <c r="I756"/>
      <c r="J756"/>
      <c r="K756"/>
      <c r="L756"/>
    </row>
    <row r="757" spans="1:12" s="283" customFormat="1" ht="15" x14ac:dyDescent="0.25">
      <c r="A757"/>
      <c r="B757"/>
      <c r="C757"/>
      <c r="D757"/>
      <c r="E757"/>
      <c r="F757"/>
      <c r="G757"/>
      <c r="H757"/>
      <c r="I757"/>
      <c r="J757"/>
      <c r="K757"/>
      <c r="L757"/>
    </row>
    <row r="758" spans="1:12" s="283" customFormat="1" ht="15" x14ac:dyDescent="0.25">
      <c r="A758"/>
      <c r="B758"/>
      <c r="C758"/>
      <c r="D758"/>
      <c r="E758"/>
      <c r="F758"/>
      <c r="G758"/>
      <c r="H758"/>
      <c r="I758"/>
      <c r="J758"/>
      <c r="K758"/>
      <c r="L758"/>
    </row>
    <row r="759" spans="1:12" s="283" customFormat="1" ht="15" x14ac:dyDescent="0.25">
      <c r="A759"/>
      <c r="B759"/>
      <c r="C759"/>
      <c r="D759"/>
      <c r="E759"/>
      <c r="F759"/>
      <c r="G759"/>
      <c r="H759"/>
      <c r="I759"/>
      <c r="J759"/>
      <c r="K759"/>
      <c r="L759"/>
    </row>
    <row r="760" spans="1:12" s="283" customFormat="1" ht="15" x14ac:dyDescent="0.25">
      <c r="A760"/>
      <c r="B760"/>
      <c r="C760"/>
      <c r="D760"/>
      <c r="E760"/>
      <c r="F760"/>
      <c r="G760"/>
      <c r="H760"/>
      <c r="I760"/>
      <c r="J760"/>
      <c r="K760"/>
      <c r="L760"/>
    </row>
    <row r="761" spans="1:12" s="283" customFormat="1" ht="15" x14ac:dyDescent="0.25">
      <c r="A761"/>
      <c r="B761"/>
      <c r="C761"/>
      <c r="D761"/>
      <c r="E761"/>
      <c r="F761"/>
      <c r="G761"/>
      <c r="H761"/>
      <c r="I761"/>
      <c r="J761"/>
      <c r="K761"/>
      <c r="L761"/>
    </row>
    <row r="762" spans="1:12" s="283" customFormat="1" ht="15" x14ac:dyDescent="0.25">
      <c r="A762"/>
      <c r="B762"/>
      <c r="C762"/>
      <c r="D762"/>
      <c r="E762"/>
      <c r="F762"/>
      <c r="G762"/>
      <c r="H762"/>
      <c r="I762"/>
      <c r="J762"/>
      <c r="K762"/>
      <c r="L762"/>
    </row>
    <row r="763" spans="1:12" s="283" customFormat="1" ht="15" x14ac:dyDescent="0.25">
      <c r="A763"/>
      <c r="B763"/>
      <c r="C763"/>
      <c r="D763"/>
      <c r="E763"/>
      <c r="F763"/>
      <c r="G763"/>
      <c r="H763"/>
      <c r="I763"/>
      <c r="J763"/>
      <c r="K763"/>
      <c r="L763"/>
    </row>
    <row r="764" spans="1:12" s="283" customFormat="1" ht="15" x14ac:dyDescent="0.25">
      <c r="A764"/>
      <c r="B764"/>
      <c r="C764"/>
      <c r="D764"/>
      <c r="E764"/>
      <c r="F764"/>
      <c r="G764"/>
      <c r="H764"/>
      <c r="I764"/>
      <c r="J764"/>
      <c r="K764"/>
      <c r="L764"/>
    </row>
    <row r="765" spans="1:12" s="283" customFormat="1" ht="15" x14ac:dyDescent="0.25">
      <c r="A765"/>
      <c r="B765"/>
      <c r="C765"/>
      <c r="D765"/>
      <c r="E765"/>
      <c r="F765"/>
      <c r="G765"/>
      <c r="H765"/>
      <c r="I765"/>
      <c r="J765"/>
      <c r="K765"/>
      <c r="L765"/>
    </row>
    <row r="766" spans="1:12" s="283" customFormat="1" ht="15" x14ac:dyDescent="0.25">
      <c r="A766"/>
      <c r="B766"/>
      <c r="C766"/>
      <c r="D766"/>
      <c r="E766"/>
      <c r="F766"/>
      <c r="G766"/>
      <c r="H766"/>
      <c r="I766"/>
      <c r="J766"/>
      <c r="K766"/>
      <c r="L766"/>
    </row>
    <row r="767" spans="1:12" s="283" customFormat="1" ht="15" x14ac:dyDescent="0.25">
      <c r="A767"/>
      <c r="B767"/>
      <c r="C767"/>
      <c r="D767"/>
      <c r="E767"/>
      <c r="F767"/>
      <c r="G767"/>
      <c r="H767"/>
      <c r="I767"/>
      <c r="J767"/>
      <c r="K767"/>
      <c r="L767"/>
    </row>
    <row r="768" spans="1:12" s="283" customFormat="1" ht="15" x14ac:dyDescent="0.25">
      <c r="A768"/>
      <c r="B768"/>
      <c r="C768"/>
      <c r="D768"/>
      <c r="E768"/>
      <c r="F768"/>
      <c r="G768"/>
      <c r="H768"/>
      <c r="I768"/>
      <c r="J768"/>
      <c r="K768"/>
      <c r="L768"/>
    </row>
    <row r="769" spans="1:12" s="283" customFormat="1" ht="15" x14ac:dyDescent="0.25">
      <c r="A769"/>
      <c r="B769"/>
      <c r="C769"/>
      <c r="D769"/>
      <c r="E769"/>
      <c r="F769"/>
      <c r="G769"/>
      <c r="H769"/>
      <c r="I769"/>
      <c r="J769"/>
      <c r="K769"/>
      <c r="L769"/>
    </row>
    <row r="770" spans="1:12" s="283" customFormat="1" ht="15" x14ac:dyDescent="0.25">
      <c r="A770"/>
      <c r="B770"/>
      <c r="C770"/>
      <c r="D770"/>
      <c r="E770"/>
      <c r="F770"/>
      <c r="G770"/>
      <c r="H770"/>
      <c r="I770"/>
      <c r="J770"/>
      <c r="K770"/>
      <c r="L770"/>
    </row>
    <row r="771" spans="1:12" s="283" customFormat="1" ht="15" x14ac:dyDescent="0.25">
      <c r="A771"/>
      <c r="B771"/>
      <c r="C771"/>
      <c r="D771"/>
      <c r="E771"/>
      <c r="F771"/>
      <c r="G771"/>
      <c r="H771"/>
      <c r="I771"/>
      <c r="J771"/>
      <c r="K771"/>
      <c r="L771"/>
    </row>
    <row r="772" spans="1:12" s="283" customFormat="1" ht="15" x14ac:dyDescent="0.25">
      <c r="A772"/>
      <c r="B772"/>
      <c r="C772"/>
      <c r="D772"/>
      <c r="E772"/>
      <c r="F772"/>
      <c r="G772"/>
      <c r="H772"/>
      <c r="I772"/>
      <c r="J772"/>
      <c r="K772"/>
      <c r="L772"/>
    </row>
    <row r="773" spans="1:12" s="283" customFormat="1" ht="15" x14ac:dyDescent="0.25">
      <c r="A773"/>
      <c r="B773"/>
      <c r="C773"/>
      <c r="D773"/>
      <c r="E773"/>
      <c r="F773"/>
      <c r="G773"/>
      <c r="H773"/>
      <c r="I773"/>
      <c r="J773"/>
      <c r="K773"/>
      <c r="L773"/>
    </row>
    <row r="774" spans="1:12" s="283" customFormat="1" ht="15" x14ac:dyDescent="0.25">
      <c r="A774"/>
      <c r="B774"/>
      <c r="C774"/>
      <c r="D774"/>
      <c r="E774"/>
      <c r="F774"/>
      <c r="G774"/>
      <c r="H774"/>
      <c r="I774"/>
      <c r="J774"/>
      <c r="K774"/>
      <c r="L774"/>
    </row>
    <row r="775" spans="1:12" s="283" customFormat="1" ht="15" x14ac:dyDescent="0.25">
      <c r="A775"/>
      <c r="B775"/>
      <c r="C775"/>
      <c r="D775"/>
      <c r="E775"/>
      <c r="F775"/>
      <c r="G775"/>
      <c r="H775"/>
      <c r="I775"/>
      <c r="J775"/>
      <c r="K775"/>
      <c r="L775"/>
    </row>
    <row r="776" spans="1:12" s="283" customFormat="1" ht="15" x14ac:dyDescent="0.25">
      <c r="A776"/>
      <c r="B776"/>
      <c r="C776"/>
      <c r="D776"/>
      <c r="E776"/>
      <c r="F776"/>
      <c r="G776"/>
      <c r="H776"/>
      <c r="I776"/>
      <c r="J776"/>
      <c r="K776"/>
      <c r="L776"/>
    </row>
    <row r="777" spans="1:12" s="283" customFormat="1" ht="15" x14ac:dyDescent="0.25">
      <c r="A777"/>
      <c r="B777"/>
      <c r="C777"/>
      <c r="D777"/>
      <c r="E777"/>
      <c r="F777"/>
      <c r="G777"/>
      <c r="H777"/>
      <c r="I777"/>
      <c r="J777"/>
      <c r="K777"/>
      <c r="L777"/>
    </row>
    <row r="778" spans="1:12" s="283" customFormat="1" ht="15" x14ac:dyDescent="0.25">
      <c r="A778"/>
      <c r="B778"/>
      <c r="C778"/>
      <c r="D778"/>
      <c r="E778"/>
      <c r="F778"/>
      <c r="G778"/>
      <c r="H778"/>
      <c r="I778"/>
      <c r="J778"/>
      <c r="K778"/>
      <c r="L778"/>
    </row>
    <row r="779" spans="1:12" s="283" customFormat="1" ht="15" x14ac:dyDescent="0.25">
      <c r="A779"/>
      <c r="B779"/>
      <c r="C779"/>
      <c r="D779"/>
      <c r="E779"/>
      <c r="F779"/>
      <c r="G779"/>
      <c r="H779"/>
      <c r="I779"/>
      <c r="J779"/>
      <c r="K779"/>
      <c r="L779"/>
    </row>
    <row r="780" spans="1:12" s="283" customFormat="1" ht="15" x14ac:dyDescent="0.25">
      <c r="A780"/>
      <c r="B780"/>
      <c r="C780"/>
      <c r="D780"/>
      <c r="E780"/>
      <c r="F780"/>
      <c r="G780"/>
      <c r="H780"/>
      <c r="I780"/>
      <c r="J780"/>
      <c r="K780"/>
      <c r="L780"/>
    </row>
    <row r="781" spans="1:12" s="283" customFormat="1" ht="15" x14ac:dyDescent="0.25">
      <c r="A781"/>
      <c r="B781"/>
      <c r="C781"/>
      <c r="D781"/>
      <c r="E781"/>
      <c r="F781"/>
      <c r="G781"/>
      <c r="H781"/>
      <c r="I781"/>
      <c r="J781"/>
      <c r="K781"/>
      <c r="L781"/>
    </row>
    <row r="782" spans="1:12" s="283" customFormat="1" ht="15" x14ac:dyDescent="0.25">
      <c r="A782"/>
      <c r="B782"/>
      <c r="C782"/>
      <c r="D782"/>
      <c r="E782"/>
      <c r="F782"/>
      <c r="G782"/>
      <c r="H782"/>
      <c r="I782"/>
      <c r="J782"/>
      <c r="K782"/>
      <c r="L782"/>
    </row>
    <row r="783" spans="1:12" s="283" customFormat="1" ht="15" x14ac:dyDescent="0.25">
      <c r="A783"/>
      <c r="B783"/>
      <c r="C783"/>
      <c r="D783"/>
      <c r="E783"/>
      <c r="F783"/>
      <c r="G783"/>
      <c r="H783"/>
      <c r="I783"/>
      <c r="J783"/>
      <c r="K783"/>
      <c r="L783"/>
    </row>
    <row r="784" spans="1:12" s="283" customFormat="1" ht="15" x14ac:dyDescent="0.25">
      <c r="A784"/>
      <c r="B784"/>
      <c r="C784"/>
      <c r="D784"/>
      <c r="E784"/>
      <c r="F784"/>
      <c r="G784"/>
      <c r="H784"/>
      <c r="I784"/>
      <c r="J784"/>
      <c r="K784"/>
      <c r="L784"/>
    </row>
    <row r="785" spans="1:12" s="283" customFormat="1" ht="15" x14ac:dyDescent="0.25">
      <c r="A785"/>
      <c r="B785"/>
      <c r="C785"/>
      <c r="D785"/>
      <c r="E785"/>
      <c r="F785"/>
      <c r="G785"/>
      <c r="H785"/>
      <c r="I785"/>
      <c r="J785"/>
      <c r="K785"/>
      <c r="L785"/>
    </row>
    <row r="786" spans="1:12" s="283" customFormat="1" ht="15" x14ac:dyDescent="0.25">
      <c r="A786"/>
      <c r="B786"/>
      <c r="C786"/>
      <c r="D786"/>
      <c r="E786"/>
      <c r="F786"/>
      <c r="G786"/>
      <c r="H786"/>
      <c r="I786"/>
      <c r="J786"/>
      <c r="K786"/>
      <c r="L786"/>
    </row>
    <row r="787" spans="1:12" s="283" customFormat="1" ht="15" x14ac:dyDescent="0.25">
      <c r="A787"/>
      <c r="B787"/>
      <c r="C787"/>
      <c r="D787"/>
      <c r="E787"/>
      <c r="F787"/>
      <c r="G787"/>
      <c r="H787"/>
      <c r="I787"/>
      <c r="J787"/>
      <c r="K787"/>
      <c r="L787"/>
    </row>
    <row r="788" spans="1:12" s="283" customFormat="1" ht="15" x14ac:dyDescent="0.25">
      <c r="A788"/>
      <c r="B788"/>
      <c r="C788"/>
      <c r="D788"/>
      <c r="E788"/>
      <c r="F788"/>
      <c r="G788"/>
      <c r="H788"/>
      <c r="I788"/>
      <c r="J788"/>
      <c r="K788"/>
      <c r="L788"/>
    </row>
    <row r="789" spans="1:12" s="283" customFormat="1" ht="15" x14ac:dyDescent="0.25">
      <c r="A789"/>
      <c r="B789"/>
      <c r="C789"/>
      <c r="D789"/>
      <c r="E789"/>
      <c r="F789"/>
      <c r="G789"/>
      <c r="H789"/>
      <c r="I789"/>
      <c r="J789"/>
      <c r="K789"/>
      <c r="L789"/>
    </row>
    <row r="790" spans="1:12" s="283" customFormat="1" ht="15" x14ac:dyDescent="0.25">
      <c r="A790"/>
      <c r="B790"/>
      <c r="C790"/>
      <c r="D790"/>
      <c r="E790"/>
      <c r="F790"/>
      <c r="G790"/>
      <c r="H790"/>
      <c r="I790"/>
      <c r="J790"/>
      <c r="K790"/>
      <c r="L790"/>
    </row>
    <row r="791" spans="1:12" s="283" customFormat="1" ht="15" x14ac:dyDescent="0.25">
      <c r="A791"/>
      <c r="B791"/>
      <c r="C791"/>
      <c r="D791"/>
      <c r="E791"/>
      <c r="F791"/>
      <c r="G791"/>
      <c r="H791"/>
      <c r="I791"/>
      <c r="J791"/>
      <c r="K791"/>
      <c r="L791"/>
    </row>
    <row r="792" spans="1:12" s="283" customFormat="1" ht="15" x14ac:dyDescent="0.25">
      <c r="A792"/>
      <c r="B792"/>
      <c r="C792"/>
      <c r="D792"/>
      <c r="E792"/>
      <c r="F792"/>
      <c r="G792"/>
      <c r="H792"/>
      <c r="I792"/>
      <c r="J792"/>
      <c r="K792"/>
      <c r="L792"/>
    </row>
    <row r="793" spans="1:12" s="283" customFormat="1" ht="15" x14ac:dyDescent="0.25">
      <c r="A793"/>
      <c r="B793"/>
      <c r="C793"/>
      <c r="D793"/>
      <c r="E793"/>
      <c r="F793"/>
      <c r="G793"/>
      <c r="H793"/>
      <c r="I793"/>
      <c r="J793"/>
      <c r="K793"/>
      <c r="L793"/>
    </row>
    <row r="794" spans="1:12" s="283" customFormat="1" ht="15" x14ac:dyDescent="0.25">
      <c r="A794"/>
      <c r="B794"/>
      <c r="C794"/>
      <c r="D794"/>
      <c r="E794"/>
      <c r="F794"/>
      <c r="G794"/>
      <c r="H794"/>
      <c r="I794"/>
      <c r="J794"/>
      <c r="K794"/>
      <c r="L794"/>
    </row>
    <row r="795" spans="1:12" s="283" customFormat="1" ht="15" x14ac:dyDescent="0.25">
      <c r="A795"/>
      <c r="B795"/>
      <c r="C795"/>
      <c r="D795"/>
      <c r="E795"/>
      <c r="F795"/>
      <c r="G795"/>
      <c r="H795"/>
      <c r="I795"/>
      <c r="J795"/>
      <c r="K795"/>
      <c r="L795"/>
    </row>
    <row r="796" spans="1:12" s="283" customFormat="1" ht="15" x14ac:dyDescent="0.25">
      <c r="A796"/>
      <c r="B796"/>
      <c r="C796"/>
      <c r="D796"/>
      <c r="E796"/>
      <c r="F796"/>
      <c r="G796"/>
      <c r="H796"/>
      <c r="I796"/>
      <c r="J796"/>
      <c r="K796"/>
      <c r="L796"/>
    </row>
    <row r="797" spans="1:12" s="283" customFormat="1" ht="15" x14ac:dyDescent="0.25">
      <c r="A797"/>
      <c r="B797"/>
      <c r="C797"/>
      <c r="D797"/>
      <c r="E797"/>
      <c r="F797"/>
      <c r="G797"/>
      <c r="H797"/>
      <c r="I797"/>
      <c r="J797"/>
      <c r="K797"/>
      <c r="L797"/>
    </row>
    <row r="798" spans="1:12" s="283" customFormat="1" ht="15" x14ac:dyDescent="0.25">
      <c r="A798"/>
      <c r="B798"/>
      <c r="C798"/>
      <c r="D798"/>
      <c r="E798"/>
      <c r="F798"/>
      <c r="G798"/>
      <c r="H798"/>
      <c r="I798"/>
      <c r="J798"/>
      <c r="K798"/>
      <c r="L798"/>
    </row>
    <row r="799" spans="1:12" s="283" customFormat="1" ht="15" x14ac:dyDescent="0.25">
      <c r="A799"/>
      <c r="B799"/>
      <c r="C799"/>
      <c r="D799"/>
      <c r="E799"/>
      <c r="F799"/>
      <c r="G799"/>
      <c r="H799"/>
      <c r="I799"/>
      <c r="J799"/>
      <c r="K799"/>
      <c r="L799"/>
    </row>
    <row r="800" spans="1:12" s="283" customFormat="1" ht="15" x14ac:dyDescent="0.25">
      <c r="A800"/>
      <c r="B800"/>
      <c r="C800"/>
      <c r="D800"/>
      <c r="E800"/>
      <c r="F800"/>
      <c r="G800"/>
      <c r="H800"/>
      <c r="I800"/>
      <c r="J800"/>
      <c r="K800"/>
      <c r="L800"/>
    </row>
    <row r="801" spans="1:12" s="283" customFormat="1" ht="15" x14ac:dyDescent="0.25">
      <c r="A801"/>
      <c r="B801"/>
      <c r="C801"/>
      <c r="D801"/>
      <c r="E801"/>
      <c r="F801"/>
      <c r="G801"/>
      <c r="H801"/>
      <c r="I801"/>
      <c r="J801"/>
      <c r="K801"/>
      <c r="L801"/>
    </row>
    <row r="802" spans="1:12" s="283" customFormat="1" ht="15" x14ac:dyDescent="0.25">
      <c r="A802"/>
      <c r="B802"/>
      <c r="C802"/>
      <c r="D802"/>
      <c r="E802"/>
      <c r="F802"/>
      <c r="G802"/>
      <c r="H802"/>
      <c r="I802"/>
      <c r="J802"/>
      <c r="K802"/>
      <c r="L802"/>
    </row>
    <row r="803" spans="1:12" s="283" customFormat="1" ht="15" x14ac:dyDescent="0.25">
      <c r="A803"/>
      <c r="B803"/>
      <c r="C803"/>
      <c r="D803"/>
      <c r="E803"/>
      <c r="F803"/>
      <c r="G803"/>
      <c r="H803"/>
      <c r="I803"/>
      <c r="J803"/>
      <c r="K803"/>
      <c r="L803"/>
    </row>
    <row r="804" spans="1:12" s="283" customFormat="1" ht="15" x14ac:dyDescent="0.25">
      <c r="A804"/>
      <c r="B804"/>
      <c r="C804"/>
      <c r="D804"/>
      <c r="E804"/>
      <c r="F804"/>
      <c r="G804"/>
      <c r="H804"/>
      <c r="I804"/>
      <c r="J804"/>
      <c r="K804"/>
      <c r="L804"/>
    </row>
    <row r="805" spans="1:12" s="283" customFormat="1" ht="15" x14ac:dyDescent="0.25">
      <c r="A805"/>
      <c r="B805"/>
      <c r="C805"/>
      <c r="D805"/>
      <c r="E805"/>
      <c r="F805"/>
      <c r="G805"/>
      <c r="H805"/>
      <c r="I805"/>
      <c r="J805"/>
      <c r="K805"/>
      <c r="L805"/>
    </row>
    <row r="806" spans="1:12" s="283" customFormat="1" ht="15" x14ac:dyDescent="0.25">
      <c r="A806"/>
      <c r="B806"/>
      <c r="C806"/>
      <c r="D806"/>
      <c r="E806"/>
      <c r="F806"/>
      <c r="G806"/>
      <c r="H806"/>
      <c r="I806"/>
      <c r="J806"/>
      <c r="K806"/>
      <c r="L806"/>
    </row>
    <row r="807" spans="1:12" s="283" customFormat="1" ht="15" x14ac:dyDescent="0.25">
      <c r="A807"/>
      <c r="B807"/>
      <c r="C807"/>
      <c r="D807"/>
      <c r="E807"/>
      <c r="F807"/>
      <c r="G807"/>
      <c r="H807"/>
      <c r="I807"/>
      <c r="J807"/>
      <c r="K807"/>
      <c r="L807"/>
    </row>
    <row r="808" spans="1:12" s="283" customFormat="1" ht="15" x14ac:dyDescent="0.25">
      <c r="A808"/>
      <c r="B808"/>
      <c r="C808"/>
      <c r="D808"/>
      <c r="E808"/>
      <c r="F808"/>
      <c r="G808"/>
      <c r="H808"/>
      <c r="I808"/>
      <c r="J808"/>
      <c r="K808"/>
      <c r="L808"/>
    </row>
    <row r="809" spans="1:12" s="283" customFormat="1" ht="15" x14ac:dyDescent="0.25">
      <c r="A809"/>
      <c r="B809"/>
      <c r="C809"/>
      <c r="D809"/>
      <c r="E809"/>
      <c r="F809"/>
      <c r="G809"/>
      <c r="H809"/>
      <c r="I809"/>
      <c r="J809"/>
      <c r="K809"/>
      <c r="L809"/>
    </row>
    <row r="810" spans="1:12" s="283" customFormat="1" ht="15" x14ac:dyDescent="0.25">
      <c r="A810"/>
      <c r="B810"/>
      <c r="C810"/>
      <c r="D810"/>
      <c r="E810"/>
      <c r="F810"/>
      <c r="G810"/>
      <c r="H810"/>
      <c r="I810"/>
      <c r="J810"/>
      <c r="K810"/>
      <c r="L810"/>
    </row>
    <row r="811" spans="1:12" s="283" customFormat="1" ht="15" x14ac:dyDescent="0.25">
      <c r="A811"/>
      <c r="B811"/>
      <c r="C811"/>
      <c r="D811"/>
      <c r="E811"/>
      <c r="F811"/>
      <c r="G811"/>
      <c r="H811"/>
      <c r="I811"/>
      <c r="J811"/>
      <c r="K811"/>
      <c r="L811"/>
    </row>
    <row r="812" spans="1:12" s="283" customFormat="1" ht="15" x14ac:dyDescent="0.25">
      <c r="A812"/>
      <c r="B812"/>
      <c r="C812"/>
      <c r="D812"/>
      <c r="E812"/>
      <c r="F812"/>
      <c r="G812"/>
      <c r="H812"/>
      <c r="I812"/>
      <c r="J812"/>
      <c r="K812"/>
      <c r="L812"/>
    </row>
    <row r="813" spans="1:12" s="283" customFormat="1" ht="15" x14ac:dyDescent="0.25">
      <c r="A813"/>
      <c r="B813"/>
      <c r="C813"/>
      <c r="D813"/>
      <c r="E813"/>
      <c r="F813"/>
      <c r="G813"/>
      <c r="H813"/>
      <c r="I813"/>
      <c r="J813"/>
      <c r="K813"/>
      <c r="L813"/>
    </row>
    <row r="814" spans="1:12" s="283" customFormat="1" ht="15" x14ac:dyDescent="0.25">
      <c r="A814"/>
      <c r="B814"/>
      <c r="C814"/>
      <c r="D814"/>
      <c r="E814"/>
      <c r="F814"/>
      <c r="G814"/>
      <c r="H814"/>
      <c r="I814"/>
      <c r="J814"/>
      <c r="K814"/>
      <c r="L814"/>
    </row>
    <row r="815" spans="1:12" s="283" customFormat="1" ht="15" x14ac:dyDescent="0.25">
      <c r="A815"/>
      <c r="B815"/>
      <c r="C815"/>
      <c r="D815"/>
      <c r="E815"/>
      <c r="F815"/>
      <c r="G815"/>
      <c r="H815"/>
      <c r="I815"/>
      <c r="J815"/>
      <c r="K815"/>
      <c r="L815"/>
    </row>
    <row r="816" spans="1:12" s="283" customFormat="1" ht="15" x14ac:dyDescent="0.25">
      <c r="A816"/>
      <c r="B816"/>
      <c r="C816"/>
      <c r="D816"/>
      <c r="E816"/>
      <c r="F816"/>
      <c r="G816"/>
      <c r="H816"/>
      <c r="I816"/>
      <c r="J816"/>
      <c r="K816"/>
      <c r="L816"/>
    </row>
    <row r="817" spans="1:12" s="283" customFormat="1" ht="15" x14ac:dyDescent="0.25">
      <c r="A817"/>
      <c r="B817"/>
      <c r="C817"/>
      <c r="D817"/>
      <c r="E817"/>
      <c r="F817"/>
      <c r="G817"/>
      <c r="H817"/>
      <c r="I817"/>
      <c r="J817"/>
      <c r="K817"/>
      <c r="L817"/>
    </row>
    <row r="818" spans="1:12" s="283" customFormat="1" ht="15" x14ac:dyDescent="0.25">
      <c r="A818"/>
      <c r="B818"/>
      <c r="C818"/>
      <c r="D818"/>
      <c r="E818"/>
      <c r="F818"/>
      <c r="G818"/>
      <c r="H818"/>
      <c r="I818"/>
      <c r="J818"/>
      <c r="K818"/>
      <c r="L818"/>
    </row>
    <row r="819" spans="1:12" s="283" customFormat="1" ht="15" x14ac:dyDescent="0.25">
      <c r="A819"/>
      <c r="B819"/>
      <c r="C819"/>
      <c r="D819"/>
      <c r="E819"/>
      <c r="F819"/>
      <c r="G819"/>
      <c r="H819"/>
      <c r="I819"/>
      <c r="J819"/>
      <c r="K819"/>
      <c r="L819"/>
    </row>
    <row r="820" spans="1:12" s="283" customFormat="1" ht="15" x14ac:dyDescent="0.25">
      <c r="A820"/>
      <c r="B820"/>
      <c r="C820"/>
      <c r="D820"/>
      <c r="E820"/>
      <c r="F820"/>
      <c r="G820"/>
      <c r="H820"/>
      <c r="I820"/>
      <c r="J820"/>
      <c r="K820"/>
      <c r="L820"/>
    </row>
    <row r="821" spans="1:12" s="283" customFormat="1" ht="15" x14ac:dyDescent="0.25">
      <c r="A821"/>
      <c r="B821"/>
      <c r="C821"/>
      <c r="D821"/>
      <c r="E821"/>
      <c r="F821"/>
      <c r="G821"/>
      <c r="H821"/>
      <c r="I821"/>
      <c r="J821"/>
      <c r="K821"/>
      <c r="L821"/>
    </row>
    <row r="822" spans="1:12" s="283" customFormat="1" ht="15" x14ac:dyDescent="0.25">
      <c r="A822"/>
      <c r="B822"/>
      <c r="C822"/>
      <c r="D822"/>
      <c r="E822"/>
      <c r="F822"/>
      <c r="G822"/>
      <c r="H822"/>
      <c r="I822"/>
      <c r="J822"/>
      <c r="K822"/>
      <c r="L822"/>
    </row>
    <row r="823" spans="1:12" s="283" customFormat="1" ht="15" x14ac:dyDescent="0.25">
      <c r="A823"/>
      <c r="B823"/>
      <c r="C823"/>
      <c r="D823"/>
      <c r="E823"/>
      <c r="F823"/>
      <c r="G823"/>
      <c r="H823"/>
      <c r="I823"/>
      <c r="J823"/>
      <c r="K823"/>
      <c r="L823"/>
    </row>
    <row r="824" spans="1:12" s="283" customFormat="1" ht="15" x14ac:dyDescent="0.25">
      <c r="A824"/>
      <c r="B824"/>
      <c r="C824"/>
      <c r="D824"/>
      <c r="E824"/>
      <c r="F824"/>
      <c r="G824"/>
      <c r="H824"/>
      <c r="I824"/>
      <c r="J824"/>
      <c r="K824"/>
      <c r="L824"/>
    </row>
    <row r="825" spans="1:12" s="283" customFormat="1" ht="15" x14ac:dyDescent="0.25">
      <c r="A825"/>
      <c r="B825"/>
      <c r="C825"/>
      <c r="D825"/>
      <c r="E825"/>
      <c r="F825"/>
      <c r="G825"/>
      <c r="H825"/>
      <c r="I825"/>
      <c r="J825"/>
      <c r="K825"/>
      <c r="L825"/>
    </row>
    <row r="826" spans="1:12" s="283" customFormat="1" ht="15" x14ac:dyDescent="0.25">
      <c r="A826"/>
      <c r="B826"/>
      <c r="C826"/>
      <c r="D826"/>
      <c r="E826"/>
      <c r="F826"/>
      <c r="G826"/>
      <c r="H826"/>
      <c r="I826"/>
      <c r="J826"/>
      <c r="K826"/>
      <c r="L826"/>
    </row>
    <row r="827" spans="1:12" s="283" customFormat="1" ht="15" x14ac:dyDescent="0.25">
      <c r="A827"/>
      <c r="B827"/>
      <c r="C827"/>
      <c r="D827"/>
      <c r="E827"/>
      <c r="F827"/>
      <c r="G827"/>
      <c r="H827"/>
      <c r="I827"/>
      <c r="J827"/>
      <c r="K827"/>
      <c r="L827"/>
    </row>
    <row r="828" spans="1:12" s="283" customFormat="1" ht="15" x14ac:dyDescent="0.25">
      <c r="A828"/>
      <c r="B828"/>
      <c r="C828"/>
      <c r="D828"/>
      <c r="E828"/>
      <c r="F828"/>
      <c r="G828"/>
      <c r="H828"/>
      <c r="I828"/>
      <c r="J828"/>
      <c r="K828"/>
      <c r="L828"/>
    </row>
    <row r="829" spans="1:12" s="283" customFormat="1" ht="15" x14ac:dyDescent="0.25">
      <c r="A829"/>
      <c r="B829"/>
      <c r="C829"/>
      <c r="D829"/>
      <c r="E829"/>
      <c r="F829"/>
      <c r="G829"/>
      <c r="H829"/>
      <c r="I829"/>
      <c r="J829"/>
      <c r="K829"/>
      <c r="L829"/>
    </row>
    <row r="830" spans="1:12" s="283" customFormat="1" ht="15" x14ac:dyDescent="0.25">
      <c r="A830"/>
      <c r="B830"/>
      <c r="C830"/>
      <c r="D830"/>
      <c r="E830"/>
      <c r="F830"/>
      <c r="G830"/>
      <c r="H830"/>
      <c r="I830"/>
      <c r="J830"/>
      <c r="K830"/>
      <c r="L830"/>
    </row>
    <row r="831" spans="1:12" s="283" customFormat="1" ht="15" x14ac:dyDescent="0.25">
      <c r="A831"/>
      <c r="B831"/>
      <c r="C831"/>
      <c r="D831"/>
      <c r="E831"/>
      <c r="F831"/>
      <c r="G831"/>
      <c r="H831"/>
      <c r="I831"/>
      <c r="J831"/>
      <c r="K831"/>
      <c r="L831"/>
    </row>
    <row r="832" spans="1:12" s="283" customFormat="1" ht="15" x14ac:dyDescent="0.25">
      <c r="A832"/>
      <c r="B832"/>
      <c r="C832"/>
      <c r="D832"/>
      <c r="E832"/>
      <c r="F832"/>
      <c r="G832"/>
      <c r="H832"/>
      <c r="I832"/>
      <c r="J832"/>
      <c r="K832"/>
      <c r="L832"/>
    </row>
    <row r="833" spans="1:12" s="283" customFormat="1" ht="15" x14ac:dyDescent="0.25">
      <c r="A833"/>
      <c r="B833"/>
      <c r="C833"/>
      <c r="D833"/>
      <c r="E833"/>
      <c r="F833"/>
      <c r="G833"/>
      <c r="H833"/>
      <c r="I833"/>
      <c r="J833"/>
      <c r="K833"/>
      <c r="L833"/>
    </row>
    <row r="834" spans="1:12" s="283" customFormat="1" ht="15" x14ac:dyDescent="0.25">
      <c r="A834"/>
      <c r="B834"/>
      <c r="C834"/>
      <c r="D834"/>
      <c r="E834"/>
      <c r="F834"/>
      <c r="G834"/>
      <c r="H834"/>
      <c r="I834"/>
      <c r="J834"/>
      <c r="K834"/>
      <c r="L834"/>
    </row>
    <row r="835" spans="1:12" s="283" customFormat="1" ht="15" x14ac:dyDescent="0.25">
      <c r="A835"/>
      <c r="B835"/>
      <c r="C835"/>
      <c r="D835"/>
      <c r="E835"/>
      <c r="F835"/>
      <c r="G835"/>
      <c r="H835"/>
      <c r="I835"/>
      <c r="J835"/>
      <c r="K835"/>
      <c r="L835"/>
    </row>
    <row r="836" spans="1:12" s="283" customFormat="1" ht="15" x14ac:dyDescent="0.25">
      <c r="A836"/>
      <c r="B836"/>
      <c r="C836"/>
      <c r="D836"/>
      <c r="E836"/>
      <c r="F836"/>
      <c r="G836"/>
      <c r="H836"/>
      <c r="I836"/>
      <c r="J836"/>
      <c r="K836"/>
      <c r="L836"/>
    </row>
    <row r="837" spans="1:12" s="283" customFormat="1" ht="15" x14ac:dyDescent="0.25">
      <c r="A837"/>
      <c r="B837"/>
      <c r="C837"/>
      <c r="D837"/>
      <c r="E837"/>
      <c r="F837"/>
      <c r="G837"/>
      <c r="H837"/>
      <c r="I837"/>
      <c r="J837"/>
      <c r="K837"/>
      <c r="L837"/>
    </row>
    <row r="838" spans="1:12" s="283" customFormat="1" ht="15" x14ac:dyDescent="0.25">
      <c r="A838"/>
      <c r="B838"/>
      <c r="C838"/>
      <c r="D838"/>
      <c r="E838"/>
      <c r="F838"/>
      <c r="G838"/>
      <c r="H838"/>
      <c r="I838"/>
      <c r="J838"/>
      <c r="K838"/>
      <c r="L838"/>
    </row>
    <row r="839" spans="1:12" s="283" customFormat="1" ht="15" x14ac:dyDescent="0.25">
      <c r="A839"/>
      <c r="B839"/>
      <c r="C839"/>
      <c r="D839"/>
      <c r="E839"/>
      <c r="F839"/>
      <c r="G839"/>
      <c r="H839"/>
      <c r="I839"/>
      <c r="J839"/>
      <c r="K839"/>
      <c r="L839"/>
    </row>
    <row r="840" spans="1:12" s="283" customFormat="1" ht="15" x14ac:dyDescent="0.25">
      <c r="A840"/>
      <c r="B840"/>
      <c r="C840"/>
      <c r="D840"/>
      <c r="E840"/>
      <c r="F840"/>
      <c r="G840"/>
      <c r="H840"/>
      <c r="I840"/>
      <c r="J840"/>
      <c r="K840"/>
      <c r="L840"/>
    </row>
    <row r="841" spans="1:12" s="283" customFormat="1" ht="15" x14ac:dyDescent="0.25">
      <c r="A841"/>
      <c r="B841"/>
      <c r="C841"/>
      <c r="D841"/>
      <c r="E841"/>
      <c r="F841"/>
      <c r="G841"/>
      <c r="H841"/>
      <c r="I841"/>
      <c r="J841"/>
      <c r="K841"/>
      <c r="L841"/>
    </row>
    <row r="842" spans="1:12" s="283" customFormat="1" ht="15" x14ac:dyDescent="0.25">
      <c r="A842"/>
      <c r="B842"/>
      <c r="C842"/>
      <c r="D842"/>
      <c r="E842"/>
      <c r="F842"/>
      <c r="G842"/>
      <c r="H842"/>
      <c r="I842"/>
      <c r="J842"/>
      <c r="K842"/>
      <c r="L842"/>
    </row>
    <row r="843" spans="1:12" s="283" customFormat="1" ht="15" x14ac:dyDescent="0.25">
      <c r="A843"/>
      <c r="B843"/>
      <c r="C843"/>
      <c r="D843"/>
      <c r="E843"/>
      <c r="F843"/>
      <c r="G843"/>
      <c r="H843"/>
      <c r="I843"/>
      <c r="J843"/>
      <c r="K843"/>
      <c r="L843"/>
    </row>
    <row r="844" spans="1:12" s="283" customFormat="1" ht="15" x14ac:dyDescent="0.25">
      <c r="A844"/>
      <c r="B844"/>
      <c r="C844"/>
      <c r="D844"/>
      <c r="E844"/>
      <c r="F844"/>
      <c r="G844"/>
      <c r="H844"/>
      <c r="I844"/>
      <c r="J844"/>
      <c r="K844"/>
      <c r="L844"/>
    </row>
    <row r="845" spans="1:12" s="283" customFormat="1" ht="15" x14ac:dyDescent="0.25">
      <c r="A845"/>
      <c r="B845"/>
      <c r="C845"/>
      <c r="D845"/>
      <c r="E845"/>
      <c r="F845"/>
      <c r="G845"/>
      <c r="H845"/>
      <c r="I845"/>
      <c r="J845"/>
      <c r="K845"/>
      <c r="L845"/>
    </row>
    <row r="846" spans="1:12" s="283" customFormat="1" ht="15" x14ac:dyDescent="0.25">
      <c r="A846"/>
      <c r="B846"/>
      <c r="C846"/>
      <c r="D846"/>
      <c r="E846"/>
      <c r="F846"/>
      <c r="G846"/>
      <c r="H846"/>
      <c r="I846"/>
      <c r="J846"/>
      <c r="K846"/>
      <c r="L846"/>
    </row>
    <row r="847" spans="1:12" s="283" customFormat="1" ht="15" x14ac:dyDescent="0.25">
      <c r="A847"/>
      <c r="B847"/>
      <c r="C847"/>
      <c r="D847"/>
      <c r="E847"/>
      <c r="F847"/>
      <c r="G847"/>
      <c r="H847"/>
      <c r="I847"/>
      <c r="J847"/>
      <c r="K847"/>
      <c r="L847"/>
    </row>
    <row r="848" spans="1:12" s="283" customFormat="1" ht="15" x14ac:dyDescent="0.25">
      <c r="A848"/>
      <c r="B848"/>
      <c r="C848"/>
      <c r="D848"/>
      <c r="E848"/>
      <c r="F848"/>
      <c r="G848"/>
      <c r="H848"/>
      <c r="I848"/>
      <c r="J848"/>
      <c r="K848"/>
      <c r="L848"/>
    </row>
    <row r="849" spans="1:26" s="283" customFormat="1" ht="15" x14ac:dyDescent="0.25">
      <c r="A849"/>
      <c r="B849"/>
      <c r="C849"/>
      <c r="D849"/>
      <c r="E849"/>
      <c r="F849"/>
      <c r="G849"/>
      <c r="H849"/>
      <c r="I849"/>
      <c r="J849"/>
      <c r="K849"/>
      <c r="L849"/>
    </row>
    <row r="850" spans="1:26" s="283" customFormat="1" ht="15" x14ac:dyDescent="0.25">
      <c r="A850"/>
      <c r="B850"/>
      <c r="C850"/>
      <c r="D850"/>
      <c r="E850"/>
      <c r="F850"/>
      <c r="G850"/>
      <c r="H850"/>
      <c r="I850"/>
      <c r="J850"/>
      <c r="K850"/>
      <c r="L850"/>
    </row>
    <row r="851" spans="1:26" s="283" customFormat="1" ht="15" x14ac:dyDescent="0.25">
      <c r="A851"/>
      <c r="B851"/>
      <c r="C851"/>
      <c r="D851"/>
      <c r="E851"/>
      <c r="F851"/>
      <c r="G851"/>
      <c r="H851"/>
      <c r="I851"/>
      <c r="J851"/>
      <c r="K851"/>
      <c r="L851"/>
    </row>
    <row r="852" spans="1:26" s="283" customFormat="1" ht="15" x14ac:dyDescent="0.25">
      <c r="A852"/>
      <c r="B852"/>
      <c r="C852"/>
      <c r="D852"/>
      <c r="E852"/>
      <c r="F852"/>
      <c r="G852"/>
      <c r="H852"/>
      <c r="I852"/>
      <c r="J852"/>
      <c r="K852"/>
      <c r="L852"/>
    </row>
    <row r="853" spans="1:26" s="283" customFormat="1" ht="15" x14ac:dyDescent="0.25">
      <c r="A853"/>
      <c r="B853"/>
      <c r="C853"/>
      <c r="D853"/>
      <c r="E853"/>
      <c r="F853"/>
      <c r="G853"/>
      <c r="H853"/>
      <c r="I853"/>
      <c r="J853"/>
      <c r="K853"/>
      <c r="L853"/>
    </row>
    <row r="854" spans="1:26" s="283" customFormat="1" ht="15" x14ac:dyDescent="0.25">
      <c r="A854"/>
      <c r="B854"/>
      <c r="C854"/>
      <c r="D854"/>
      <c r="E854"/>
      <c r="F854"/>
      <c r="G854"/>
      <c r="H854"/>
      <c r="I854"/>
      <c r="J854"/>
      <c r="K854"/>
      <c r="L854"/>
    </row>
    <row r="855" spans="1:26" s="283" customFormat="1" ht="15" x14ac:dyDescent="0.25">
      <c r="A855"/>
      <c r="B855"/>
      <c r="C855"/>
      <c r="D855"/>
      <c r="E855"/>
      <c r="F855"/>
      <c r="G855"/>
      <c r="H855"/>
      <c r="I855"/>
      <c r="J855"/>
      <c r="K855"/>
      <c r="L855"/>
    </row>
    <row r="856" spans="1:26" s="283" customFormat="1" ht="15" x14ac:dyDescent="0.25">
      <c r="A856"/>
      <c r="B856"/>
      <c r="C856"/>
      <c r="D856"/>
      <c r="E856"/>
      <c r="F856"/>
      <c r="G856"/>
      <c r="H856"/>
      <c r="I856"/>
      <c r="J856"/>
      <c r="K856"/>
      <c r="L856"/>
    </row>
    <row r="857" spans="1:26" s="283" customFormat="1" ht="15" x14ac:dyDescent="0.25">
      <c r="A857"/>
      <c r="B857"/>
      <c r="C857"/>
      <c r="D857"/>
      <c r="E857"/>
      <c r="F857"/>
      <c r="G857"/>
      <c r="H857"/>
      <c r="I857"/>
      <c r="J857"/>
      <c r="K857"/>
      <c r="L857"/>
    </row>
    <row r="858" spans="1:26" s="283" customFormat="1" ht="15" x14ac:dyDescent="0.25">
      <c r="A858"/>
      <c r="B858"/>
      <c r="C858"/>
      <c r="D858"/>
      <c r="E858"/>
      <c r="F858"/>
      <c r="G858"/>
      <c r="H858"/>
      <c r="I858"/>
      <c r="J858"/>
      <c r="K858"/>
      <c r="L858"/>
    </row>
    <row r="859" spans="1:26" s="283" customFormat="1" ht="15" x14ac:dyDescent="0.25">
      <c r="A859"/>
      <c r="B859"/>
      <c r="C859"/>
      <c r="D859"/>
      <c r="E859"/>
      <c r="F859"/>
      <c r="G859"/>
      <c r="H859"/>
      <c r="I859"/>
      <c r="J859"/>
      <c r="K859"/>
      <c r="L859"/>
    </row>
    <row r="860" spans="1:26" s="283" customFormat="1" ht="15" x14ac:dyDescent="0.25">
      <c r="A860"/>
      <c r="B860"/>
      <c r="C860"/>
      <c r="D860"/>
      <c r="E860"/>
      <c r="F860"/>
      <c r="G860"/>
      <c r="H860"/>
      <c r="I860"/>
      <c r="J860"/>
      <c r="K860"/>
      <c r="L860"/>
    </row>
    <row r="861" spans="1:26" x14ac:dyDescent="0.35">
      <c r="A861"/>
      <c r="B861"/>
      <c r="C861"/>
      <c r="D861"/>
      <c r="E861"/>
      <c r="F861"/>
      <c r="G861"/>
      <c r="H861"/>
      <c r="I861"/>
      <c r="J861"/>
      <c r="K861"/>
      <c r="L861"/>
    </row>
    <row r="862" spans="1:26" s="35" customFormat="1" ht="60" customHeight="1" x14ac:dyDescent="0.25">
      <c r="A862"/>
      <c r="B862"/>
      <c r="C862"/>
      <c r="D862"/>
      <c r="E862"/>
      <c r="F862"/>
      <c r="G862"/>
      <c r="H862"/>
      <c r="I862"/>
      <c r="J862"/>
      <c r="K862"/>
      <c r="L862"/>
      <c r="M862" s="240"/>
      <c r="N862" s="240"/>
      <c r="O862" s="240"/>
      <c r="P862" s="240"/>
      <c r="Q862" s="240"/>
      <c r="R862" s="240"/>
    </row>
    <row r="863" spans="1:26" s="5" customFormat="1" ht="44.25" customHeight="1" x14ac:dyDescent="0.25">
      <c r="A863"/>
      <c r="B863"/>
      <c r="C863"/>
      <c r="D863"/>
      <c r="E863"/>
      <c r="F863"/>
      <c r="G863"/>
      <c r="H863"/>
      <c r="I863"/>
      <c r="J863"/>
      <c r="K863"/>
      <c r="L863"/>
      <c r="M863" s="240"/>
      <c r="N863" s="240"/>
      <c r="O863" s="240"/>
      <c r="P863" s="240"/>
      <c r="Q863" s="240"/>
      <c r="R863" s="240"/>
      <c r="S863" s="73"/>
      <c r="T863" s="73"/>
      <c r="U863" s="73"/>
      <c r="V863" s="73"/>
      <c r="W863" s="73"/>
      <c r="X863" s="73"/>
      <c r="Y863" s="73"/>
      <c r="Z863" s="73"/>
    </row>
    <row r="864" spans="1:26" s="35" customFormat="1" ht="15.75" x14ac:dyDescent="0.3">
      <c r="A864"/>
      <c r="B864"/>
      <c r="C864"/>
      <c r="D864"/>
      <c r="E864"/>
      <c r="F864"/>
      <c r="G864"/>
      <c r="H864"/>
      <c r="I864"/>
      <c r="J864"/>
      <c r="K864"/>
      <c r="L864"/>
      <c r="M864" s="211"/>
      <c r="N864" s="211"/>
      <c r="O864" s="211"/>
      <c r="P864" s="211"/>
      <c r="Q864" s="211"/>
      <c r="R864" s="211"/>
    </row>
    <row r="865" spans="1:12" s="35" customFormat="1" ht="15" x14ac:dyDescent="0.25">
      <c r="A865"/>
      <c r="B865"/>
      <c r="C865"/>
      <c r="D865"/>
      <c r="E865"/>
      <c r="F865"/>
      <c r="G865"/>
      <c r="H865"/>
      <c r="I865"/>
      <c r="J865"/>
      <c r="K865"/>
      <c r="L865"/>
    </row>
  </sheetData>
  <mergeCells count="19">
    <mergeCell ref="A108:L108"/>
    <mergeCell ref="A109:L109"/>
    <mergeCell ref="A110:I110"/>
    <mergeCell ref="A107:I107"/>
    <mergeCell ref="A3:L3"/>
    <mergeCell ref="A4:M4"/>
    <mergeCell ref="A6:A7"/>
    <mergeCell ref="B6:B7"/>
    <mergeCell ref="C6:C7"/>
    <mergeCell ref="D6:D7"/>
    <mergeCell ref="E6:E7"/>
    <mergeCell ref="F6:F7"/>
    <mergeCell ref="G6:G7"/>
    <mergeCell ref="H6:H7"/>
    <mergeCell ref="A5:L5"/>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68"/>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1816</v>
      </c>
      <c r="B3" s="420"/>
      <c r="C3" s="420"/>
      <c r="D3" s="420"/>
      <c r="E3" s="420"/>
      <c r="F3" s="420"/>
      <c r="G3" s="420"/>
      <c r="H3" s="420"/>
      <c r="I3" s="420"/>
      <c r="J3" s="420"/>
      <c r="K3" s="420"/>
      <c r="L3" s="420"/>
    </row>
    <row r="4" spans="1:13" x14ac:dyDescent="0.35">
      <c r="A4" s="402" t="s">
        <v>1929</v>
      </c>
      <c r="B4" s="402"/>
      <c r="C4" s="402"/>
      <c r="D4" s="402"/>
      <c r="E4" s="402"/>
      <c r="F4" s="402"/>
      <c r="G4" s="402"/>
      <c r="H4" s="402"/>
      <c r="I4" s="402"/>
      <c r="J4" s="402"/>
      <c r="K4" s="402"/>
      <c r="L4" s="402"/>
      <c r="M4" s="402"/>
    </row>
    <row r="5" spans="1:13" ht="18.75" thickBot="1" x14ac:dyDescent="0.4">
      <c r="A5" s="409" t="s">
        <v>1793</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1938</v>
      </c>
      <c r="F6" s="365">
        <v>2012</v>
      </c>
      <c r="G6" s="365">
        <v>2013</v>
      </c>
      <c r="H6" s="365">
        <v>2014</v>
      </c>
      <c r="I6" s="365">
        <v>2015</v>
      </c>
      <c r="J6" s="365" t="s">
        <v>1935</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1206</v>
      </c>
      <c r="B9" s="281" t="s">
        <v>1205</v>
      </c>
      <c r="C9" s="281" t="s">
        <v>1214</v>
      </c>
      <c r="D9" s="281" t="s">
        <v>582</v>
      </c>
      <c r="E9" s="288">
        <v>72613</v>
      </c>
      <c r="F9" s="288">
        <v>74302</v>
      </c>
      <c r="G9" s="288">
        <v>75774</v>
      </c>
      <c r="H9" s="288">
        <v>76651</v>
      </c>
      <c r="I9" s="288">
        <v>75574</v>
      </c>
      <c r="J9" s="288">
        <v>81683</v>
      </c>
      <c r="K9" s="288">
        <v>84242</v>
      </c>
      <c r="L9" s="288">
        <v>83875</v>
      </c>
    </row>
    <row r="10" spans="1:13" s="283" customFormat="1" ht="12.75" x14ac:dyDescent="0.25">
      <c r="A10" s="281" t="s">
        <v>1206</v>
      </c>
      <c r="B10" s="281" t="s">
        <v>1205</v>
      </c>
      <c r="C10" s="281" t="s">
        <v>1214</v>
      </c>
      <c r="D10" s="281" t="s">
        <v>535</v>
      </c>
      <c r="E10" s="288">
        <v>152369</v>
      </c>
      <c r="F10" s="288">
        <v>152301</v>
      </c>
      <c r="G10" s="288">
        <v>155670</v>
      </c>
      <c r="H10" s="288">
        <v>158774</v>
      </c>
      <c r="I10" s="288">
        <v>154177</v>
      </c>
      <c r="J10" s="288">
        <v>152900</v>
      </c>
      <c r="K10" s="288">
        <v>157976</v>
      </c>
      <c r="L10" s="288">
        <v>161329</v>
      </c>
    </row>
    <row r="11" spans="1:13" s="283" customFormat="1" ht="12.75" x14ac:dyDescent="0.25">
      <c r="A11" s="281" t="s">
        <v>1206</v>
      </c>
      <c r="B11" s="281" t="s">
        <v>1205</v>
      </c>
      <c r="C11" s="281" t="s">
        <v>1211</v>
      </c>
      <c r="D11" s="281" t="s">
        <v>622</v>
      </c>
      <c r="E11" s="288">
        <v>202443</v>
      </c>
      <c r="F11" s="288">
        <v>205874</v>
      </c>
      <c r="G11" s="288">
        <v>211743</v>
      </c>
      <c r="H11" s="288">
        <v>217890</v>
      </c>
      <c r="I11" s="288">
        <v>224372</v>
      </c>
      <c r="J11" s="288">
        <v>201269</v>
      </c>
      <c r="K11" s="288">
        <v>209608</v>
      </c>
      <c r="L11" s="288">
        <v>214762</v>
      </c>
    </row>
    <row r="12" spans="1:13" s="283" customFormat="1" ht="12.75" x14ac:dyDescent="0.25">
      <c r="A12" s="281" t="s">
        <v>1206</v>
      </c>
      <c r="B12" s="281" t="s">
        <v>1205</v>
      </c>
      <c r="C12" s="281" t="s">
        <v>1215</v>
      </c>
      <c r="D12" s="281" t="s">
        <v>620</v>
      </c>
      <c r="E12" s="288">
        <v>151692</v>
      </c>
      <c r="F12" s="288">
        <v>157462</v>
      </c>
      <c r="G12" s="288">
        <v>162408</v>
      </c>
      <c r="H12" s="288">
        <v>165124</v>
      </c>
      <c r="I12" s="288">
        <v>161475</v>
      </c>
      <c r="J12" s="288">
        <v>160046</v>
      </c>
      <c r="K12" s="288">
        <v>167249</v>
      </c>
      <c r="L12" s="288">
        <v>172172</v>
      </c>
    </row>
    <row r="13" spans="1:13" s="283" customFormat="1" ht="12.75" x14ac:dyDescent="0.25">
      <c r="A13" s="281" t="s">
        <v>1206</v>
      </c>
      <c r="B13" s="281" t="s">
        <v>1205</v>
      </c>
      <c r="C13" s="281" t="s">
        <v>1211</v>
      </c>
      <c r="D13" s="281" t="s">
        <v>573</v>
      </c>
      <c r="E13" s="288">
        <v>62189</v>
      </c>
      <c r="F13" s="288">
        <v>64947</v>
      </c>
      <c r="G13" s="288">
        <v>66935</v>
      </c>
      <c r="H13" s="288">
        <v>68634</v>
      </c>
      <c r="I13" s="288">
        <v>67249</v>
      </c>
      <c r="J13" s="288">
        <v>67028</v>
      </c>
      <c r="K13" s="288">
        <v>70016</v>
      </c>
      <c r="L13" s="288">
        <v>71404</v>
      </c>
    </row>
    <row r="14" spans="1:13" s="283" customFormat="1" ht="12.75" x14ac:dyDescent="0.25">
      <c r="A14" s="281" t="s">
        <v>1206</v>
      </c>
      <c r="B14" s="281" t="s">
        <v>1205</v>
      </c>
      <c r="C14" s="281" t="s">
        <v>1215</v>
      </c>
      <c r="D14" s="281" t="s">
        <v>571</v>
      </c>
      <c r="E14" s="288">
        <v>43324</v>
      </c>
      <c r="F14" s="288">
        <v>44788</v>
      </c>
      <c r="G14" s="288">
        <v>46176</v>
      </c>
      <c r="H14" s="288">
        <v>47355</v>
      </c>
      <c r="I14" s="288">
        <v>44903</v>
      </c>
      <c r="J14" s="288">
        <v>44990</v>
      </c>
      <c r="K14" s="288">
        <v>47360</v>
      </c>
      <c r="L14" s="288">
        <v>49178</v>
      </c>
    </row>
    <row r="15" spans="1:13" s="283" customFormat="1" ht="12.75" x14ac:dyDescent="0.25">
      <c r="A15" s="281" t="s">
        <v>1206</v>
      </c>
      <c r="B15" s="281" t="s">
        <v>1205</v>
      </c>
      <c r="C15" s="281" t="s">
        <v>1214</v>
      </c>
      <c r="D15" s="281" t="s">
        <v>1188</v>
      </c>
      <c r="E15" s="288">
        <v>9216</v>
      </c>
      <c r="F15" s="288">
        <v>9958</v>
      </c>
      <c r="G15" s="288">
        <v>10440</v>
      </c>
      <c r="H15" s="288">
        <v>10611</v>
      </c>
      <c r="I15" s="288">
        <v>10449</v>
      </c>
      <c r="J15" s="288">
        <v>10449</v>
      </c>
      <c r="K15" s="288">
        <v>10358</v>
      </c>
      <c r="L15" s="288">
        <v>10159</v>
      </c>
    </row>
    <row r="16" spans="1:13" s="283" customFormat="1" ht="12.75" x14ac:dyDescent="0.25">
      <c r="A16" s="281" t="s">
        <v>1206</v>
      </c>
      <c r="B16" s="281" t="s">
        <v>1205</v>
      </c>
      <c r="C16" s="281" t="s">
        <v>1213</v>
      </c>
      <c r="D16" s="281" t="s">
        <v>1212</v>
      </c>
      <c r="E16" s="288">
        <v>9660</v>
      </c>
      <c r="F16" s="288">
        <v>10305</v>
      </c>
      <c r="G16" s="288">
        <v>10887</v>
      </c>
      <c r="H16" s="288">
        <v>11381</v>
      </c>
      <c r="I16" s="288">
        <v>11631</v>
      </c>
      <c r="J16" s="288">
        <v>12015</v>
      </c>
      <c r="K16" s="288">
        <v>12569</v>
      </c>
      <c r="L16" s="288">
        <v>13190</v>
      </c>
    </row>
    <row r="17" spans="1:12" s="283" customFormat="1" ht="12.75" x14ac:dyDescent="0.25">
      <c r="A17" s="281" t="s">
        <v>1206</v>
      </c>
      <c r="B17" s="281" t="s">
        <v>1205</v>
      </c>
      <c r="C17" s="281" t="s">
        <v>1211</v>
      </c>
      <c r="D17" s="281" t="s">
        <v>1210</v>
      </c>
      <c r="E17" s="288">
        <v>56586</v>
      </c>
      <c r="F17" s="288">
        <v>58162</v>
      </c>
      <c r="G17" s="288">
        <v>58564</v>
      </c>
      <c r="H17" s="288">
        <v>59053</v>
      </c>
      <c r="I17" s="288">
        <v>57847</v>
      </c>
      <c r="J17" s="288">
        <v>57399</v>
      </c>
      <c r="K17" s="288">
        <v>59261</v>
      </c>
      <c r="L17" s="288">
        <v>60289</v>
      </c>
    </row>
    <row r="18" spans="1:12" s="283" customFormat="1" ht="12.75" x14ac:dyDescent="0.25">
      <c r="A18" s="281" t="s">
        <v>1206</v>
      </c>
      <c r="B18" s="281" t="s">
        <v>1205</v>
      </c>
      <c r="C18" s="281" t="s">
        <v>1204</v>
      </c>
      <c r="D18" s="281" t="s">
        <v>1209</v>
      </c>
      <c r="E18" s="288">
        <v>82661</v>
      </c>
      <c r="F18" s="288">
        <v>83806</v>
      </c>
      <c r="G18" s="288">
        <v>85050</v>
      </c>
      <c r="H18" s="288">
        <v>86347</v>
      </c>
      <c r="I18" s="288">
        <v>84885</v>
      </c>
      <c r="J18" s="288">
        <v>84015</v>
      </c>
      <c r="K18" s="288">
        <v>88113</v>
      </c>
      <c r="L18" s="288">
        <v>91385</v>
      </c>
    </row>
    <row r="19" spans="1:12" s="283" customFormat="1" ht="12.75" x14ac:dyDescent="0.25">
      <c r="A19" s="281" t="s">
        <v>1206</v>
      </c>
      <c r="B19" s="281" t="s">
        <v>1205</v>
      </c>
      <c r="C19" s="281" t="s">
        <v>1208</v>
      </c>
      <c r="D19" s="281" t="s">
        <v>1207</v>
      </c>
      <c r="E19" s="288">
        <v>51944</v>
      </c>
      <c r="F19" s="288">
        <v>56084</v>
      </c>
      <c r="G19" s="288">
        <v>59779</v>
      </c>
      <c r="H19" s="288">
        <v>62707</v>
      </c>
      <c r="I19" s="288">
        <v>59524</v>
      </c>
      <c r="J19" s="288">
        <v>59209</v>
      </c>
      <c r="K19" s="288">
        <v>62914</v>
      </c>
      <c r="L19" s="288">
        <v>64742</v>
      </c>
    </row>
    <row r="20" spans="1:12" s="283" customFormat="1" ht="12.75" x14ac:dyDescent="0.25">
      <c r="A20" s="281" t="s">
        <v>1206</v>
      </c>
      <c r="B20" s="281" t="s">
        <v>1205</v>
      </c>
      <c r="C20" s="281" t="s">
        <v>1204</v>
      </c>
      <c r="D20" s="281" t="s">
        <v>1203</v>
      </c>
      <c r="E20" s="288">
        <v>6121</v>
      </c>
      <c r="F20" s="288">
        <v>6027</v>
      </c>
      <c r="G20" s="288">
        <v>5801</v>
      </c>
      <c r="H20" s="288">
        <v>5711</v>
      </c>
      <c r="I20" s="288">
        <v>5263</v>
      </c>
      <c r="J20" s="288">
        <v>3139</v>
      </c>
      <c r="K20" s="288">
        <v>2988</v>
      </c>
      <c r="L20" s="288">
        <v>2614</v>
      </c>
    </row>
    <row r="21" spans="1:12" s="283" customFormat="1" ht="12.75" x14ac:dyDescent="0.25">
      <c r="A21" s="281" t="s">
        <v>1146</v>
      </c>
      <c r="B21" s="281" t="s">
        <v>1187</v>
      </c>
      <c r="C21" s="281" t="s">
        <v>1202</v>
      </c>
      <c r="D21" s="281" t="s">
        <v>559</v>
      </c>
      <c r="E21" s="288">
        <v>36076</v>
      </c>
      <c r="F21" s="288">
        <v>37831</v>
      </c>
      <c r="G21" s="288">
        <v>39246</v>
      </c>
      <c r="H21" s="288">
        <v>39932</v>
      </c>
      <c r="I21" s="288">
        <v>40647</v>
      </c>
      <c r="J21" s="288">
        <v>152597</v>
      </c>
      <c r="K21" s="288">
        <v>127890</v>
      </c>
      <c r="L21" s="288">
        <v>113471</v>
      </c>
    </row>
    <row r="22" spans="1:12" s="283" customFormat="1" ht="12.75" x14ac:dyDescent="0.25">
      <c r="A22" s="281" t="s">
        <v>1146</v>
      </c>
      <c r="B22" s="281" t="s">
        <v>1187</v>
      </c>
      <c r="C22" s="281" t="s">
        <v>1201</v>
      </c>
      <c r="D22" s="281" t="s">
        <v>472</v>
      </c>
      <c r="E22" s="288">
        <v>2175</v>
      </c>
      <c r="F22" s="288">
        <v>2301</v>
      </c>
      <c r="G22" s="288">
        <v>2955</v>
      </c>
      <c r="H22" s="288">
        <v>2738</v>
      </c>
      <c r="I22" s="288">
        <v>2442</v>
      </c>
      <c r="J22" s="288">
        <v>2389</v>
      </c>
      <c r="K22" s="288">
        <v>2978</v>
      </c>
      <c r="L22" s="288">
        <v>3063</v>
      </c>
    </row>
    <row r="23" spans="1:12" s="283" customFormat="1" ht="12.75" x14ac:dyDescent="0.25">
      <c r="A23" s="281" t="s">
        <v>1146</v>
      </c>
      <c r="B23" s="281" t="s">
        <v>1187</v>
      </c>
      <c r="C23" s="281" t="s">
        <v>1200</v>
      </c>
      <c r="D23" s="281" t="s">
        <v>487</v>
      </c>
      <c r="E23" s="288">
        <v>24211</v>
      </c>
      <c r="F23" s="288">
        <v>27268</v>
      </c>
      <c r="G23" s="288">
        <v>30199</v>
      </c>
      <c r="H23" s="288">
        <v>26552</v>
      </c>
      <c r="I23" s="288">
        <v>26274</v>
      </c>
      <c r="J23" s="288">
        <v>28160</v>
      </c>
      <c r="K23" s="288">
        <v>32045</v>
      </c>
      <c r="L23" s="288">
        <v>35018</v>
      </c>
    </row>
    <row r="24" spans="1:12" s="283" customFormat="1" ht="12.75" x14ac:dyDescent="0.25">
      <c r="A24" s="281" t="s">
        <v>1146</v>
      </c>
      <c r="B24" s="281" t="s">
        <v>1187</v>
      </c>
      <c r="C24" s="281" t="s">
        <v>1199</v>
      </c>
      <c r="D24" s="281" t="s">
        <v>1198</v>
      </c>
      <c r="E24" s="288">
        <v>8234</v>
      </c>
      <c r="F24" s="288">
        <v>9095</v>
      </c>
      <c r="G24" s="288">
        <v>9450</v>
      </c>
      <c r="H24" s="288">
        <v>9705</v>
      </c>
      <c r="I24" s="288">
        <v>9548</v>
      </c>
      <c r="J24" s="288">
        <v>9813</v>
      </c>
      <c r="K24" s="288">
        <v>9833</v>
      </c>
      <c r="L24" s="288">
        <v>9995</v>
      </c>
    </row>
    <row r="25" spans="1:12" s="283" customFormat="1" ht="12.75" x14ac:dyDescent="0.25">
      <c r="A25" s="281" t="s">
        <v>1146</v>
      </c>
      <c r="B25" s="281" t="s">
        <v>1187</v>
      </c>
      <c r="C25" s="281" t="s">
        <v>1197</v>
      </c>
      <c r="D25" s="281" t="s">
        <v>514</v>
      </c>
      <c r="E25" s="288">
        <v>7612</v>
      </c>
      <c r="F25" s="288">
        <v>9037</v>
      </c>
      <c r="G25" s="288">
        <v>9481</v>
      </c>
      <c r="H25" s="288">
        <v>9241</v>
      </c>
      <c r="I25" s="288">
        <v>8394</v>
      </c>
      <c r="J25" s="288">
        <v>8644</v>
      </c>
      <c r="K25" s="288">
        <v>9000</v>
      </c>
      <c r="L25" s="288">
        <v>9211</v>
      </c>
    </row>
    <row r="26" spans="1:12" s="283" customFormat="1" ht="12.75" x14ac:dyDescent="0.25">
      <c r="A26" s="281" t="s">
        <v>1146</v>
      </c>
      <c r="B26" s="281" t="s">
        <v>1187</v>
      </c>
      <c r="C26" s="281" t="s">
        <v>1196</v>
      </c>
      <c r="D26" s="281" t="s">
        <v>442</v>
      </c>
      <c r="E26" s="288">
        <v>6302</v>
      </c>
      <c r="F26" s="288">
        <v>6695</v>
      </c>
      <c r="G26" s="288">
        <v>7937</v>
      </c>
      <c r="H26" s="288">
        <v>9384</v>
      </c>
      <c r="I26" s="288">
        <v>7709</v>
      </c>
      <c r="J26" s="288">
        <v>7615</v>
      </c>
      <c r="K26" s="288">
        <v>8286</v>
      </c>
      <c r="L26" s="288">
        <v>8862</v>
      </c>
    </row>
    <row r="27" spans="1:12" s="283" customFormat="1" ht="12.75" x14ac:dyDescent="0.25">
      <c r="A27" s="281" t="s">
        <v>1146</v>
      </c>
      <c r="B27" s="281" t="s">
        <v>1187</v>
      </c>
      <c r="C27" s="281" t="s">
        <v>1195</v>
      </c>
      <c r="D27" s="281" t="s">
        <v>431</v>
      </c>
      <c r="E27" s="288">
        <v>571</v>
      </c>
      <c r="F27" s="288">
        <v>583</v>
      </c>
      <c r="G27" s="288">
        <v>791</v>
      </c>
      <c r="H27" s="288">
        <v>619</v>
      </c>
      <c r="I27" s="288">
        <v>690</v>
      </c>
      <c r="J27" s="288">
        <v>513</v>
      </c>
      <c r="K27" s="288">
        <v>611</v>
      </c>
      <c r="L27" s="288">
        <v>604</v>
      </c>
    </row>
    <row r="28" spans="1:12" s="283" customFormat="1" ht="12.75" x14ac:dyDescent="0.25">
      <c r="A28" s="281" t="s">
        <v>1146</v>
      </c>
      <c r="B28" s="281" t="s">
        <v>1187</v>
      </c>
      <c r="C28" s="281" t="s">
        <v>1194</v>
      </c>
      <c r="D28" s="281" t="s">
        <v>430</v>
      </c>
      <c r="E28" s="288">
        <v>2564</v>
      </c>
      <c r="F28" s="288">
        <v>3076</v>
      </c>
      <c r="G28" s="288">
        <v>3536</v>
      </c>
      <c r="H28" s="288">
        <v>3098</v>
      </c>
      <c r="I28" s="288">
        <v>2938</v>
      </c>
      <c r="J28" s="288">
        <v>1463</v>
      </c>
      <c r="K28" s="288">
        <v>1605</v>
      </c>
      <c r="L28" s="288">
        <v>1862</v>
      </c>
    </row>
    <row r="29" spans="1:12" s="283" customFormat="1" ht="12.75" x14ac:dyDescent="0.25">
      <c r="A29" s="281" t="s">
        <v>1146</v>
      </c>
      <c r="B29" s="281" t="s">
        <v>1187</v>
      </c>
      <c r="C29" s="281" t="s">
        <v>1193</v>
      </c>
      <c r="D29" s="281" t="s">
        <v>618</v>
      </c>
      <c r="E29" s="288">
        <v>12844</v>
      </c>
      <c r="F29" s="288">
        <v>15217</v>
      </c>
      <c r="G29" s="288">
        <v>16170</v>
      </c>
      <c r="H29" s="288">
        <v>14624</v>
      </c>
      <c r="I29" s="288">
        <v>14743</v>
      </c>
      <c r="J29" s="288">
        <v>14859</v>
      </c>
      <c r="K29" s="288">
        <v>16521</v>
      </c>
      <c r="L29" s="288">
        <v>17423</v>
      </c>
    </row>
    <row r="30" spans="1:12" s="283" customFormat="1" ht="12.75" x14ac:dyDescent="0.25">
      <c r="A30" s="281" t="s">
        <v>1146</v>
      </c>
      <c r="B30" s="281" t="s">
        <v>1187</v>
      </c>
      <c r="C30" s="281" t="s">
        <v>1192</v>
      </c>
      <c r="D30" s="281" t="s">
        <v>573</v>
      </c>
      <c r="E30" s="288">
        <v>2350</v>
      </c>
      <c r="F30" s="288">
        <v>3056</v>
      </c>
      <c r="G30" s="288">
        <v>3371</v>
      </c>
      <c r="H30" s="288">
        <v>3381</v>
      </c>
      <c r="I30" s="288">
        <v>2934</v>
      </c>
      <c r="J30" s="288">
        <v>2474</v>
      </c>
      <c r="K30" s="288">
        <v>2759</v>
      </c>
      <c r="L30" s="288">
        <v>3189</v>
      </c>
    </row>
    <row r="31" spans="1:12" s="283" customFormat="1" ht="12.75" x14ac:dyDescent="0.25">
      <c r="A31" s="281" t="s">
        <v>1146</v>
      </c>
      <c r="B31" s="281" t="s">
        <v>1187</v>
      </c>
      <c r="C31" s="281" t="s">
        <v>1191</v>
      </c>
      <c r="D31" s="281" t="s">
        <v>647</v>
      </c>
      <c r="E31" s="288">
        <v>6846</v>
      </c>
      <c r="F31" s="288">
        <v>7434</v>
      </c>
      <c r="G31" s="288">
        <v>8714</v>
      </c>
      <c r="H31" s="288">
        <v>9604</v>
      </c>
      <c r="I31" s="288">
        <v>9254</v>
      </c>
      <c r="J31" s="288">
        <v>9040</v>
      </c>
      <c r="K31" s="288">
        <v>9940</v>
      </c>
      <c r="L31" s="288">
        <v>11207</v>
      </c>
    </row>
    <row r="32" spans="1:12" s="283" customFormat="1" ht="12.75" x14ac:dyDescent="0.25">
      <c r="A32" s="281" t="s">
        <v>1146</v>
      </c>
      <c r="B32" s="281" t="s">
        <v>1187</v>
      </c>
      <c r="C32" s="281" t="s">
        <v>1187</v>
      </c>
      <c r="D32" s="281" t="s">
        <v>1190</v>
      </c>
      <c r="E32" s="288">
        <v>3905</v>
      </c>
      <c r="F32" s="288">
        <v>3957</v>
      </c>
      <c r="G32" s="288">
        <v>4059</v>
      </c>
      <c r="H32" s="288">
        <v>4285</v>
      </c>
      <c r="I32" s="288">
        <v>4275</v>
      </c>
      <c r="J32" s="288">
        <v>4451</v>
      </c>
      <c r="K32" s="288">
        <v>4599</v>
      </c>
      <c r="L32" s="288">
        <v>4687</v>
      </c>
    </row>
    <row r="33" spans="1:12" s="283" customFormat="1" ht="12.75" x14ac:dyDescent="0.25">
      <c r="A33" s="281" t="s">
        <v>1146</v>
      </c>
      <c r="B33" s="281" t="s">
        <v>1187</v>
      </c>
      <c r="C33" s="281" t="s">
        <v>1189</v>
      </c>
      <c r="D33" s="281" t="s">
        <v>673</v>
      </c>
      <c r="E33" s="288">
        <v>8258</v>
      </c>
      <c r="F33" s="288">
        <v>7695</v>
      </c>
      <c r="G33" s="288">
        <v>8830</v>
      </c>
      <c r="H33" s="288">
        <v>9672</v>
      </c>
      <c r="I33" s="288">
        <v>8833</v>
      </c>
      <c r="J33" s="288">
        <v>8269</v>
      </c>
      <c r="K33" s="288">
        <v>9463</v>
      </c>
      <c r="L33" s="288">
        <v>9905</v>
      </c>
    </row>
    <row r="34" spans="1:12" s="283" customFormat="1" ht="12.75" x14ac:dyDescent="0.25">
      <c r="A34" s="281" t="s">
        <v>1146</v>
      </c>
      <c r="B34" s="281" t="s">
        <v>1187</v>
      </c>
      <c r="C34" s="281" t="s">
        <v>1187</v>
      </c>
      <c r="D34" s="281" t="s">
        <v>665</v>
      </c>
      <c r="E34" s="288">
        <v>171704</v>
      </c>
      <c r="F34" s="288">
        <v>175467</v>
      </c>
      <c r="G34" s="288">
        <v>171806</v>
      </c>
      <c r="H34" s="288">
        <v>175457</v>
      </c>
      <c r="I34" s="288">
        <v>172168</v>
      </c>
      <c r="J34" s="288">
        <v>179971</v>
      </c>
      <c r="K34" s="288">
        <v>189799</v>
      </c>
      <c r="L34" s="288">
        <v>196208</v>
      </c>
    </row>
    <row r="35" spans="1:12" s="283" customFormat="1" ht="12.75" x14ac:dyDescent="0.25">
      <c r="A35" s="281" t="s">
        <v>1146</v>
      </c>
      <c r="B35" s="281" t="s">
        <v>1187</v>
      </c>
      <c r="C35" s="281" t="s">
        <v>1187</v>
      </c>
      <c r="D35" s="281" t="s">
        <v>1188</v>
      </c>
      <c r="E35" s="288">
        <v>250299</v>
      </c>
      <c r="F35" s="288">
        <v>253433</v>
      </c>
      <c r="G35" s="288">
        <v>263465</v>
      </c>
      <c r="H35" s="288">
        <v>273969</v>
      </c>
      <c r="I35" s="288">
        <v>296814</v>
      </c>
      <c r="J35" s="288">
        <v>268017</v>
      </c>
      <c r="K35" s="288">
        <v>241454</v>
      </c>
      <c r="L35" s="288">
        <v>245632</v>
      </c>
    </row>
    <row r="36" spans="1:12" s="283" customFormat="1" ht="12.75" x14ac:dyDescent="0.25">
      <c r="A36" s="281" t="s">
        <v>1146</v>
      </c>
      <c r="B36" s="281" t="s">
        <v>1187</v>
      </c>
      <c r="C36" s="281" t="s">
        <v>1186</v>
      </c>
      <c r="D36" s="281" t="s">
        <v>1185</v>
      </c>
      <c r="E36" s="288"/>
      <c r="F36" s="288"/>
      <c r="G36" s="288"/>
      <c r="H36" s="288"/>
      <c r="I36" s="288"/>
      <c r="J36" s="288"/>
      <c r="K36" s="288">
        <v>44826</v>
      </c>
      <c r="L36" s="288">
        <v>52743</v>
      </c>
    </row>
    <row r="37" spans="1:12" s="283" customFormat="1" ht="12.75" x14ac:dyDescent="0.25">
      <c r="A37" s="281" t="s">
        <v>1146</v>
      </c>
      <c r="B37" s="281" t="s">
        <v>1176</v>
      </c>
      <c r="C37" s="281" t="s">
        <v>1184</v>
      </c>
      <c r="D37" s="281" t="s">
        <v>943</v>
      </c>
      <c r="E37" s="288">
        <v>34948</v>
      </c>
      <c r="F37" s="288">
        <v>37955</v>
      </c>
      <c r="G37" s="288">
        <v>41139</v>
      </c>
      <c r="H37" s="288">
        <v>41273</v>
      </c>
      <c r="I37" s="288">
        <v>41222</v>
      </c>
      <c r="J37" s="288">
        <v>53307</v>
      </c>
      <c r="K37" s="288">
        <v>49005</v>
      </c>
      <c r="L37" s="288">
        <v>49635</v>
      </c>
    </row>
    <row r="38" spans="1:12" s="283" customFormat="1" ht="12.75" x14ac:dyDescent="0.25">
      <c r="A38" s="281" t="s">
        <v>1146</v>
      </c>
      <c r="B38" s="281" t="s">
        <v>1176</v>
      </c>
      <c r="C38" s="281" t="s">
        <v>1183</v>
      </c>
      <c r="D38" s="281" t="s">
        <v>471</v>
      </c>
      <c r="E38" s="288">
        <v>6675</v>
      </c>
      <c r="F38" s="288">
        <v>8148</v>
      </c>
      <c r="G38" s="288">
        <v>8470</v>
      </c>
      <c r="H38" s="288">
        <v>8751</v>
      </c>
      <c r="I38" s="288">
        <v>9268</v>
      </c>
      <c r="J38" s="288">
        <v>6436</v>
      </c>
      <c r="K38" s="288">
        <v>7083</v>
      </c>
      <c r="L38" s="288">
        <v>7265</v>
      </c>
    </row>
    <row r="39" spans="1:12" s="283" customFormat="1" ht="12.75" x14ac:dyDescent="0.25">
      <c r="A39" s="281" t="s">
        <v>1146</v>
      </c>
      <c r="B39" s="281" t="s">
        <v>1176</v>
      </c>
      <c r="C39" s="281" t="s">
        <v>1182</v>
      </c>
      <c r="D39" s="281" t="s">
        <v>469</v>
      </c>
      <c r="E39" s="288">
        <v>1804</v>
      </c>
      <c r="F39" s="288">
        <v>1719</v>
      </c>
      <c r="G39" s="288">
        <v>1718</v>
      </c>
      <c r="H39" s="288"/>
      <c r="I39" s="288"/>
      <c r="J39" s="288"/>
      <c r="K39" s="288"/>
      <c r="L39" s="288"/>
    </row>
    <row r="40" spans="1:12" s="283" customFormat="1" ht="12.75" x14ac:dyDescent="0.25">
      <c r="A40" s="281" t="s">
        <v>1146</v>
      </c>
      <c r="B40" s="281" t="s">
        <v>1176</v>
      </c>
      <c r="C40" s="281" t="s">
        <v>1181</v>
      </c>
      <c r="D40" s="281" t="s">
        <v>495</v>
      </c>
      <c r="E40" s="288">
        <v>9857</v>
      </c>
      <c r="F40" s="288">
        <v>10701</v>
      </c>
      <c r="G40" s="288">
        <v>11037</v>
      </c>
      <c r="H40" s="288">
        <v>11674</v>
      </c>
      <c r="I40" s="288">
        <v>11386</v>
      </c>
      <c r="J40" s="288">
        <v>11094</v>
      </c>
      <c r="K40" s="288">
        <v>10922</v>
      </c>
      <c r="L40" s="288">
        <v>12035</v>
      </c>
    </row>
    <row r="41" spans="1:12" s="283" customFormat="1" ht="12.75" x14ac:dyDescent="0.25">
      <c r="A41" s="281" t="s">
        <v>1146</v>
      </c>
      <c r="B41" s="281" t="s">
        <v>1176</v>
      </c>
      <c r="C41" s="281" t="s">
        <v>1180</v>
      </c>
      <c r="D41" s="281" t="s">
        <v>486</v>
      </c>
      <c r="E41" s="288">
        <v>2485</v>
      </c>
      <c r="F41" s="288">
        <v>2625</v>
      </c>
      <c r="G41" s="288">
        <v>3071</v>
      </c>
      <c r="H41" s="288">
        <v>3309</v>
      </c>
      <c r="I41" s="288">
        <v>3524</v>
      </c>
      <c r="J41" s="288">
        <v>2266</v>
      </c>
      <c r="K41" s="288">
        <v>2526</v>
      </c>
      <c r="L41" s="288">
        <v>2457</v>
      </c>
    </row>
    <row r="42" spans="1:12" s="283" customFormat="1" ht="12.75" x14ac:dyDescent="0.25">
      <c r="A42" s="281" t="s">
        <v>1146</v>
      </c>
      <c r="B42" s="281" t="s">
        <v>1176</v>
      </c>
      <c r="C42" s="281" t="s">
        <v>1179</v>
      </c>
      <c r="D42" s="281" t="s">
        <v>491</v>
      </c>
      <c r="E42" s="288">
        <v>584</v>
      </c>
      <c r="F42" s="288">
        <v>655</v>
      </c>
      <c r="G42" s="288">
        <v>850</v>
      </c>
      <c r="H42" s="288">
        <v>992</v>
      </c>
      <c r="I42" s="288">
        <v>946</v>
      </c>
      <c r="J42" s="288">
        <v>474</v>
      </c>
      <c r="K42" s="288">
        <v>568</v>
      </c>
      <c r="L42" s="288">
        <v>635</v>
      </c>
    </row>
    <row r="43" spans="1:12" s="283" customFormat="1" ht="12.75" x14ac:dyDescent="0.25">
      <c r="A43" s="281" t="s">
        <v>1146</v>
      </c>
      <c r="B43" s="281" t="s">
        <v>1176</v>
      </c>
      <c r="C43" s="281" t="s">
        <v>1178</v>
      </c>
      <c r="D43" s="281" t="s">
        <v>501</v>
      </c>
      <c r="E43" s="288">
        <v>3858</v>
      </c>
      <c r="F43" s="288">
        <v>4789</v>
      </c>
      <c r="G43" s="288">
        <v>4744</v>
      </c>
      <c r="H43" s="288">
        <v>5279</v>
      </c>
      <c r="I43" s="288">
        <v>4554</v>
      </c>
      <c r="J43" s="288">
        <v>4319</v>
      </c>
      <c r="K43" s="288">
        <v>4841</v>
      </c>
      <c r="L43" s="288">
        <v>5019</v>
      </c>
    </row>
    <row r="44" spans="1:12" s="283" customFormat="1" ht="12.75" x14ac:dyDescent="0.25">
      <c r="A44" s="281" t="s">
        <v>1146</v>
      </c>
      <c r="B44" s="281" t="s">
        <v>1176</v>
      </c>
      <c r="C44" s="281" t="s">
        <v>1177</v>
      </c>
      <c r="D44" s="281" t="s">
        <v>535</v>
      </c>
      <c r="E44" s="288">
        <v>3372</v>
      </c>
      <c r="F44" s="288">
        <v>3469</v>
      </c>
      <c r="G44" s="288">
        <v>3787</v>
      </c>
      <c r="H44" s="288">
        <v>4184</v>
      </c>
      <c r="I44" s="288">
        <v>4115</v>
      </c>
      <c r="J44" s="288">
        <v>3296</v>
      </c>
      <c r="K44" s="288">
        <v>3498</v>
      </c>
      <c r="L44" s="288">
        <v>3463</v>
      </c>
    </row>
    <row r="45" spans="1:12" s="283" customFormat="1" ht="12.75" x14ac:dyDescent="0.25">
      <c r="A45" s="281" t="s">
        <v>1146</v>
      </c>
      <c r="B45" s="281" t="s">
        <v>1176</v>
      </c>
      <c r="C45" s="281" t="s">
        <v>1176</v>
      </c>
      <c r="D45" s="281" t="s">
        <v>676</v>
      </c>
      <c r="E45" s="288">
        <v>2518</v>
      </c>
      <c r="F45" s="288">
        <v>2510</v>
      </c>
      <c r="G45" s="288">
        <v>2576</v>
      </c>
      <c r="H45" s="288">
        <v>2609</v>
      </c>
      <c r="I45" s="288">
        <v>2498</v>
      </c>
      <c r="J45" s="288">
        <v>2685</v>
      </c>
      <c r="K45" s="288">
        <v>2717</v>
      </c>
      <c r="L45" s="288">
        <v>2841</v>
      </c>
    </row>
    <row r="46" spans="1:12" s="283" customFormat="1" ht="12.75" x14ac:dyDescent="0.25">
      <c r="A46" s="281" t="s">
        <v>1146</v>
      </c>
      <c r="B46" s="281" t="s">
        <v>1176</v>
      </c>
      <c r="C46" s="281" t="s">
        <v>1176</v>
      </c>
      <c r="D46" s="281" t="s">
        <v>732</v>
      </c>
      <c r="E46" s="288">
        <v>91077</v>
      </c>
      <c r="F46" s="288">
        <v>97945</v>
      </c>
      <c r="G46" s="288">
        <v>102766</v>
      </c>
      <c r="H46" s="288">
        <v>102728</v>
      </c>
      <c r="I46" s="288">
        <v>107300</v>
      </c>
      <c r="J46" s="288">
        <v>72313</v>
      </c>
      <c r="K46" s="288">
        <v>75596</v>
      </c>
      <c r="L46" s="288">
        <v>78143</v>
      </c>
    </row>
    <row r="47" spans="1:12" s="283" customFormat="1" ht="12.75" x14ac:dyDescent="0.25">
      <c r="A47" s="281" t="s">
        <v>1146</v>
      </c>
      <c r="B47" s="281" t="s">
        <v>1176</v>
      </c>
      <c r="C47" s="281" t="s">
        <v>1176</v>
      </c>
      <c r="D47" s="281" t="s">
        <v>1175</v>
      </c>
      <c r="E47" s="288">
        <v>59375</v>
      </c>
      <c r="F47" s="288">
        <v>63465</v>
      </c>
      <c r="G47" s="288">
        <v>68203</v>
      </c>
      <c r="H47" s="288">
        <v>73249</v>
      </c>
      <c r="I47" s="288">
        <v>76239</v>
      </c>
      <c r="J47" s="288">
        <v>78560</v>
      </c>
      <c r="K47" s="288">
        <v>83369</v>
      </c>
      <c r="L47" s="288">
        <v>86932</v>
      </c>
    </row>
    <row r="48" spans="1:12" s="283" customFormat="1" ht="12.75" x14ac:dyDescent="0.25">
      <c r="A48" s="281" t="s">
        <v>1146</v>
      </c>
      <c r="B48" s="281" t="s">
        <v>1162</v>
      </c>
      <c r="C48" s="281" t="s">
        <v>1174</v>
      </c>
      <c r="D48" s="281" t="s">
        <v>481</v>
      </c>
      <c r="E48" s="288">
        <v>16291</v>
      </c>
      <c r="F48" s="288">
        <v>17287</v>
      </c>
      <c r="G48" s="288">
        <v>18618</v>
      </c>
      <c r="H48" s="288">
        <v>21005</v>
      </c>
      <c r="I48" s="288">
        <v>20551</v>
      </c>
      <c r="J48" s="288">
        <v>39250</v>
      </c>
      <c r="K48" s="288">
        <v>32889</v>
      </c>
      <c r="L48" s="288">
        <v>30987</v>
      </c>
    </row>
    <row r="49" spans="1:12" s="283" customFormat="1" ht="12.75" x14ac:dyDescent="0.25">
      <c r="A49" s="281" t="s">
        <v>1146</v>
      </c>
      <c r="B49" s="281" t="s">
        <v>1162</v>
      </c>
      <c r="C49" s="281" t="s">
        <v>1173</v>
      </c>
      <c r="D49" s="281" t="s">
        <v>463</v>
      </c>
      <c r="E49" s="288">
        <v>11459</v>
      </c>
      <c r="F49" s="288">
        <v>11385</v>
      </c>
      <c r="G49" s="288">
        <v>11290</v>
      </c>
      <c r="H49" s="288">
        <v>13224</v>
      </c>
      <c r="I49" s="288">
        <v>11545</v>
      </c>
      <c r="J49" s="288">
        <v>9299</v>
      </c>
      <c r="K49" s="288">
        <v>9803</v>
      </c>
      <c r="L49" s="288">
        <v>10068</v>
      </c>
    </row>
    <row r="50" spans="1:12" s="283" customFormat="1" ht="12.75" x14ac:dyDescent="0.25">
      <c r="A50" s="281" t="s">
        <v>1146</v>
      </c>
      <c r="B50" s="281" t="s">
        <v>1162</v>
      </c>
      <c r="C50" s="281" t="s">
        <v>1172</v>
      </c>
      <c r="D50" s="281" t="s">
        <v>476</v>
      </c>
      <c r="E50" s="288">
        <v>3129</v>
      </c>
      <c r="F50" s="288">
        <v>3381</v>
      </c>
      <c r="G50" s="288">
        <v>3611</v>
      </c>
      <c r="H50" s="288">
        <v>3966</v>
      </c>
      <c r="I50" s="288">
        <v>3731</v>
      </c>
      <c r="J50" s="288">
        <v>3674</v>
      </c>
      <c r="K50" s="288">
        <v>3896</v>
      </c>
      <c r="L50" s="288">
        <v>3993</v>
      </c>
    </row>
    <row r="51" spans="1:12" s="283" customFormat="1" ht="12.75" x14ac:dyDescent="0.25">
      <c r="A51" s="281" t="s">
        <v>1146</v>
      </c>
      <c r="B51" s="281" t="s">
        <v>1162</v>
      </c>
      <c r="C51" s="281" t="s">
        <v>1171</v>
      </c>
      <c r="D51" s="281" t="s">
        <v>1170</v>
      </c>
      <c r="E51" s="288">
        <v>34835</v>
      </c>
      <c r="F51" s="288">
        <v>35964</v>
      </c>
      <c r="G51" s="288">
        <v>37250</v>
      </c>
      <c r="H51" s="288">
        <v>38879</v>
      </c>
      <c r="I51" s="288">
        <v>37020</v>
      </c>
      <c r="J51" s="288">
        <v>36708</v>
      </c>
      <c r="K51" s="288">
        <v>38139</v>
      </c>
      <c r="L51" s="288">
        <v>39396</v>
      </c>
    </row>
    <row r="52" spans="1:12" s="283" customFormat="1" ht="12.75" x14ac:dyDescent="0.25">
      <c r="A52" s="281" t="s">
        <v>1146</v>
      </c>
      <c r="B52" s="281" t="s">
        <v>1162</v>
      </c>
      <c r="C52" s="281" t="s">
        <v>1169</v>
      </c>
      <c r="D52" s="281" t="s">
        <v>439</v>
      </c>
      <c r="E52" s="288">
        <v>21800</v>
      </c>
      <c r="F52" s="288">
        <v>23459</v>
      </c>
      <c r="G52" s="288">
        <v>25608</v>
      </c>
      <c r="H52" s="288">
        <v>28217</v>
      </c>
      <c r="I52" s="288">
        <v>29615</v>
      </c>
      <c r="J52" s="288">
        <v>31391</v>
      </c>
      <c r="K52" s="288">
        <v>33821</v>
      </c>
      <c r="L52" s="288">
        <v>35196</v>
      </c>
    </row>
    <row r="53" spans="1:12" s="283" customFormat="1" ht="12.75" x14ac:dyDescent="0.25">
      <c r="A53" s="281" t="s">
        <v>1146</v>
      </c>
      <c r="B53" s="281" t="s">
        <v>1162</v>
      </c>
      <c r="C53" s="281" t="s">
        <v>1168</v>
      </c>
      <c r="D53" s="281" t="s">
        <v>447</v>
      </c>
      <c r="E53" s="288">
        <v>6172</v>
      </c>
      <c r="F53" s="288">
        <v>6565</v>
      </c>
      <c r="G53" s="288">
        <v>6981</v>
      </c>
      <c r="H53" s="288">
        <v>7333</v>
      </c>
      <c r="I53" s="288">
        <v>7352</v>
      </c>
      <c r="J53" s="288">
        <v>7678</v>
      </c>
      <c r="K53" s="288">
        <v>7965</v>
      </c>
      <c r="L53" s="288">
        <v>8467</v>
      </c>
    </row>
    <row r="54" spans="1:12" s="283" customFormat="1" ht="12.75" x14ac:dyDescent="0.25">
      <c r="A54" s="281" t="s">
        <v>1146</v>
      </c>
      <c r="B54" s="281" t="s">
        <v>1162</v>
      </c>
      <c r="C54" s="281" t="s">
        <v>1167</v>
      </c>
      <c r="D54" s="281" t="s">
        <v>538</v>
      </c>
      <c r="E54" s="288">
        <v>4875</v>
      </c>
      <c r="F54" s="288">
        <v>5299</v>
      </c>
      <c r="G54" s="288">
        <v>5500</v>
      </c>
      <c r="H54" s="288">
        <v>5773</v>
      </c>
      <c r="I54" s="288">
        <v>5364</v>
      </c>
      <c r="J54" s="288">
        <v>5504</v>
      </c>
      <c r="K54" s="288">
        <v>5910</v>
      </c>
      <c r="L54" s="288">
        <v>6085</v>
      </c>
    </row>
    <row r="55" spans="1:12" s="283" customFormat="1" ht="12.75" x14ac:dyDescent="0.25">
      <c r="A55" s="281" t="s">
        <v>1146</v>
      </c>
      <c r="B55" s="281" t="s">
        <v>1162</v>
      </c>
      <c r="C55" s="281" t="s">
        <v>1166</v>
      </c>
      <c r="D55" s="281" t="s">
        <v>571</v>
      </c>
      <c r="E55" s="288">
        <v>1018</v>
      </c>
      <c r="F55" s="288">
        <v>1003</v>
      </c>
      <c r="G55" s="288">
        <v>1259</v>
      </c>
      <c r="H55" s="288">
        <v>1453</v>
      </c>
      <c r="I55" s="288">
        <v>1297</v>
      </c>
      <c r="J55" s="288">
        <v>1515</v>
      </c>
      <c r="K55" s="288">
        <v>2044</v>
      </c>
      <c r="L55" s="288">
        <v>2034</v>
      </c>
    </row>
    <row r="56" spans="1:12" s="283" customFormat="1" ht="12.75" x14ac:dyDescent="0.25">
      <c r="A56" s="281" t="s">
        <v>1146</v>
      </c>
      <c r="B56" s="281" t="s">
        <v>1162</v>
      </c>
      <c r="C56" s="281" t="s">
        <v>1165</v>
      </c>
      <c r="D56" s="281" t="s">
        <v>660</v>
      </c>
      <c r="E56" s="288">
        <v>4877</v>
      </c>
      <c r="F56" s="288">
        <v>5395</v>
      </c>
      <c r="G56" s="288">
        <v>5353</v>
      </c>
      <c r="H56" s="288">
        <v>7105</v>
      </c>
      <c r="I56" s="288">
        <v>6425</v>
      </c>
      <c r="J56" s="288">
        <v>6586</v>
      </c>
      <c r="K56" s="288">
        <v>7031</v>
      </c>
      <c r="L56" s="288">
        <v>7218</v>
      </c>
    </row>
    <row r="57" spans="1:12" s="283" customFormat="1" ht="12.75" x14ac:dyDescent="0.25">
      <c r="A57" s="281" t="s">
        <v>1146</v>
      </c>
      <c r="B57" s="281" t="s">
        <v>1162</v>
      </c>
      <c r="C57" s="281" t="s">
        <v>1164</v>
      </c>
      <c r="D57" s="281" t="s">
        <v>678</v>
      </c>
      <c r="E57" s="288">
        <v>4005</v>
      </c>
      <c r="F57" s="288">
        <v>4744</v>
      </c>
      <c r="G57" s="288">
        <v>5143</v>
      </c>
      <c r="H57" s="288">
        <v>5848</v>
      </c>
      <c r="I57" s="288">
        <v>5983</v>
      </c>
      <c r="J57" s="288">
        <v>6167</v>
      </c>
      <c r="K57" s="288">
        <v>6767</v>
      </c>
      <c r="L57" s="288">
        <v>7430</v>
      </c>
    </row>
    <row r="58" spans="1:12" s="283" customFormat="1" ht="12.75" x14ac:dyDescent="0.25">
      <c r="A58" s="281" t="s">
        <v>1146</v>
      </c>
      <c r="B58" s="281" t="s">
        <v>1162</v>
      </c>
      <c r="C58" s="281" t="s">
        <v>1163</v>
      </c>
      <c r="D58" s="281" t="s">
        <v>744</v>
      </c>
      <c r="E58" s="288">
        <v>54899</v>
      </c>
      <c r="F58" s="288">
        <v>57363</v>
      </c>
      <c r="G58" s="288">
        <v>59464</v>
      </c>
      <c r="H58" s="288">
        <v>62254</v>
      </c>
      <c r="I58" s="288">
        <v>61915</v>
      </c>
      <c r="J58" s="288">
        <v>61978</v>
      </c>
      <c r="K58" s="288">
        <v>65938</v>
      </c>
      <c r="L58" s="288">
        <v>68908</v>
      </c>
    </row>
    <row r="59" spans="1:12" s="283" customFormat="1" ht="12.75" x14ac:dyDescent="0.25">
      <c r="A59" s="281" t="s">
        <v>1146</v>
      </c>
      <c r="B59" s="281" t="s">
        <v>1162</v>
      </c>
      <c r="C59" s="281" t="s">
        <v>1161</v>
      </c>
      <c r="D59" s="281" t="s">
        <v>1160</v>
      </c>
      <c r="E59" s="288">
        <v>96940</v>
      </c>
      <c r="F59" s="288">
        <v>97257</v>
      </c>
      <c r="G59" s="288">
        <v>101093</v>
      </c>
      <c r="H59" s="288">
        <v>105584</v>
      </c>
      <c r="I59" s="288">
        <v>121751</v>
      </c>
      <c r="J59" s="288">
        <v>106565</v>
      </c>
      <c r="K59" s="288">
        <v>117042</v>
      </c>
      <c r="L59" s="288">
        <v>120884</v>
      </c>
    </row>
    <row r="60" spans="1:12" s="283" customFormat="1" ht="12.75" x14ac:dyDescent="0.25">
      <c r="A60" s="281" t="s">
        <v>1146</v>
      </c>
      <c r="B60" s="281" t="s">
        <v>1152</v>
      </c>
      <c r="C60" s="281" t="s">
        <v>1159</v>
      </c>
      <c r="D60" s="281" t="s">
        <v>525</v>
      </c>
      <c r="E60" s="288">
        <v>1560</v>
      </c>
      <c r="F60" s="288">
        <v>2478</v>
      </c>
      <c r="G60" s="288">
        <v>2492</v>
      </c>
      <c r="H60" s="288">
        <v>2574</v>
      </c>
      <c r="I60" s="288">
        <v>2583</v>
      </c>
      <c r="J60" s="288">
        <v>15066</v>
      </c>
      <c r="K60" s="288">
        <v>10251</v>
      </c>
      <c r="L60" s="288">
        <v>8199</v>
      </c>
    </row>
    <row r="61" spans="1:12" s="283" customFormat="1" ht="12.75" x14ac:dyDescent="0.25">
      <c r="A61" s="281" t="s">
        <v>1146</v>
      </c>
      <c r="B61" s="281" t="s">
        <v>1152</v>
      </c>
      <c r="C61" s="281" t="s">
        <v>1158</v>
      </c>
      <c r="D61" s="281" t="s">
        <v>454</v>
      </c>
      <c r="E61" s="288">
        <v>36259</v>
      </c>
      <c r="F61" s="288">
        <v>37277</v>
      </c>
      <c r="G61" s="288">
        <v>40390</v>
      </c>
      <c r="H61" s="288">
        <v>44125</v>
      </c>
      <c r="I61" s="288">
        <v>50322</v>
      </c>
      <c r="J61" s="288">
        <v>32970</v>
      </c>
      <c r="K61" s="288">
        <v>36855</v>
      </c>
      <c r="L61" s="288">
        <v>39759</v>
      </c>
    </row>
    <row r="62" spans="1:12" s="283" customFormat="1" ht="12.75" x14ac:dyDescent="0.25">
      <c r="A62" s="281" t="s">
        <v>1146</v>
      </c>
      <c r="B62" s="281" t="s">
        <v>1152</v>
      </c>
      <c r="C62" s="281" t="s">
        <v>1157</v>
      </c>
      <c r="D62" s="281" t="s">
        <v>448</v>
      </c>
      <c r="E62" s="288">
        <v>20350</v>
      </c>
      <c r="F62" s="288">
        <v>22676</v>
      </c>
      <c r="G62" s="288">
        <v>24330</v>
      </c>
      <c r="H62" s="288">
        <v>27095</v>
      </c>
      <c r="I62" s="288">
        <v>26246</v>
      </c>
      <c r="J62" s="288">
        <v>24722</v>
      </c>
      <c r="K62" s="288">
        <v>26395</v>
      </c>
      <c r="L62" s="288">
        <v>27430</v>
      </c>
    </row>
    <row r="63" spans="1:12" s="283" customFormat="1" ht="12.75" x14ac:dyDescent="0.25">
      <c r="A63" s="281" t="s">
        <v>1146</v>
      </c>
      <c r="B63" s="281" t="s">
        <v>1152</v>
      </c>
      <c r="C63" s="281" t="s">
        <v>1156</v>
      </c>
      <c r="D63" s="281" t="s">
        <v>459</v>
      </c>
      <c r="E63" s="288">
        <v>2791</v>
      </c>
      <c r="F63" s="288">
        <v>3088</v>
      </c>
      <c r="G63" s="288">
        <v>3483</v>
      </c>
      <c r="H63" s="288">
        <v>3201</v>
      </c>
      <c r="I63" s="288">
        <v>2990</v>
      </c>
      <c r="J63" s="288">
        <v>2623</v>
      </c>
      <c r="K63" s="288">
        <v>2898</v>
      </c>
      <c r="L63" s="288">
        <v>2877</v>
      </c>
    </row>
    <row r="64" spans="1:12" s="283" customFormat="1" ht="12.75" x14ac:dyDescent="0.25">
      <c r="A64" s="281" t="s">
        <v>1146</v>
      </c>
      <c r="B64" s="281" t="s">
        <v>1152</v>
      </c>
      <c r="C64" s="281" t="s">
        <v>1155</v>
      </c>
      <c r="D64" s="281" t="s">
        <v>593</v>
      </c>
      <c r="E64" s="288">
        <v>7172</v>
      </c>
      <c r="F64" s="288">
        <v>8229</v>
      </c>
      <c r="G64" s="288">
        <v>9111</v>
      </c>
      <c r="H64" s="288">
        <v>9122</v>
      </c>
      <c r="I64" s="288">
        <v>9050</v>
      </c>
      <c r="J64" s="288">
        <v>5517</v>
      </c>
      <c r="K64" s="288">
        <v>6238</v>
      </c>
      <c r="L64" s="288">
        <v>6377</v>
      </c>
    </row>
    <row r="65" spans="1:12" s="283" customFormat="1" ht="12.75" x14ac:dyDescent="0.25">
      <c r="A65" s="281" t="s">
        <v>1146</v>
      </c>
      <c r="B65" s="281" t="s">
        <v>1152</v>
      </c>
      <c r="C65" s="281" t="s">
        <v>1154</v>
      </c>
      <c r="D65" s="281" t="s">
        <v>540</v>
      </c>
      <c r="E65" s="288">
        <v>9054</v>
      </c>
      <c r="F65" s="288">
        <v>10871</v>
      </c>
      <c r="G65" s="288">
        <v>11563</v>
      </c>
      <c r="H65" s="288">
        <v>13270</v>
      </c>
      <c r="I65" s="288">
        <v>13035</v>
      </c>
      <c r="J65" s="288">
        <v>8050</v>
      </c>
      <c r="K65" s="288">
        <v>9364</v>
      </c>
      <c r="L65" s="288">
        <v>10830</v>
      </c>
    </row>
    <row r="66" spans="1:12" s="283" customFormat="1" ht="12.75" x14ac:dyDescent="0.25">
      <c r="A66" s="281" t="s">
        <v>1146</v>
      </c>
      <c r="B66" s="281" t="s">
        <v>1152</v>
      </c>
      <c r="C66" s="281" t="s">
        <v>1153</v>
      </c>
      <c r="D66" s="281" t="s">
        <v>622</v>
      </c>
      <c r="E66" s="288">
        <v>601</v>
      </c>
      <c r="F66" s="288">
        <v>657</v>
      </c>
      <c r="G66" s="288">
        <v>846</v>
      </c>
      <c r="H66" s="288">
        <v>952</v>
      </c>
      <c r="I66" s="288">
        <v>811</v>
      </c>
      <c r="J66" s="288">
        <v>440</v>
      </c>
      <c r="K66" s="288">
        <v>539</v>
      </c>
      <c r="L66" s="288">
        <v>624</v>
      </c>
    </row>
    <row r="67" spans="1:12" s="283" customFormat="1" ht="12.75" x14ac:dyDescent="0.25">
      <c r="A67" s="281" t="s">
        <v>1146</v>
      </c>
      <c r="B67" s="281" t="s">
        <v>1152</v>
      </c>
      <c r="C67" s="281" t="s">
        <v>1151</v>
      </c>
      <c r="D67" s="281" t="s">
        <v>723</v>
      </c>
      <c r="E67" s="288">
        <v>3249</v>
      </c>
      <c r="F67" s="288">
        <v>3359</v>
      </c>
      <c r="G67" s="288">
        <v>3693</v>
      </c>
      <c r="H67" s="288">
        <v>4070</v>
      </c>
      <c r="I67" s="288">
        <v>4074</v>
      </c>
      <c r="J67" s="288">
        <v>3366</v>
      </c>
      <c r="K67" s="288">
        <v>3849</v>
      </c>
      <c r="L67" s="288">
        <v>4040</v>
      </c>
    </row>
    <row r="68" spans="1:12" s="283" customFormat="1" ht="12.75" x14ac:dyDescent="0.25">
      <c r="A68" s="281" t="s">
        <v>1146</v>
      </c>
      <c r="B68" s="281" t="s">
        <v>1145</v>
      </c>
      <c r="C68" s="281" t="s">
        <v>1144</v>
      </c>
      <c r="D68" s="281" t="s">
        <v>1150</v>
      </c>
      <c r="E68" s="288">
        <v>42079</v>
      </c>
      <c r="F68" s="288">
        <v>41566</v>
      </c>
      <c r="G68" s="288">
        <v>42371</v>
      </c>
      <c r="H68" s="288">
        <v>44009</v>
      </c>
      <c r="I68" s="288">
        <v>47076</v>
      </c>
      <c r="J68" s="288">
        <v>43761</v>
      </c>
      <c r="K68" s="288">
        <v>44262</v>
      </c>
      <c r="L68" s="288">
        <v>45483</v>
      </c>
    </row>
    <row r="69" spans="1:12" s="283" customFormat="1" ht="12.75" x14ac:dyDescent="0.25">
      <c r="A69" s="281" t="s">
        <v>1146</v>
      </c>
      <c r="B69" s="281" t="s">
        <v>1145</v>
      </c>
      <c r="C69" s="281" t="s">
        <v>1149</v>
      </c>
      <c r="D69" s="281" t="s">
        <v>469</v>
      </c>
      <c r="E69" s="288"/>
      <c r="F69" s="288"/>
      <c r="G69" s="288"/>
      <c r="H69" s="288">
        <v>1911</v>
      </c>
      <c r="I69" s="288">
        <v>1592</v>
      </c>
      <c r="J69" s="288">
        <v>1541</v>
      </c>
      <c r="K69" s="288">
        <v>1538</v>
      </c>
      <c r="L69" s="288">
        <v>1594</v>
      </c>
    </row>
    <row r="70" spans="1:12" s="283" customFormat="1" ht="12.75" x14ac:dyDescent="0.25">
      <c r="A70" s="281" t="s">
        <v>1146</v>
      </c>
      <c r="B70" s="281" t="s">
        <v>1145</v>
      </c>
      <c r="C70" s="281" t="s">
        <v>1148</v>
      </c>
      <c r="D70" s="281" t="s">
        <v>512</v>
      </c>
      <c r="E70" s="288">
        <v>14483</v>
      </c>
      <c r="F70" s="288">
        <v>14675</v>
      </c>
      <c r="G70" s="288">
        <v>15082</v>
      </c>
      <c r="H70" s="288">
        <v>15778</v>
      </c>
      <c r="I70" s="288">
        <v>14609</v>
      </c>
      <c r="J70" s="288">
        <v>13915</v>
      </c>
      <c r="K70" s="288">
        <v>14715</v>
      </c>
      <c r="L70" s="288">
        <v>15267</v>
      </c>
    </row>
    <row r="71" spans="1:12" s="283" customFormat="1" ht="12.75" x14ac:dyDescent="0.25">
      <c r="A71" s="281" t="s">
        <v>1146</v>
      </c>
      <c r="B71" s="281" t="s">
        <v>1145</v>
      </c>
      <c r="C71" s="281" t="s">
        <v>1147</v>
      </c>
      <c r="D71" s="281" t="s">
        <v>432</v>
      </c>
      <c r="E71" s="288">
        <v>23757</v>
      </c>
      <c r="F71" s="288">
        <v>24328</v>
      </c>
      <c r="G71" s="288">
        <v>25538</v>
      </c>
      <c r="H71" s="288">
        <v>26429</v>
      </c>
      <c r="I71" s="288">
        <v>24298</v>
      </c>
      <c r="J71" s="288">
        <v>23976</v>
      </c>
      <c r="K71" s="288">
        <v>24863</v>
      </c>
      <c r="L71" s="288">
        <v>26554</v>
      </c>
    </row>
    <row r="72" spans="1:12" s="283" customFormat="1" ht="12.75" x14ac:dyDescent="0.25">
      <c r="A72" s="281" t="s">
        <v>1146</v>
      </c>
      <c r="B72" s="281" t="s">
        <v>1145</v>
      </c>
      <c r="C72" s="281" t="s">
        <v>1144</v>
      </c>
      <c r="D72" s="281" t="s">
        <v>730</v>
      </c>
      <c r="E72" s="288">
        <v>32158</v>
      </c>
      <c r="F72" s="288">
        <v>32666</v>
      </c>
      <c r="G72" s="288">
        <v>34168</v>
      </c>
      <c r="H72" s="288">
        <v>35369</v>
      </c>
      <c r="I72" s="288">
        <v>34711</v>
      </c>
      <c r="J72" s="288">
        <v>34975</v>
      </c>
      <c r="K72" s="288">
        <v>36784</v>
      </c>
      <c r="L72" s="288">
        <v>39522</v>
      </c>
    </row>
    <row r="73" spans="1:12" s="283" customFormat="1" ht="12.75" x14ac:dyDescent="0.25">
      <c r="A73" s="281" t="s">
        <v>507</v>
      </c>
      <c r="B73" s="281" t="s">
        <v>1138</v>
      </c>
      <c r="C73" s="281" t="s">
        <v>1138</v>
      </c>
      <c r="D73" s="281" t="s">
        <v>1143</v>
      </c>
      <c r="E73" s="288">
        <v>127063</v>
      </c>
      <c r="F73" s="288">
        <v>134733</v>
      </c>
      <c r="G73" s="288">
        <v>138593</v>
      </c>
      <c r="H73" s="288">
        <v>147636</v>
      </c>
      <c r="I73" s="288">
        <v>152332</v>
      </c>
      <c r="J73" s="288">
        <v>146558</v>
      </c>
      <c r="K73" s="288">
        <v>149308</v>
      </c>
      <c r="L73" s="288">
        <v>150764</v>
      </c>
    </row>
    <row r="74" spans="1:12" s="283" customFormat="1" ht="12.75" x14ac:dyDescent="0.25">
      <c r="A74" s="281" t="s">
        <v>507</v>
      </c>
      <c r="B74" s="281" t="s">
        <v>1138</v>
      </c>
      <c r="C74" s="281" t="s">
        <v>1142</v>
      </c>
      <c r="D74" s="281" t="s">
        <v>477</v>
      </c>
      <c r="E74" s="288">
        <v>13281</v>
      </c>
      <c r="F74" s="288">
        <v>15165</v>
      </c>
      <c r="G74" s="288">
        <v>16119</v>
      </c>
      <c r="H74" s="288">
        <v>17384</v>
      </c>
      <c r="I74" s="288">
        <v>17633</v>
      </c>
      <c r="J74" s="288">
        <v>16960</v>
      </c>
      <c r="K74" s="288">
        <v>17372</v>
      </c>
      <c r="L74" s="288">
        <v>18162</v>
      </c>
    </row>
    <row r="75" spans="1:12" s="283" customFormat="1" ht="12.75" x14ac:dyDescent="0.25">
      <c r="A75" s="281" t="s">
        <v>507</v>
      </c>
      <c r="B75" s="281" t="s">
        <v>1138</v>
      </c>
      <c r="C75" s="281" t="s">
        <v>1137</v>
      </c>
      <c r="D75" s="281" t="s">
        <v>472</v>
      </c>
      <c r="E75" s="288">
        <v>33526</v>
      </c>
      <c r="F75" s="288">
        <v>37372</v>
      </c>
      <c r="G75" s="288">
        <v>38420</v>
      </c>
      <c r="H75" s="288">
        <v>39598</v>
      </c>
      <c r="I75" s="288">
        <v>39525</v>
      </c>
      <c r="J75" s="288">
        <v>35616</v>
      </c>
      <c r="K75" s="288">
        <v>36885</v>
      </c>
      <c r="L75" s="288">
        <v>37712</v>
      </c>
    </row>
    <row r="76" spans="1:12" s="283" customFormat="1" ht="12.75" x14ac:dyDescent="0.25">
      <c r="A76" s="281" t="s">
        <v>507</v>
      </c>
      <c r="B76" s="281" t="s">
        <v>1138</v>
      </c>
      <c r="C76" s="281" t="s">
        <v>1141</v>
      </c>
      <c r="D76" s="281" t="s">
        <v>470</v>
      </c>
      <c r="E76" s="288">
        <v>26585</v>
      </c>
      <c r="F76" s="288">
        <v>29680</v>
      </c>
      <c r="G76" s="288">
        <v>31863</v>
      </c>
      <c r="H76" s="288">
        <v>34443</v>
      </c>
      <c r="I76" s="288">
        <v>35866</v>
      </c>
      <c r="J76" s="288">
        <v>34720</v>
      </c>
      <c r="K76" s="288">
        <v>36193</v>
      </c>
      <c r="L76" s="288">
        <v>38072</v>
      </c>
    </row>
    <row r="77" spans="1:12" s="283" customFormat="1" ht="12.75" x14ac:dyDescent="0.25">
      <c r="A77" s="281" t="s">
        <v>507</v>
      </c>
      <c r="B77" s="281" t="s">
        <v>1138</v>
      </c>
      <c r="C77" s="281" t="s">
        <v>1140</v>
      </c>
      <c r="D77" s="281" t="s">
        <v>478</v>
      </c>
      <c r="E77" s="288">
        <v>4485</v>
      </c>
      <c r="F77" s="288">
        <v>5720</v>
      </c>
      <c r="G77" s="288">
        <v>5906</v>
      </c>
      <c r="H77" s="288">
        <v>6141</v>
      </c>
      <c r="I77" s="288">
        <v>6414</v>
      </c>
      <c r="J77" s="288">
        <v>6171</v>
      </c>
      <c r="K77" s="288">
        <v>6615</v>
      </c>
      <c r="L77" s="288">
        <v>6905</v>
      </c>
    </row>
    <row r="78" spans="1:12" s="283" customFormat="1" ht="12.75" x14ac:dyDescent="0.25">
      <c r="A78" s="281" t="s">
        <v>507</v>
      </c>
      <c r="B78" s="281" t="s">
        <v>1138</v>
      </c>
      <c r="C78" s="281" t="s">
        <v>789</v>
      </c>
      <c r="D78" s="281" t="s">
        <v>454</v>
      </c>
      <c r="E78" s="288">
        <v>17374</v>
      </c>
      <c r="F78" s="288">
        <v>19443</v>
      </c>
      <c r="G78" s="288">
        <v>20915</v>
      </c>
      <c r="H78" s="288">
        <v>22577</v>
      </c>
      <c r="I78" s="288">
        <v>23441</v>
      </c>
      <c r="J78" s="288">
        <v>22083</v>
      </c>
      <c r="K78" s="288">
        <v>22851</v>
      </c>
      <c r="L78" s="288">
        <v>23483</v>
      </c>
    </row>
    <row r="79" spans="1:12" s="283" customFormat="1" ht="12.75" x14ac:dyDescent="0.25">
      <c r="A79" s="281" t="s">
        <v>507</v>
      </c>
      <c r="B79" s="281" t="s">
        <v>1138</v>
      </c>
      <c r="C79" s="281" t="s">
        <v>1139</v>
      </c>
      <c r="D79" s="281" t="s">
        <v>448</v>
      </c>
      <c r="E79" s="288">
        <v>4701</v>
      </c>
      <c r="F79" s="288">
        <v>5460</v>
      </c>
      <c r="G79" s="288">
        <v>5654</v>
      </c>
      <c r="H79" s="288">
        <v>5814</v>
      </c>
      <c r="I79" s="288">
        <v>5902</v>
      </c>
      <c r="J79" s="288">
        <v>5447</v>
      </c>
      <c r="K79" s="288">
        <v>6010</v>
      </c>
      <c r="L79" s="288">
        <v>6214</v>
      </c>
    </row>
    <row r="80" spans="1:12" s="283" customFormat="1" ht="12.75" x14ac:dyDescent="0.25">
      <c r="A80" s="281" t="s">
        <v>507</v>
      </c>
      <c r="B80" s="281" t="s">
        <v>1138</v>
      </c>
      <c r="C80" s="281" t="s">
        <v>1138</v>
      </c>
      <c r="D80" s="281" t="s">
        <v>487</v>
      </c>
      <c r="E80" s="288">
        <v>122685</v>
      </c>
      <c r="F80" s="288">
        <v>130819</v>
      </c>
      <c r="G80" s="288">
        <v>135230</v>
      </c>
      <c r="H80" s="288">
        <v>139284</v>
      </c>
      <c r="I80" s="288">
        <v>138716</v>
      </c>
      <c r="J80" s="288">
        <v>135458</v>
      </c>
      <c r="K80" s="288">
        <v>137938</v>
      </c>
      <c r="L80" s="288">
        <v>139730</v>
      </c>
    </row>
    <row r="81" spans="1:12" s="283" customFormat="1" ht="12.75" x14ac:dyDescent="0.25">
      <c r="A81" s="281" t="s">
        <v>507</v>
      </c>
      <c r="B81" s="281" t="s">
        <v>1138</v>
      </c>
      <c r="C81" s="281" t="s">
        <v>1137</v>
      </c>
      <c r="D81" s="281" t="s">
        <v>469</v>
      </c>
      <c r="E81" s="288">
        <v>41892</v>
      </c>
      <c r="F81" s="288">
        <v>44454</v>
      </c>
      <c r="G81" s="288">
        <v>45299</v>
      </c>
      <c r="H81" s="288">
        <v>47584</v>
      </c>
      <c r="I81" s="288">
        <v>47997</v>
      </c>
      <c r="J81" s="288">
        <v>48725</v>
      </c>
      <c r="K81" s="288">
        <v>50416</v>
      </c>
      <c r="L81" s="288">
        <v>51162</v>
      </c>
    </row>
    <row r="82" spans="1:12" s="283" customFormat="1" ht="12.75" x14ac:dyDescent="0.25">
      <c r="A82" s="281" t="s">
        <v>507</v>
      </c>
      <c r="B82" s="281" t="s">
        <v>1128</v>
      </c>
      <c r="C82" s="281" t="s">
        <v>1128</v>
      </c>
      <c r="D82" s="281" t="s">
        <v>1136</v>
      </c>
      <c r="E82" s="288">
        <v>59896</v>
      </c>
      <c r="F82" s="288">
        <v>65083</v>
      </c>
      <c r="G82" s="288">
        <v>70517</v>
      </c>
      <c r="H82" s="288">
        <v>75094</v>
      </c>
      <c r="I82" s="288">
        <v>80424</v>
      </c>
      <c r="J82" s="288">
        <v>69403</v>
      </c>
      <c r="K82" s="288">
        <v>69526</v>
      </c>
      <c r="L82" s="288">
        <v>69129</v>
      </c>
    </row>
    <row r="83" spans="1:12" s="283" customFormat="1" ht="12.75" x14ac:dyDescent="0.25">
      <c r="A83" s="281" t="s">
        <v>507</v>
      </c>
      <c r="B83" s="281" t="s">
        <v>1128</v>
      </c>
      <c r="C83" s="281" t="s">
        <v>1135</v>
      </c>
      <c r="D83" s="281" t="s">
        <v>551</v>
      </c>
      <c r="E83" s="288">
        <v>20330</v>
      </c>
      <c r="F83" s="288">
        <v>23200</v>
      </c>
      <c r="G83" s="288">
        <v>24343</v>
      </c>
      <c r="H83" s="288">
        <v>25513</v>
      </c>
      <c r="I83" s="288">
        <v>25349</v>
      </c>
      <c r="J83" s="288">
        <v>24284</v>
      </c>
      <c r="K83" s="288">
        <v>26214</v>
      </c>
      <c r="L83" s="288">
        <v>27996</v>
      </c>
    </row>
    <row r="84" spans="1:12" s="283" customFormat="1" ht="12.75" x14ac:dyDescent="0.25">
      <c r="A84" s="281" t="s">
        <v>507</v>
      </c>
      <c r="B84" s="281" t="s">
        <v>1128</v>
      </c>
      <c r="C84" s="281" t="s">
        <v>1134</v>
      </c>
      <c r="D84" s="281" t="s">
        <v>525</v>
      </c>
      <c r="E84" s="288">
        <v>1337</v>
      </c>
      <c r="F84" s="288">
        <v>1543</v>
      </c>
      <c r="G84" s="288">
        <v>1557</v>
      </c>
      <c r="H84" s="288">
        <v>1620</v>
      </c>
      <c r="I84" s="288">
        <v>1643</v>
      </c>
      <c r="J84" s="288">
        <v>1567</v>
      </c>
      <c r="K84" s="288">
        <v>1474</v>
      </c>
      <c r="L84" s="288">
        <v>1515</v>
      </c>
    </row>
    <row r="85" spans="1:12" s="283" customFormat="1" ht="12.75" x14ac:dyDescent="0.25">
      <c r="A85" s="281" t="s">
        <v>507</v>
      </c>
      <c r="B85" s="281" t="s">
        <v>1128</v>
      </c>
      <c r="C85" s="281" t="s">
        <v>1133</v>
      </c>
      <c r="D85" s="281" t="s">
        <v>417</v>
      </c>
      <c r="E85" s="288">
        <v>19795</v>
      </c>
      <c r="F85" s="288">
        <v>22238</v>
      </c>
      <c r="G85" s="288">
        <v>23272</v>
      </c>
      <c r="H85" s="288">
        <v>24657</v>
      </c>
      <c r="I85" s="288">
        <v>24914</v>
      </c>
      <c r="J85" s="288">
        <v>23397</v>
      </c>
      <c r="K85" s="288">
        <v>24326</v>
      </c>
      <c r="L85" s="288">
        <v>24913</v>
      </c>
    </row>
    <row r="86" spans="1:12" s="283" customFormat="1" ht="12.75" x14ac:dyDescent="0.25">
      <c r="A86" s="281" t="s">
        <v>507</v>
      </c>
      <c r="B86" s="281" t="s">
        <v>1128</v>
      </c>
      <c r="C86" s="281" t="s">
        <v>1132</v>
      </c>
      <c r="D86" s="281" t="s">
        <v>462</v>
      </c>
      <c r="E86" s="288">
        <v>2453</v>
      </c>
      <c r="F86" s="288">
        <v>2608</v>
      </c>
      <c r="G86" s="288">
        <v>2569</v>
      </c>
      <c r="H86" s="288">
        <v>2746</v>
      </c>
      <c r="I86" s="288">
        <v>2789</v>
      </c>
      <c r="J86" s="288">
        <v>3388</v>
      </c>
      <c r="K86" s="288">
        <v>3286</v>
      </c>
      <c r="L86" s="288">
        <v>3338</v>
      </c>
    </row>
    <row r="87" spans="1:12" s="283" customFormat="1" ht="12.75" x14ac:dyDescent="0.25">
      <c r="A87" s="281" t="s">
        <v>507</v>
      </c>
      <c r="B87" s="281" t="s">
        <v>1128</v>
      </c>
      <c r="C87" s="281" t="s">
        <v>1131</v>
      </c>
      <c r="D87" s="281" t="s">
        <v>433</v>
      </c>
      <c r="E87" s="288">
        <v>5727</v>
      </c>
      <c r="F87" s="288">
        <v>6721</v>
      </c>
      <c r="G87" s="288">
        <v>6962</v>
      </c>
      <c r="H87" s="288">
        <v>7977</v>
      </c>
      <c r="I87" s="288">
        <v>8078</v>
      </c>
      <c r="J87" s="288">
        <v>8406</v>
      </c>
      <c r="K87" s="288">
        <v>9021</v>
      </c>
      <c r="L87" s="288">
        <v>9555</v>
      </c>
    </row>
    <row r="88" spans="1:12" s="283" customFormat="1" ht="12.75" x14ac:dyDescent="0.25">
      <c r="A88" s="281" t="s">
        <v>507</v>
      </c>
      <c r="B88" s="281" t="s">
        <v>1128</v>
      </c>
      <c r="C88" s="281" t="s">
        <v>1130</v>
      </c>
      <c r="D88" s="281" t="s">
        <v>439</v>
      </c>
      <c r="E88" s="288">
        <v>6238</v>
      </c>
      <c r="F88" s="288">
        <v>7755</v>
      </c>
      <c r="G88" s="288">
        <v>9233</v>
      </c>
      <c r="H88" s="288">
        <v>9909</v>
      </c>
      <c r="I88" s="288">
        <v>9623</v>
      </c>
      <c r="J88" s="288">
        <v>7871</v>
      </c>
      <c r="K88" s="288">
        <v>8401</v>
      </c>
      <c r="L88" s="288">
        <v>8702</v>
      </c>
    </row>
    <row r="89" spans="1:12" s="283" customFormat="1" ht="12.75" x14ac:dyDescent="0.25">
      <c r="A89" s="281" t="s">
        <v>507</v>
      </c>
      <c r="B89" s="281" t="s">
        <v>1128</v>
      </c>
      <c r="C89" s="281" t="s">
        <v>1129</v>
      </c>
      <c r="D89" s="281" t="s">
        <v>453</v>
      </c>
      <c r="E89" s="288">
        <v>4462</v>
      </c>
      <c r="F89" s="288">
        <v>5634</v>
      </c>
      <c r="G89" s="288">
        <v>5568</v>
      </c>
      <c r="H89" s="288">
        <v>6130</v>
      </c>
      <c r="I89" s="288">
        <v>6293</v>
      </c>
      <c r="J89" s="288">
        <v>6589</v>
      </c>
      <c r="K89" s="288">
        <v>7322</v>
      </c>
      <c r="L89" s="288">
        <v>6886</v>
      </c>
    </row>
    <row r="90" spans="1:12" s="283" customFormat="1" ht="12.75" x14ac:dyDescent="0.25">
      <c r="A90" s="281" t="s">
        <v>507</v>
      </c>
      <c r="B90" s="281" t="s">
        <v>1128</v>
      </c>
      <c r="C90" s="281" t="s">
        <v>1127</v>
      </c>
      <c r="D90" s="281" t="s">
        <v>516</v>
      </c>
      <c r="E90" s="288">
        <v>24905</v>
      </c>
      <c r="F90" s="288">
        <v>28653</v>
      </c>
      <c r="G90" s="288">
        <v>30641</v>
      </c>
      <c r="H90" s="288">
        <v>33403</v>
      </c>
      <c r="I90" s="288">
        <v>33844</v>
      </c>
      <c r="J90" s="288">
        <v>31790</v>
      </c>
      <c r="K90" s="288">
        <v>34010</v>
      </c>
      <c r="L90" s="288">
        <v>35416</v>
      </c>
    </row>
    <row r="91" spans="1:12" s="283" customFormat="1" ht="12.75" x14ac:dyDescent="0.25">
      <c r="A91" s="281" t="s">
        <v>507</v>
      </c>
      <c r="B91" s="281" t="s">
        <v>1121</v>
      </c>
      <c r="C91" s="281" t="s">
        <v>1126</v>
      </c>
      <c r="D91" s="281" t="s">
        <v>421</v>
      </c>
      <c r="E91" s="288">
        <v>18946</v>
      </c>
      <c r="F91" s="288">
        <v>20830</v>
      </c>
      <c r="G91" s="288">
        <v>22222</v>
      </c>
      <c r="H91" s="288">
        <v>23826</v>
      </c>
      <c r="I91" s="288">
        <v>23356</v>
      </c>
      <c r="J91" s="288">
        <v>31950</v>
      </c>
      <c r="K91" s="288">
        <v>26125</v>
      </c>
      <c r="L91" s="288">
        <v>25784</v>
      </c>
    </row>
    <row r="92" spans="1:12" s="283" customFormat="1" ht="12.75" x14ac:dyDescent="0.25">
      <c r="A92" s="281" t="s">
        <v>507</v>
      </c>
      <c r="B92" s="281" t="s">
        <v>1121</v>
      </c>
      <c r="C92" s="281" t="s">
        <v>1125</v>
      </c>
      <c r="D92" s="281" t="s">
        <v>839</v>
      </c>
      <c r="E92" s="288">
        <v>50078</v>
      </c>
      <c r="F92" s="288">
        <v>52882</v>
      </c>
      <c r="G92" s="288">
        <v>55066</v>
      </c>
      <c r="H92" s="288">
        <v>57722</v>
      </c>
      <c r="I92" s="288">
        <v>65584</v>
      </c>
      <c r="J92" s="288">
        <v>56139</v>
      </c>
      <c r="K92" s="288">
        <v>52438</v>
      </c>
      <c r="L92" s="288">
        <v>54634</v>
      </c>
    </row>
    <row r="93" spans="1:12" s="283" customFormat="1" ht="12.75" x14ac:dyDescent="0.25">
      <c r="A93" s="281" t="s">
        <v>507</v>
      </c>
      <c r="B93" s="281" t="s">
        <v>1121</v>
      </c>
      <c r="C93" s="281" t="s">
        <v>1124</v>
      </c>
      <c r="D93" s="281" t="s">
        <v>463</v>
      </c>
      <c r="E93" s="288">
        <v>14126</v>
      </c>
      <c r="F93" s="288">
        <v>16244</v>
      </c>
      <c r="G93" s="288">
        <v>17120</v>
      </c>
      <c r="H93" s="288">
        <v>19450</v>
      </c>
      <c r="I93" s="288">
        <v>19037</v>
      </c>
      <c r="J93" s="288">
        <v>16391</v>
      </c>
      <c r="K93" s="288">
        <v>16130</v>
      </c>
      <c r="L93" s="288">
        <v>17046</v>
      </c>
    </row>
    <row r="94" spans="1:12" s="283" customFormat="1" ht="12.75" x14ac:dyDescent="0.25">
      <c r="A94" s="281" t="s">
        <v>507</v>
      </c>
      <c r="B94" s="281" t="s">
        <v>1121</v>
      </c>
      <c r="C94" s="281" t="s">
        <v>1123</v>
      </c>
      <c r="D94" s="281" t="s">
        <v>419</v>
      </c>
      <c r="E94" s="288">
        <v>9836</v>
      </c>
      <c r="F94" s="288">
        <v>10871</v>
      </c>
      <c r="G94" s="288">
        <v>11429</v>
      </c>
      <c r="H94" s="288">
        <v>12166</v>
      </c>
      <c r="I94" s="288">
        <v>12138</v>
      </c>
      <c r="J94" s="288">
        <v>10485</v>
      </c>
      <c r="K94" s="288">
        <v>10214</v>
      </c>
      <c r="L94" s="288">
        <v>10197</v>
      </c>
    </row>
    <row r="95" spans="1:12" s="283" customFormat="1" ht="12.75" x14ac:dyDescent="0.25">
      <c r="A95" s="281" t="s">
        <v>507</v>
      </c>
      <c r="B95" s="281" t="s">
        <v>1121</v>
      </c>
      <c r="C95" s="281" t="s">
        <v>1122</v>
      </c>
      <c r="D95" s="281" t="s">
        <v>471</v>
      </c>
      <c r="E95" s="288">
        <v>9464</v>
      </c>
      <c r="F95" s="288">
        <v>10250</v>
      </c>
      <c r="G95" s="288">
        <v>10677</v>
      </c>
      <c r="H95" s="288">
        <v>11293</v>
      </c>
      <c r="I95" s="288">
        <v>10968</v>
      </c>
      <c r="J95" s="288">
        <v>9600</v>
      </c>
      <c r="K95" s="288">
        <v>9645</v>
      </c>
      <c r="L95" s="288">
        <v>9996</v>
      </c>
    </row>
    <row r="96" spans="1:12" s="283" customFormat="1" ht="12.75" x14ac:dyDescent="0.25">
      <c r="A96" s="281" t="s">
        <v>507</v>
      </c>
      <c r="B96" s="281" t="s">
        <v>1121</v>
      </c>
      <c r="C96" s="281" t="s">
        <v>1120</v>
      </c>
      <c r="D96" s="281" t="s">
        <v>476</v>
      </c>
      <c r="E96" s="288">
        <v>8433</v>
      </c>
      <c r="F96" s="288">
        <v>10077</v>
      </c>
      <c r="G96" s="288">
        <v>10321</v>
      </c>
      <c r="H96" s="288">
        <v>11087</v>
      </c>
      <c r="I96" s="288">
        <v>11088</v>
      </c>
      <c r="J96" s="288">
        <v>9128</v>
      </c>
      <c r="K96" s="288">
        <v>8751</v>
      </c>
      <c r="L96" s="288">
        <v>8697</v>
      </c>
    </row>
    <row r="97" spans="1:12" s="283" customFormat="1" ht="12.75" x14ac:dyDescent="0.25">
      <c r="A97" s="281" t="s">
        <v>1097</v>
      </c>
      <c r="B97" s="281" t="s">
        <v>1096</v>
      </c>
      <c r="C97" s="281" t="s">
        <v>1119</v>
      </c>
      <c r="D97" s="281" t="s">
        <v>477</v>
      </c>
      <c r="E97" s="288">
        <v>6319</v>
      </c>
      <c r="F97" s="288">
        <v>7254</v>
      </c>
      <c r="G97" s="288">
        <v>7456</v>
      </c>
      <c r="H97" s="288">
        <v>8136</v>
      </c>
      <c r="I97" s="288">
        <v>8289</v>
      </c>
      <c r="J97" s="288">
        <v>28667</v>
      </c>
      <c r="K97" s="288">
        <v>22973</v>
      </c>
      <c r="L97" s="288">
        <v>19780</v>
      </c>
    </row>
    <row r="98" spans="1:12" s="283" customFormat="1" ht="12.75" x14ac:dyDescent="0.25">
      <c r="A98" s="281" t="s">
        <v>1097</v>
      </c>
      <c r="B98" s="281" t="s">
        <v>1096</v>
      </c>
      <c r="C98" s="281" t="s">
        <v>1118</v>
      </c>
      <c r="D98" s="281" t="s">
        <v>472</v>
      </c>
      <c r="E98" s="288">
        <v>2207</v>
      </c>
      <c r="F98" s="288">
        <v>2710</v>
      </c>
      <c r="G98" s="288">
        <v>2765</v>
      </c>
      <c r="H98" s="288">
        <v>2713</v>
      </c>
      <c r="I98" s="288">
        <v>2530</v>
      </c>
      <c r="J98" s="288">
        <v>2988</v>
      </c>
      <c r="K98" s="288">
        <v>3097</v>
      </c>
      <c r="L98" s="288">
        <v>3178</v>
      </c>
    </row>
    <row r="99" spans="1:12" s="283" customFormat="1" ht="12.75" x14ac:dyDescent="0.25">
      <c r="A99" s="281" t="s">
        <v>1097</v>
      </c>
      <c r="B99" s="281" t="s">
        <v>1096</v>
      </c>
      <c r="C99" s="281" t="s">
        <v>1117</v>
      </c>
      <c r="D99" s="281" t="s">
        <v>421</v>
      </c>
      <c r="E99" s="288">
        <v>4849</v>
      </c>
      <c r="F99" s="288">
        <v>5212</v>
      </c>
      <c r="G99" s="288">
        <v>5531</v>
      </c>
      <c r="H99" s="288">
        <v>5529</v>
      </c>
      <c r="I99" s="288">
        <v>5644</v>
      </c>
      <c r="J99" s="288">
        <v>4619</v>
      </c>
      <c r="K99" s="288">
        <v>4770</v>
      </c>
      <c r="L99" s="288">
        <v>4889</v>
      </c>
    </row>
    <row r="100" spans="1:12" s="283" customFormat="1" ht="12.75" x14ac:dyDescent="0.25">
      <c r="A100" s="281" t="s">
        <v>1097</v>
      </c>
      <c r="B100" s="281" t="s">
        <v>1096</v>
      </c>
      <c r="C100" s="281" t="s">
        <v>1096</v>
      </c>
      <c r="D100" s="281" t="s">
        <v>481</v>
      </c>
      <c r="E100" s="288">
        <v>40922</v>
      </c>
      <c r="F100" s="288">
        <v>41984</v>
      </c>
      <c r="G100" s="288">
        <v>43956</v>
      </c>
      <c r="H100" s="288">
        <v>44984</v>
      </c>
      <c r="I100" s="288">
        <v>44494</v>
      </c>
      <c r="J100" s="288">
        <v>38423</v>
      </c>
      <c r="K100" s="288">
        <v>39928</v>
      </c>
      <c r="L100" s="288">
        <v>40204</v>
      </c>
    </row>
    <row r="101" spans="1:12" s="283" customFormat="1" ht="12.75" x14ac:dyDescent="0.25">
      <c r="A101" s="281" t="s">
        <v>1097</v>
      </c>
      <c r="B101" s="281" t="s">
        <v>1096</v>
      </c>
      <c r="C101" s="281" t="s">
        <v>1116</v>
      </c>
      <c r="D101" s="281" t="s">
        <v>1115</v>
      </c>
      <c r="E101" s="288">
        <v>14772</v>
      </c>
      <c r="F101" s="288">
        <v>15490</v>
      </c>
      <c r="G101" s="288">
        <v>16084</v>
      </c>
      <c r="H101" s="288">
        <v>16805</v>
      </c>
      <c r="I101" s="288">
        <v>16112</v>
      </c>
      <c r="J101" s="288">
        <v>13204</v>
      </c>
      <c r="K101" s="288">
        <v>14049</v>
      </c>
      <c r="L101" s="288">
        <v>14603</v>
      </c>
    </row>
    <row r="102" spans="1:12" s="283" customFormat="1" ht="12.75" x14ac:dyDescent="0.25">
      <c r="A102" s="281" t="s">
        <v>1097</v>
      </c>
      <c r="B102" s="281" t="s">
        <v>1096</v>
      </c>
      <c r="C102" s="281" t="s">
        <v>1114</v>
      </c>
      <c r="D102" s="281" t="s">
        <v>434</v>
      </c>
      <c r="E102" s="288">
        <v>7518</v>
      </c>
      <c r="F102" s="288">
        <v>8139</v>
      </c>
      <c r="G102" s="288">
        <v>8799</v>
      </c>
      <c r="H102" s="288">
        <v>9182</v>
      </c>
      <c r="I102" s="288">
        <v>8646</v>
      </c>
      <c r="J102" s="288">
        <v>6472</v>
      </c>
      <c r="K102" s="288">
        <v>7053</v>
      </c>
      <c r="L102" s="288">
        <v>7224</v>
      </c>
    </row>
    <row r="103" spans="1:12" s="283" customFormat="1" ht="12.75" x14ac:dyDescent="0.25">
      <c r="A103" s="281" t="s">
        <v>1097</v>
      </c>
      <c r="B103" s="281" t="s">
        <v>1096</v>
      </c>
      <c r="C103" s="281" t="s">
        <v>1100</v>
      </c>
      <c r="D103" s="281" t="s">
        <v>718</v>
      </c>
      <c r="E103" s="288">
        <v>15181</v>
      </c>
      <c r="F103" s="288">
        <v>16104</v>
      </c>
      <c r="G103" s="288">
        <v>17227</v>
      </c>
      <c r="H103" s="288">
        <v>18113</v>
      </c>
      <c r="I103" s="288">
        <v>17513</v>
      </c>
      <c r="J103" s="288">
        <v>14490</v>
      </c>
      <c r="K103" s="288">
        <v>15626</v>
      </c>
      <c r="L103" s="288">
        <v>16099</v>
      </c>
    </row>
    <row r="104" spans="1:12" s="283" customFormat="1" ht="12.75" x14ac:dyDescent="0.25">
      <c r="A104" s="281" t="s">
        <v>1097</v>
      </c>
      <c r="B104" s="281" t="s">
        <v>1096</v>
      </c>
      <c r="C104" s="281" t="s">
        <v>1113</v>
      </c>
      <c r="D104" s="281" t="s">
        <v>419</v>
      </c>
      <c r="E104" s="288">
        <v>5813</v>
      </c>
      <c r="F104" s="288">
        <v>6042</v>
      </c>
      <c r="G104" s="288">
        <v>6603</v>
      </c>
      <c r="H104" s="288">
        <v>7058</v>
      </c>
      <c r="I104" s="288">
        <v>6909</v>
      </c>
      <c r="J104" s="288">
        <v>5237</v>
      </c>
      <c r="K104" s="288">
        <v>5680</v>
      </c>
      <c r="L104" s="288">
        <v>5796</v>
      </c>
    </row>
    <row r="105" spans="1:12" s="283" customFormat="1" ht="13.5" thickBot="1" x14ac:dyDescent="0.3">
      <c r="A105" s="285" t="s">
        <v>1097</v>
      </c>
      <c r="B105" s="285" t="s">
        <v>1096</v>
      </c>
      <c r="C105" s="285" t="s">
        <v>1112</v>
      </c>
      <c r="D105" s="285" t="s">
        <v>1111</v>
      </c>
      <c r="E105" s="289">
        <v>24460</v>
      </c>
      <c r="F105" s="289">
        <v>25812</v>
      </c>
      <c r="G105" s="289">
        <v>26985</v>
      </c>
      <c r="H105" s="289">
        <v>27990</v>
      </c>
      <c r="I105" s="289">
        <v>27652</v>
      </c>
      <c r="J105" s="289">
        <v>24579</v>
      </c>
      <c r="K105" s="289">
        <v>25152</v>
      </c>
      <c r="L105" s="289">
        <v>26074</v>
      </c>
    </row>
    <row r="106" spans="1:12" s="283" customFormat="1" ht="12.75" x14ac:dyDescent="0.25">
      <c r="A106" s="356" t="s">
        <v>1902</v>
      </c>
      <c r="B106" s="356"/>
      <c r="C106" s="356"/>
      <c r="D106" s="356"/>
      <c r="E106" s="356"/>
      <c r="F106" s="356"/>
      <c r="G106" s="356"/>
      <c r="H106" s="356"/>
      <c r="I106" s="356"/>
      <c r="J106" s="282"/>
      <c r="K106" s="282"/>
      <c r="L106" s="282"/>
    </row>
    <row r="107" spans="1:12" s="283" customFormat="1" ht="65.25" customHeight="1" x14ac:dyDescent="0.25">
      <c r="A107" s="421" t="s">
        <v>1916</v>
      </c>
      <c r="B107" s="421"/>
      <c r="C107" s="421"/>
      <c r="D107" s="421"/>
      <c r="E107" s="421"/>
      <c r="F107" s="421"/>
      <c r="G107" s="421"/>
      <c r="H107" s="421"/>
      <c r="I107" s="421"/>
      <c r="J107" s="421"/>
      <c r="K107" s="421"/>
      <c r="L107" s="421"/>
    </row>
    <row r="108" spans="1:12" s="283" customFormat="1" ht="45" customHeight="1" x14ac:dyDescent="0.25">
      <c r="A108" s="421" t="s">
        <v>1917</v>
      </c>
      <c r="B108" s="421"/>
      <c r="C108" s="421"/>
      <c r="D108" s="421"/>
      <c r="E108" s="421"/>
      <c r="F108" s="421"/>
      <c r="G108" s="421"/>
      <c r="H108" s="421"/>
      <c r="I108" s="421"/>
      <c r="J108" s="421"/>
      <c r="K108" s="421"/>
      <c r="L108" s="421"/>
    </row>
    <row r="109" spans="1:12" s="283" customFormat="1" ht="15" x14ac:dyDescent="0.3">
      <c r="A109" s="419" t="s">
        <v>1928</v>
      </c>
      <c r="B109" s="419"/>
      <c r="C109" s="419"/>
      <c r="D109" s="419"/>
      <c r="E109" s="419"/>
      <c r="F109" s="419"/>
      <c r="G109" s="419"/>
      <c r="H109" s="419"/>
      <c r="I109" s="419"/>
      <c r="J109" s="211"/>
      <c r="K109" s="211"/>
      <c r="L109" s="211"/>
    </row>
    <row r="110" spans="1:12" s="283" customFormat="1" ht="15" x14ac:dyDescent="0.3">
      <c r="A110" s="166" t="s">
        <v>330</v>
      </c>
      <c r="B110" s="214"/>
      <c r="C110" s="214"/>
      <c r="D110" s="214"/>
      <c r="E110" s="214"/>
      <c r="F110" s="214"/>
      <c r="G110" s="214"/>
      <c r="H110" s="214"/>
      <c r="I110" s="214"/>
      <c r="J110" s="35"/>
      <c r="K110" s="35"/>
      <c r="L110" s="35"/>
    </row>
    <row r="111" spans="1:12" s="283" customFormat="1" ht="15" x14ac:dyDescent="0.25">
      <c r="A111"/>
      <c r="B111"/>
      <c r="C111"/>
      <c r="D111"/>
      <c r="E111"/>
      <c r="F111"/>
      <c r="G111"/>
      <c r="H111"/>
      <c r="I111"/>
      <c r="J111"/>
      <c r="K111"/>
      <c r="L111"/>
    </row>
    <row r="112" spans="1:12" s="283" customFormat="1" ht="15" x14ac:dyDescent="0.25">
      <c r="A112"/>
      <c r="B112"/>
      <c r="C112"/>
      <c r="D112"/>
      <c r="E112"/>
      <c r="F112"/>
      <c r="G112"/>
      <c r="H112"/>
      <c r="I112"/>
      <c r="J112"/>
      <c r="K112"/>
      <c r="L112"/>
    </row>
    <row r="113" spans="1:12" s="283" customFormat="1" ht="15" x14ac:dyDescent="0.25">
      <c r="A113"/>
      <c r="B113"/>
      <c r="C113"/>
      <c r="D113"/>
      <c r="E113"/>
      <c r="F113"/>
      <c r="G113"/>
      <c r="H113"/>
      <c r="I113"/>
      <c r="J113"/>
      <c r="K113"/>
      <c r="L113"/>
    </row>
    <row r="114" spans="1:12" s="283" customFormat="1" ht="15" x14ac:dyDescent="0.25">
      <c r="A114"/>
      <c r="B114"/>
      <c r="C114"/>
      <c r="D114"/>
      <c r="E114"/>
      <c r="F114"/>
      <c r="G114"/>
      <c r="H114"/>
      <c r="I114"/>
      <c r="J114"/>
      <c r="K114"/>
      <c r="L114"/>
    </row>
    <row r="115" spans="1:12" s="283" customFormat="1" ht="15" x14ac:dyDescent="0.25">
      <c r="A115"/>
      <c r="B115"/>
      <c r="C115"/>
      <c r="D115"/>
      <c r="E115"/>
      <c r="F115"/>
      <c r="G115"/>
      <c r="H115"/>
      <c r="I115"/>
      <c r="J115"/>
      <c r="K115"/>
      <c r="L115"/>
    </row>
    <row r="116" spans="1:12" s="283" customFormat="1" ht="15" x14ac:dyDescent="0.25">
      <c r="A116"/>
      <c r="B116"/>
      <c r="C116"/>
      <c r="D116"/>
      <c r="E116"/>
      <c r="F116"/>
      <c r="G116"/>
      <c r="H116"/>
      <c r="I116"/>
      <c r="J116"/>
      <c r="K116"/>
      <c r="L116"/>
    </row>
    <row r="117" spans="1:12" s="283" customFormat="1" ht="15" x14ac:dyDescent="0.25">
      <c r="A117"/>
      <c r="B117"/>
      <c r="C117"/>
      <c r="D117"/>
      <c r="E117"/>
      <c r="F117"/>
      <c r="G117"/>
      <c r="H117"/>
      <c r="I117"/>
      <c r="J117"/>
      <c r="K117"/>
      <c r="L117"/>
    </row>
    <row r="118" spans="1:12" s="283" customFormat="1" ht="15" x14ac:dyDescent="0.25">
      <c r="A118"/>
      <c r="B118"/>
      <c r="C118"/>
      <c r="D118"/>
      <c r="E118"/>
      <c r="F118"/>
      <c r="G118"/>
      <c r="H118"/>
      <c r="I118"/>
      <c r="J118"/>
      <c r="K118"/>
      <c r="L118"/>
    </row>
    <row r="119" spans="1:12" s="283" customFormat="1" ht="15" x14ac:dyDescent="0.25">
      <c r="A119"/>
      <c r="B119"/>
      <c r="C119"/>
      <c r="D119"/>
      <c r="E119"/>
      <c r="F119"/>
      <c r="G119"/>
      <c r="H119"/>
      <c r="I119"/>
      <c r="J119"/>
      <c r="K119"/>
      <c r="L119"/>
    </row>
    <row r="120" spans="1:12" s="283" customFormat="1" ht="15" x14ac:dyDescent="0.25">
      <c r="A120"/>
      <c r="B120"/>
      <c r="C120"/>
      <c r="D120"/>
      <c r="E120"/>
      <c r="F120"/>
      <c r="G120"/>
      <c r="H120"/>
      <c r="I120"/>
      <c r="J120"/>
      <c r="K120"/>
      <c r="L120"/>
    </row>
    <row r="121" spans="1:12" s="283" customFormat="1" ht="15" x14ac:dyDescent="0.25">
      <c r="A121"/>
      <c r="B121"/>
      <c r="C121"/>
      <c r="D121"/>
      <c r="E121"/>
      <c r="F121"/>
      <c r="G121"/>
      <c r="H121"/>
      <c r="I121"/>
      <c r="J121"/>
      <c r="K121"/>
      <c r="L121"/>
    </row>
    <row r="122" spans="1:12" s="283" customFormat="1" ht="15" x14ac:dyDescent="0.25">
      <c r="A122"/>
      <c r="B122"/>
      <c r="C122"/>
      <c r="D122"/>
      <c r="E122"/>
      <c r="F122"/>
      <c r="G122"/>
      <c r="H122"/>
      <c r="I122"/>
      <c r="J122"/>
      <c r="K122"/>
      <c r="L122"/>
    </row>
    <row r="123" spans="1:12" s="283" customFormat="1" ht="15" x14ac:dyDescent="0.25">
      <c r="A123"/>
      <c r="B123"/>
      <c r="C123"/>
      <c r="D123"/>
      <c r="E123"/>
      <c r="F123"/>
      <c r="G123"/>
      <c r="H123"/>
      <c r="I123"/>
      <c r="J123"/>
      <c r="K123"/>
      <c r="L123"/>
    </row>
    <row r="124" spans="1:12" s="283" customFormat="1" ht="15" x14ac:dyDescent="0.25">
      <c r="A124"/>
      <c r="B124"/>
      <c r="C124"/>
      <c r="D124"/>
      <c r="E124"/>
      <c r="F124"/>
      <c r="G124"/>
      <c r="H124"/>
      <c r="I124"/>
      <c r="J124"/>
      <c r="K124"/>
      <c r="L124"/>
    </row>
    <row r="125" spans="1:12" s="283" customFormat="1" ht="15" x14ac:dyDescent="0.25">
      <c r="A125"/>
      <c r="B125"/>
      <c r="C125"/>
      <c r="D125"/>
      <c r="E125"/>
      <c r="F125"/>
      <c r="G125"/>
      <c r="H125"/>
      <c r="I125"/>
      <c r="J125"/>
      <c r="K125"/>
      <c r="L125"/>
    </row>
    <row r="126" spans="1:12" s="283" customFormat="1" ht="15" x14ac:dyDescent="0.25">
      <c r="A126"/>
      <c r="B126"/>
      <c r="C126"/>
      <c r="D126"/>
      <c r="E126"/>
      <c r="F126"/>
      <c r="G126"/>
      <c r="H126"/>
      <c r="I126"/>
      <c r="J126"/>
      <c r="K126"/>
      <c r="L126"/>
    </row>
    <row r="127" spans="1:12" s="283" customFormat="1" ht="15" x14ac:dyDescent="0.25">
      <c r="A127"/>
      <c r="B127"/>
      <c r="C127"/>
      <c r="D127"/>
      <c r="E127"/>
      <c r="F127"/>
      <c r="G127"/>
      <c r="H127"/>
      <c r="I127"/>
      <c r="J127"/>
      <c r="K127"/>
      <c r="L127"/>
    </row>
    <row r="128" spans="1:12" s="283" customFormat="1" ht="15" x14ac:dyDescent="0.25">
      <c r="A128"/>
      <c r="B128"/>
      <c r="C128"/>
      <c r="D128"/>
      <c r="E128"/>
      <c r="F128"/>
      <c r="G128"/>
      <c r="H128"/>
      <c r="I128"/>
      <c r="J128"/>
      <c r="K128"/>
      <c r="L128"/>
    </row>
    <row r="129" spans="1:12" s="283" customFormat="1" ht="15" x14ac:dyDescent="0.25">
      <c r="A129"/>
      <c r="B129"/>
      <c r="C129"/>
      <c r="D129"/>
      <c r="E129"/>
      <c r="F129"/>
      <c r="G129"/>
      <c r="H129"/>
      <c r="I129"/>
      <c r="J129"/>
      <c r="K129"/>
      <c r="L129"/>
    </row>
    <row r="130" spans="1:12" s="283" customFormat="1" ht="15" x14ac:dyDescent="0.25">
      <c r="A130"/>
      <c r="B130"/>
      <c r="C130"/>
      <c r="D130"/>
      <c r="E130"/>
      <c r="F130"/>
      <c r="G130"/>
      <c r="H130"/>
      <c r="I130"/>
      <c r="J130"/>
      <c r="K130"/>
      <c r="L130"/>
    </row>
    <row r="131" spans="1:12" s="283" customFormat="1" ht="15" x14ac:dyDescent="0.25">
      <c r="A131"/>
      <c r="B131"/>
      <c r="C131"/>
      <c r="D131"/>
      <c r="E131"/>
      <c r="F131"/>
      <c r="G131"/>
      <c r="H131"/>
      <c r="I131"/>
      <c r="J131"/>
      <c r="K131"/>
      <c r="L131"/>
    </row>
    <row r="132" spans="1:12" s="283" customFormat="1" ht="15" x14ac:dyDescent="0.25">
      <c r="A132"/>
      <c r="B132"/>
      <c r="C132"/>
      <c r="D132"/>
      <c r="E132"/>
      <c r="F132"/>
      <c r="G132"/>
      <c r="H132"/>
      <c r="I132"/>
      <c r="J132"/>
      <c r="K132"/>
      <c r="L132"/>
    </row>
    <row r="133" spans="1:12" s="283" customFormat="1" ht="15" x14ac:dyDescent="0.25">
      <c r="A133"/>
      <c r="B133"/>
      <c r="C133"/>
      <c r="D133"/>
      <c r="E133"/>
      <c r="F133"/>
      <c r="G133"/>
      <c r="H133"/>
      <c r="I133"/>
      <c r="J133"/>
      <c r="K133"/>
      <c r="L133"/>
    </row>
    <row r="134" spans="1:12" s="283" customFormat="1" ht="15" x14ac:dyDescent="0.25">
      <c r="A134"/>
      <c r="B134"/>
      <c r="C134"/>
      <c r="D134"/>
      <c r="E134"/>
      <c r="F134"/>
      <c r="G134"/>
      <c r="H134"/>
      <c r="I134"/>
      <c r="J134"/>
      <c r="K134"/>
      <c r="L134"/>
    </row>
    <row r="135" spans="1:12" s="283" customFormat="1" ht="15" x14ac:dyDescent="0.25">
      <c r="A135"/>
      <c r="B135"/>
      <c r="C135"/>
      <c r="D135"/>
      <c r="E135"/>
      <c r="F135"/>
      <c r="G135"/>
      <c r="H135"/>
      <c r="I135"/>
      <c r="J135"/>
      <c r="K135"/>
      <c r="L135"/>
    </row>
    <row r="136" spans="1:12" s="283" customFormat="1" ht="15" x14ac:dyDescent="0.25">
      <c r="A136"/>
      <c r="B136"/>
      <c r="C136"/>
      <c r="D136"/>
      <c r="E136"/>
      <c r="F136"/>
      <c r="G136"/>
      <c r="H136"/>
      <c r="I136"/>
      <c r="J136"/>
      <c r="K136"/>
      <c r="L136"/>
    </row>
    <row r="137" spans="1:12" s="283" customFormat="1" ht="15" x14ac:dyDescent="0.25">
      <c r="A137"/>
      <c r="B137"/>
      <c r="C137"/>
      <c r="D137"/>
      <c r="E137"/>
      <c r="F137"/>
      <c r="G137"/>
      <c r="H137"/>
      <c r="I137"/>
      <c r="J137"/>
      <c r="K137"/>
      <c r="L137"/>
    </row>
    <row r="138" spans="1:12" s="283" customFormat="1" ht="15" x14ac:dyDescent="0.25">
      <c r="A138"/>
      <c r="B138"/>
      <c r="C138"/>
      <c r="D138"/>
      <c r="E138"/>
      <c r="F138"/>
      <c r="G138"/>
      <c r="H138"/>
      <c r="I138"/>
      <c r="J138"/>
      <c r="K138"/>
      <c r="L138"/>
    </row>
    <row r="139" spans="1:12" s="283" customFormat="1" ht="15" x14ac:dyDescent="0.25">
      <c r="A139"/>
      <c r="B139"/>
      <c r="C139"/>
      <c r="D139"/>
      <c r="E139"/>
      <c r="F139"/>
      <c r="G139"/>
      <c r="H139"/>
      <c r="I139"/>
      <c r="J139"/>
      <c r="K139"/>
      <c r="L139"/>
    </row>
    <row r="140" spans="1:12" s="283" customFormat="1" ht="15" x14ac:dyDescent="0.25">
      <c r="A140"/>
      <c r="B140"/>
      <c r="C140"/>
      <c r="D140"/>
      <c r="E140"/>
      <c r="F140"/>
      <c r="G140"/>
      <c r="H140"/>
      <c r="I140"/>
      <c r="J140"/>
      <c r="K140"/>
      <c r="L140"/>
    </row>
    <row r="141" spans="1:12" s="283" customFormat="1" ht="15" x14ac:dyDescent="0.25">
      <c r="A141"/>
      <c r="B141"/>
      <c r="C141"/>
      <c r="D141"/>
      <c r="E141"/>
      <c r="F141"/>
      <c r="G141"/>
      <c r="H141"/>
      <c r="I141"/>
      <c r="J141"/>
      <c r="K141"/>
      <c r="L141"/>
    </row>
    <row r="142" spans="1:12" s="283" customFormat="1" ht="15" x14ac:dyDescent="0.25">
      <c r="A142"/>
      <c r="B142"/>
      <c r="C142"/>
      <c r="D142"/>
      <c r="E142"/>
      <c r="F142"/>
      <c r="G142"/>
      <c r="H142"/>
      <c r="I142"/>
      <c r="J142"/>
      <c r="K142"/>
      <c r="L142"/>
    </row>
    <row r="143" spans="1:12" s="283" customFormat="1" ht="15" x14ac:dyDescent="0.25">
      <c r="A143"/>
      <c r="B143"/>
      <c r="C143"/>
      <c r="D143"/>
      <c r="E143"/>
      <c r="F143"/>
      <c r="G143"/>
      <c r="H143"/>
      <c r="I143"/>
      <c r="J143"/>
      <c r="K143"/>
      <c r="L143"/>
    </row>
    <row r="144" spans="1:12" s="283" customFormat="1" ht="15" x14ac:dyDescent="0.25">
      <c r="A144"/>
      <c r="B144"/>
      <c r="C144"/>
      <c r="D144"/>
      <c r="E144"/>
      <c r="F144"/>
      <c r="G144"/>
      <c r="H144"/>
      <c r="I144"/>
      <c r="J144"/>
      <c r="K144"/>
      <c r="L144"/>
    </row>
    <row r="145" spans="1:12" s="283" customFormat="1" ht="15" x14ac:dyDescent="0.25">
      <c r="A145"/>
      <c r="B145"/>
      <c r="C145"/>
      <c r="D145"/>
      <c r="E145"/>
      <c r="F145"/>
      <c r="G145"/>
      <c r="H145"/>
      <c r="I145"/>
      <c r="J145"/>
      <c r="K145"/>
      <c r="L145"/>
    </row>
    <row r="146" spans="1:12" s="283" customFormat="1" ht="15" x14ac:dyDescent="0.25">
      <c r="A146"/>
      <c r="B146"/>
      <c r="C146"/>
      <c r="D146"/>
      <c r="E146"/>
      <c r="F146"/>
      <c r="G146"/>
      <c r="H146"/>
      <c r="I146"/>
      <c r="J146"/>
      <c r="K146"/>
      <c r="L146"/>
    </row>
    <row r="147" spans="1:12" s="283" customFormat="1" ht="15" x14ac:dyDescent="0.25">
      <c r="A147"/>
      <c r="B147"/>
      <c r="C147"/>
      <c r="D147"/>
      <c r="E147"/>
      <c r="F147"/>
      <c r="G147"/>
      <c r="H147"/>
      <c r="I147"/>
      <c r="J147"/>
      <c r="K147"/>
      <c r="L147"/>
    </row>
    <row r="148" spans="1:12" s="283" customFormat="1" ht="15" x14ac:dyDescent="0.25">
      <c r="A148"/>
      <c r="B148"/>
      <c r="C148"/>
      <c r="D148"/>
      <c r="E148"/>
      <c r="F148"/>
      <c r="G148"/>
      <c r="H148"/>
      <c r="I148"/>
      <c r="J148"/>
      <c r="K148"/>
      <c r="L148"/>
    </row>
    <row r="149" spans="1:12" s="283" customFormat="1" ht="15" x14ac:dyDescent="0.25">
      <c r="A149"/>
      <c r="B149"/>
      <c r="C149"/>
      <c r="D149"/>
      <c r="E149"/>
      <c r="F149"/>
      <c r="G149"/>
      <c r="H149"/>
      <c r="I149"/>
      <c r="J149"/>
      <c r="K149"/>
      <c r="L149"/>
    </row>
    <row r="150" spans="1:12" s="283" customFormat="1" ht="15" x14ac:dyDescent="0.25">
      <c r="A150"/>
      <c r="B150"/>
      <c r="C150"/>
      <c r="D150"/>
      <c r="E150"/>
      <c r="F150"/>
      <c r="G150"/>
      <c r="H150"/>
      <c r="I150"/>
      <c r="J150"/>
      <c r="K150"/>
      <c r="L150"/>
    </row>
    <row r="151" spans="1:12" s="283" customFormat="1" ht="15" x14ac:dyDescent="0.25">
      <c r="A151"/>
      <c r="B151"/>
      <c r="C151"/>
      <c r="D151"/>
      <c r="E151"/>
      <c r="F151"/>
      <c r="G151"/>
      <c r="H151"/>
      <c r="I151"/>
      <c r="J151"/>
      <c r="K151"/>
      <c r="L151"/>
    </row>
    <row r="152" spans="1:12" s="283" customFormat="1" ht="15" x14ac:dyDescent="0.25">
      <c r="A152"/>
      <c r="B152"/>
      <c r="C152"/>
      <c r="D152"/>
      <c r="E152"/>
      <c r="F152"/>
      <c r="G152"/>
      <c r="H152"/>
      <c r="I152"/>
      <c r="J152"/>
      <c r="K152"/>
      <c r="L152"/>
    </row>
    <row r="153" spans="1:12" s="283" customFormat="1" ht="15" x14ac:dyDescent="0.25">
      <c r="A153"/>
      <c r="B153"/>
      <c r="C153"/>
      <c r="D153"/>
      <c r="E153"/>
      <c r="F153"/>
      <c r="G153"/>
      <c r="H153"/>
      <c r="I153"/>
      <c r="J153"/>
      <c r="K153"/>
      <c r="L153"/>
    </row>
    <row r="154" spans="1:12" s="283" customFormat="1" ht="15" x14ac:dyDescent="0.25">
      <c r="A154"/>
      <c r="B154"/>
      <c r="C154"/>
      <c r="D154"/>
      <c r="E154"/>
      <c r="F154"/>
      <c r="G154"/>
      <c r="H154"/>
      <c r="I154"/>
      <c r="J154"/>
      <c r="K154"/>
      <c r="L154"/>
    </row>
    <row r="155" spans="1:12" s="283" customFormat="1" ht="15" x14ac:dyDescent="0.25">
      <c r="A155"/>
      <c r="B155"/>
      <c r="C155"/>
      <c r="D155"/>
      <c r="E155"/>
      <c r="F155"/>
      <c r="G155"/>
      <c r="H155"/>
      <c r="I155"/>
      <c r="J155"/>
      <c r="K155"/>
      <c r="L155"/>
    </row>
    <row r="156" spans="1:12" s="283" customFormat="1" ht="15" x14ac:dyDescent="0.25">
      <c r="A156"/>
      <c r="B156"/>
      <c r="C156"/>
      <c r="D156"/>
      <c r="E156"/>
      <c r="F156"/>
      <c r="G156"/>
      <c r="H156"/>
      <c r="I156"/>
      <c r="J156"/>
      <c r="K156"/>
      <c r="L156"/>
    </row>
    <row r="157" spans="1:12" s="283" customFormat="1" ht="15" x14ac:dyDescent="0.25">
      <c r="A157"/>
      <c r="B157"/>
      <c r="C157"/>
      <c r="D157"/>
      <c r="E157"/>
      <c r="F157"/>
      <c r="G157"/>
      <c r="H157"/>
      <c r="I157"/>
      <c r="J157"/>
      <c r="K157"/>
      <c r="L157"/>
    </row>
    <row r="158" spans="1:12" s="283" customFormat="1" ht="15" x14ac:dyDescent="0.25">
      <c r="A158"/>
      <c r="B158"/>
      <c r="C158"/>
      <c r="D158"/>
      <c r="E158"/>
      <c r="F158"/>
      <c r="G158"/>
      <c r="H158"/>
      <c r="I158"/>
      <c r="J158"/>
      <c r="K158"/>
      <c r="L158"/>
    </row>
    <row r="159" spans="1:12" s="283" customFormat="1" ht="15" x14ac:dyDescent="0.25">
      <c r="A159"/>
      <c r="B159"/>
      <c r="C159"/>
      <c r="D159"/>
      <c r="E159"/>
      <c r="F159"/>
      <c r="G159"/>
      <c r="H159"/>
      <c r="I159"/>
      <c r="J159"/>
      <c r="K159"/>
      <c r="L159"/>
    </row>
    <row r="160" spans="1:12" s="283" customFormat="1" ht="15" x14ac:dyDescent="0.25">
      <c r="A160"/>
      <c r="B160"/>
      <c r="C160"/>
      <c r="D160"/>
      <c r="E160"/>
      <c r="F160"/>
      <c r="G160"/>
      <c r="H160"/>
      <c r="I160"/>
      <c r="J160"/>
      <c r="K160"/>
      <c r="L160"/>
    </row>
    <row r="161" spans="1:12" s="283" customFormat="1" ht="15" x14ac:dyDescent="0.25">
      <c r="A161"/>
      <c r="B161"/>
      <c r="C161"/>
      <c r="D161"/>
      <c r="E161"/>
      <c r="F161"/>
      <c r="G161"/>
      <c r="H161"/>
      <c r="I161"/>
      <c r="J161"/>
      <c r="K161"/>
      <c r="L161"/>
    </row>
    <row r="162" spans="1:12" s="283" customFormat="1" ht="15" x14ac:dyDescent="0.25">
      <c r="A162"/>
      <c r="B162"/>
      <c r="C162"/>
      <c r="D162"/>
      <c r="E162"/>
      <c r="F162"/>
      <c r="G162"/>
      <c r="H162"/>
      <c r="I162"/>
      <c r="J162"/>
      <c r="K162"/>
      <c r="L162"/>
    </row>
    <row r="163" spans="1:12" s="283" customFormat="1" ht="15" x14ac:dyDescent="0.25">
      <c r="A163"/>
      <c r="B163"/>
      <c r="C163"/>
      <c r="D163"/>
      <c r="E163"/>
      <c r="F163"/>
      <c r="G163"/>
      <c r="H163"/>
      <c r="I163"/>
      <c r="J163"/>
      <c r="K163"/>
      <c r="L163"/>
    </row>
    <row r="164" spans="1:12" s="283" customFormat="1" ht="15" x14ac:dyDescent="0.25">
      <c r="A164"/>
      <c r="B164"/>
      <c r="C164"/>
      <c r="D164"/>
      <c r="E164"/>
      <c r="F164"/>
      <c r="G164"/>
      <c r="H164"/>
      <c r="I164"/>
      <c r="J164"/>
      <c r="K164"/>
      <c r="L164"/>
    </row>
    <row r="165" spans="1:12" s="283" customFormat="1" ht="15" x14ac:dyDescent="0.25">
      <c r="A165"/>
      <c r="B165"/>
      <c r="C165"/>
      <c r="D165"/>
      <c r="E165"/>
      <c r="F165"/>
      <c r="G165"/>
      <c r="H165"/>
      <c r="I165"/>
      <c r="J165"/>
      <c r="K165"/>
      <c r="L165"/>
    </row>
    <row r="166" spans="1:12" s="283" customFormat="1" ht="15" x14ac:dyDescent="0.25">
      <c r="A166"/>
      <c r="B166"/>
      <c r="C166"/>
      <c r="D166"/>
      <c r="E166"/>
      <c r="F166"/>
      <c r="G166"/>
      <c r="H166"/>
      <c r="I166"/>
      <c r="J166"/>
      <c r="K166"/>
      <c r="L166"/>
    </row>
    <row r="167" spans="1:12" s="283" customFormat="1" ht="15" x14ac:dyDescent="0.25">
      <c r="A167"/>
      <c r="B167"/>
      <c r="C167"/>
      <c r="D167"/>
      <c r="E167"/>
      <c r="F167"/>
      <c r="G167"/>
      <c r="H167"/>
      <c r="I167"/>
      <c r="J167"/>
      <c r="K167"/>
      <c r="L167"/>
    </row>
    <row r="168" spans="1:12" s="283" customFormat="1" ht="15" x14ac:dyDescent="0.25">
      <c r="A168"/>
      <c r="B168"/>
      <c r="C168"/>
      <c r="D168"/>
      <c r="E168"/>
      <c r="F168"/>
      <c r="G168"/>
      <c r="H168"/>
      <c r="I168"/>
      <c r="J168"/>
      <c r="K168"/>
      <c r="L168"/>
    </row>
    <row r="169" spans="1:12" s="283" customFormat="1" ht="15" x14ac:dyDescent="0.25">
      <c r="A169"/>
      <c r="B169"/>
      <c r="C169"/>
      <c r="D169"/>
      <c r="E169"/>
      <c r="F169"/>
      <c r="G169"/>
      <c r="H169"/>
      <c r="I169"/>
      <c r="J169"/>
      <c r="K169"/>
      <c r="L169"/>
    </row>
    <row r="170" spans="1:12" s="283" customFormat="1" ht="15" x14ac:dyDescent="0.25">
      <c r="A170"/>
      <c r="B170"/>
      <c r="C170"/>
      <c r="D170"/>
      <c r="E170"/>
      <c r="F170"/>
      <c r="G170"/>
      <c r="H170"/>
      <c r="I170"/>
      <c r="J170"/>
      <c r="K170"/>
      <c r="L170"/>
    </row>
    <row r="171" spans="1:12" s="283" customFormat="1" ht="15" x14ac:dyDescent="0.25">
      <c r="A171"/>
      <c r="B171"/>
      <c r="C171"/>
      <c r="D171"/>
      <c r="E171"/>
      <c r="F171"/>
      <c r="G171"/>
      <c r="H171"/>
      <c r="I171"/>
      <c r="J171"/>
      <c r="K171"/>
      <c r="L171"/>
    </row>
    <row r="172" spans="1:12" s="283" customFormat="1" ht="15" x14ac:dyDescent="0.25">
      <c r="A172"/>
      <c r="B172"/>
      <c r="C172"/>
      <c r="D172"/>
      <c r="E172"/>
      <c r="F172"/>
      <c r="G172"/>
      <c r="H172"/>
      <c r="I172"/>
      <c r="J172"/>
      <c r="K172"/>
      <c r="L172"/>
    </row>
    <row r="173" spans="1:12" s="283" customFormat="1" ht="15" x14ac:dyDescent="0.25">
      <c r="A173"/>
      <c r="B173"/>
      <c r="C173"/>
      <c r="D173"/>
      <c r="E173"/>
      <c r="F173"/>
      <c r="G173"/>
      <c r="H173"/>
      <c r="I173"/>
      <c r="J173"/>
      <c r="K173"/>
      <c r="L173"/>
    </row>
    <row r="174" spans="1:12" s="283" customFormat="1" ht="15" x14ac:dyDescent="0.25">
      <c r="A174"/>
      <c r="B174"/>
      <c r="C174"/>
      <c r="D174"/>
      <c r="E174"/>
      <c r="F174"/>
      <c r="G174"/>
      <c r="H174"/>
      <c r="I174"/>
      <c r="J174"/>
      <c r="K174"/>
      <c r="L174"/>
    </row>
    <row r="175" spans="1:12" s="283" customFormat="1" ht="15" x14ac:dyDescent="0.25">
      <c r="A175"/>
      <c r="B175"/>
      <c r="C175"/>
      <c r="D175"/>
      <c r="E175"/>
      <c r="F175"/>
      <c r="G175"/>
      <c r="H175"/>
      <c r="I175"/>
      <c r="J175"/>
      <c r="K175"/>
      <c r="L175"/>
    </row>
    <row r="176" spans="1:12" s="283" customFormat="1" ht="15" x14ac:dyDescent="0.25">
      <c r="A176"/>
      <c r="B176"/>
      <c r="C176"/>
      <c r="D176"/>
      <c r="E176"/>
      <c r="F176"/>
      <c r="G176"/>
      <c r="H176"/>
      <c r="I176"/>
      <c r="J176"/>
      <c r="K176"/>
      <c r="L176"/>
    </row>
    <row r="177" spans="1:12" s="283" customFormat="1" ht="15" x14ac:dyDescent="0.25">
      <c r="A177"/>
      <c r="B177"/>
      <c r="C177"/>
      <c r="D177"/>
      <c r="E177"/>
      <c r="F177"/>
      <c r="G177"/>
      <c r="H177"/>
      <c r="I177"/>
      <c r="J177"/>
      <c r="K177"/>
      <c r="L177"/>
    </row>
    <row r="178" spans="1:12" s="283" customFormat="1" ht="15" x14ac:dyDescent="0.25">
      <c r="A178"/>
      <c r="B178"/>
      <c r="C178"/>
      <c r="D178"/>
      <c r="E178"/>
      <c r="F178"/>
      <c r="G178"/>
      <c r="H178"/>
      <c r="I178"/>
      <c r="J178"/>
      <c r="K178"/>
      <c r="L178"/>
    </row>
    <row r="179" spans="1:12" s="283" customFormat="1" ht="15" x14ac:dyDescent="0.25">
      <c r="A179"/>
      <c r="B179"/>
      <c r="C179"/>
      <c r="D179"/>
      <c r="E179"/>
      <c r="F179"/>
      <c r="G179"/>
      <c r="H179"/>
      <c r="I179"/>
      <c r="J179"/>
      <c r="K179"/>
      <c r="L179"/>
    </row>
    <row r="180" spans="1:12" s="283" customFormat="1" ht="15" x14ac:dyDescent="0.25">
      <c r="A180"/>
      <c r="B180"/>
      <c r="C180"/>
      <c r="D180"/>
      <c r="E180"/>
      <c r="F180"/>
      <c r="G180"/>
      <c r="H180"/>
      <c r="I180"/>
      <c r="J180"/>
      <c r="K180"/>
      <c r="L180"/>
    </row>
    <row r="181" spans="1:12" s="283" customFormat="1" ht="15" x14ac:dyDescent="0.25">
      <c r="A181"/>
      <c r="B181"/>
      <c r="C181"/>
      <c r="D181"/>
      <c r="E181"/>
      <c r="F181"/>
      <c r="G181"/>
      <c r="H181"/>
      <c r="I181"/>
      <c r="J181"/>
      <c r="K181"/>
      <c r="L181"/>
    </row>
    <row r="182" spans="1:12" s="283" customFormat="1" ht="15" x14ac:dyDescent="0.25">
      <c r="A182"/>
      <c r="B182"/>
      <c r="C182"/>
      <c r="D182"/>
      <c r="E182"/>
      <c r="F182"/>
      <c r="G182"/>
      <c r="H182"/>
      <c r="I182"/>
      <c r="J182"/>
      <c r="K182"/>
      <c r="L182"/>
    </row>
    <row r="183" spans="1:12" s="283" customFormat="1" ht="15" x14ac:dyDescent="0.25">
      <c r="A183"/>
      <c r="B183"/>
      <c r="C183"/>
      <c r="D183"/>
      <c r="E183"/>
      <c r="F183"/>
      <c r="G183"/>
      <c r="H183"/>
      <c r="I183"/>
      <c r="J183"/>
      <c r="K183"/>
      <c r="L183"/>
    </row>
    <row r="184" spans="1:12" s="283" customFormat="1" ht="15" x14ac:dyDescent="0.25">
      <c r="A184"/>
      <c r="B184"/>
      <c r="C184"/>
      <c r="D184"/>
      <c r="E184"/>
      <c r="F184"/>
      <c r="G184"/>
      <c r="H184"/>
      <c r="I184"/>
      <c r="J184"/>
      <c r="K184"/>
      <c r="L184"/>
    </row>
    <row r="185" spans="1:12" s="283" customFormat="1" ht="15" x14ac:dyDescent="0.25">
      <c r="A185"/>
      <c r="B185"/>
      <c r="C185"/>
      <c r="D185"/>
      <c r="E185"/>
      <c r="F185"/>
      <c r="G185"/>
      <c r="H185"/>
      <c r="I185"/>
      <c r="J185"/>
      <c r="K185"/>
      <c r="L185"/>
    </row>
    <row r="186" spans="1:12" s="283" customFormat="1" ht="15" x14ac:dyDescent="0.25">
      <c r="A186"/>
      <c r="B186"/>
      <c r="C186"/>
      <c r="D186"/>
      <c r="E186"/>
      <c r="F186"/>
      <c r="G186"/>
      <c r="H186"/>
      <c r="I186"/>
      <c r="J186"/>
      <c r="K186"/>
      <c r="L186"/>
    </row>
    <row r="187" spans="1:12" s="283" customFormat="1" ht="15" x14ac:dyDescent="0.25">
      <c r="A187"/>
      <c r="B187"/>
      <c r="C187"/>
      <c r="D187"/>
      <c r="E187"/>
      <c r="F187"/>
      <c r="G187"/>
      <c r="H187"/>
      <c r="I187"/>
      <c r="J187"/>
      <c r="K187"/>
      <c r="L187"/>
    </row>
    <row r="188" spans="1:12" s="283" customFormat="1" ht="15" x14ac:dyDescent="0.25">
      <c r="A188"/>
      <c r="B188"/>
      <c r="C188"/>
      <c r="D188"/>
      <c r="E188"/>
      <c r="F188"/>
      <c r="G188"/>
      <c r="H188"/>
      <c r="I188"/>
      <c r="J188"/>
      <c r="K188"/>
      <c r="L188"/>
    </row>
    <row r="189" spans="1:12" s="283" customFormat="1" ht="15" x14ac:dyDescent="0.25">
      <c r="A189"/>
      <c r="B189"/>
      <c r="C189"/>
      <c r="D189"/>
      <c r="E189"/>
      <c r="F189"/>
      <c r="G189"/>
      <c r="H189"/>
      <c r="I189"/>
      <c r="J189"/>
      <c r="K189"/>
      <c r="L189"/>
    </row>
    <row r="190" spans="1:12" s="283" customFormat="1" ht="15" x14ac:dyDescent="0.25">
      <c r="A190"/>
      <c r="B190"/>
      <c r="C190"/>
      <c r="D190"/>
      <c r="E190"/>
      <c r="F190"/>
      <c r="G190"/>
      <c r="H190"/>
      <c r="I190"/>
      <c r="J190"/>
      <c r="K190"/>
      <c r="L190"/>
    </row>
    <row r="191" spans="1:12" s="283" customFormat="1" ht="15" x14ac:dyDescent="0.25">
      <c r="A191"/>
      <c r="B191"/>
      <c r="C191"/>
      <c r="D191"/>
      <c r="E191"/>
      <c r="F191"/>
      <c r="G191"/>
      <c r="H191"/>
      <c r="I191"/>
      <c r="J191"/>
      <c r="K191"/>
      <c r="L191"/>
    </row>
    <row r="192" spans="1:12" s="283" customFormat="1" ht="15" x14ac:dyDescent="0.25">
      <c r="A192"/>
      <c r="B192"/>
      <c r="C192"/>
      <c r="D192"/>
      <c r="E192"/>
      <c r="F192"/>
      <c r="G192"/>
      <c r="H192"/>
      <c r="I192"/>
      <c r="J192"/>
      <c r="K192"/>
      <c r="L192"/>
    </row>
    <row r="193" spans="1:12" s="283" customFormat="1" ht="15" x14ac:dyDescent="0.25">
      <c r="A193"/>
      <c r="B193"/>
      <c r="C193"/>
      <c r="D193"/>
      <c r="E193"/>
      <c r="F193"/>
      <c r="G193"/>
      <c r="H193"/>
      <c r="I193"/>
      <c r="J193"/>
      <c r="K193"/>
      <c r="L193"/>
    </row>
    <row r="194" spans="1:12" s="283" customFormat="1" ht="15" x14ac:dyDescent="0.25">
      <c r="A194"/>
      <c r="B194"/>
      <c r="C194"/>
      <c r="D194"/>
      <c r="E194"/>
      <c r="F194"/>
      <c r="G194"/>
      <c r="H194"/>
      <c r="I194"/>
      <c r="J194"/>
      <c r="K194"/>
      <c r="L194"/>
    </row>
    <row r="195" spans="1:12" s="283" customFormat="1" ht="15" x14ac:dyDescent="0.25">
      <c r="A195"/>
      <c r="B195"/>
      <c r="C195"/>
      <c r="D195"/>
      <c r="E195"/>
      <c r="F195"/>
      <c r="G195"/>
      <c r="H195"/>
      <c r="I195"/>
      <c r="J195"/>
      <c r="K195"/>
      <c r="L195"/>
    </row>
    <row r="196" spans="1:12" s="283" customFormat="1" ht="15" x14ac:dyDescent="0.25">
      <c r="A196"/>
      <c r="B196"/>
      <c r="C196"/>
      <c r="D196"/>
      <c r="E196"/>
      <c r="F196"/>
      <c r="G196"/>
      <c r="H196"/>
      <c r="I196"/>
      <c r="J196"/>
      <c r="K196"/>
      <c r="L196"/>
    </row>
    <row r="197" spans="1:12" s="283" customFormat="1" ht="15" x14ac:dyDescent="0.25">
      <c r="A197"/>
      <c r="B197"/>
      <c r="C197"/>
      <c r="D197"/>
      <c r="E197"/>
      <c r="F197"/>
      <c r="G197"/>
      <c r="H197"/>
      <c r="I197"/>
      <c r="J197"/>
      <c r="K197"/>
      <c r="L197"/>
    </row>
    <row r="198" spans="1:12" s="283" customFormat="1" ht="15" x14ac:dyDescent="0.25">
      <c r="A198"/>
      <c r="B198"/>
      <c r="C198"/>
      <c r="D198"/>
      <c r="E198"/>
      <c r="F198"/>
      <c r="G198"/>
      <c r="H198"/>
      <c r="I198"/>
      <c r="J198"/>
      <c r="K198"/>
      <c r="L198"/>
    </row>
    <row r="199" spans="1:12" s="283" customFormat="1" ht="15" x14ac:dyDescent="0.25">
      <c r="A199"/>
      <c r="B199"/>
      <c r="C199"/>
      <c r="D199"/>
      <c r="E199"/>
      <c r="F199"/>
      <c r="G199"/>
      <c r="H199"/>
      <c r="I199"/>
      <c r="J199"/>
      <c r="K199"/>
      <c r="L199"/>
    </row>
    <row r="200" spans="1:12" s="283" customFormat="1" ht="15" x14ac:dyDescent="0.25">
      <c r="A200"/>
      <c r="B200"/>
      <c r="C200"/>
      <c r="D200"/>
      <c r="E200"/>
      <c r="F200"/>
      <c r="G200"/>
      <c r="H200"/>
      <c r="I200"/>
      <c r="J200"/>
      <c r="K200"/>
      <c r="L200"/>
    </row>
    <row r="201" spans="1:12" s="283" customFormat="1" ht="15" x14ac:dyDescent="0.25">
      <c r="A201"/>
      <c r="B201"/>
      <c r="C201"/>
      <c r="D201"/>
      <c r="E201"/>
      <c r="F201"/>
      <c r="G201"/>
      <c r="H201"/>
      <c r="I201"/>
      <c r="J201"/>
      <c r="K201"/>
      <c r="L201"/>
    </row>
    <row r="202" spans="1:12" s="283" customFormat="1" ht="15" x14ac:dyDescent="0.25">
      <c r="A202"/>
      <c r="B202"/>
      <c r="C202"/>
      <c r="D202"/>
      <c r="E202"/>
      <c r="F202"/>
      <c r="G202"/>
      <c r="H202"/>
      <c r="I202"/>
      <c r="J202"/>
      <c r="K202"/>
      <c r="L202"/>
    </row>
    <row r="203" spans="1:12" s="283" customFormat="1" ht="15" x14ac:dyDescent="0.25">
      <c r="A203"/>
      <c r="B203"/>
      <c r="C203"/>
      <c r="D203"/>
      <c r="E203"/>
      <c r="F203"/>
      <c r="G203"/>
      <c r="H203"/>
      <c r="I203"/>
      <c r="J203"/>
      <c r="K203"/>
      <c r="L203"/>
    </row>
    <row r="204" spans="1:12" s="283" customFormat="1" ht="15" x14ac:dyDescent="0.25">
      <c r="A204"/>
      <c r="B204"/>
      <c r="C204"/>
      <c r="D204"/>
      <c r="E204"/>
      <c r="F204"/>
      <c r="G204"/>
      <c r="H204"/>
      <c r="I204"/>
      <c r="J204"/>
      <c r="K204"/>
      <c r="L204"/>
    </row>
    <row r="205" spans="1:12" s="283" customFormat="1" ht="15" x14ac:dyDescent="0.25">
      <c r="A205"/>
      <c r="B205"/>
      <c r="C205"/>
      <c r="D205"/>
      <c r="E205"/>
      <c r="F205"/>
      <c r="G205"/>
      <c r="H205"/>
      <c r="I205"/>
      <c r="J205"/>
      <c r="K205"/>
      <c r="L205"/>
    </row>
    <row r="206" spans="1:12" s="283" customFormat="1" ht="15" x14ac:dyDescent="0.25">
      <c r="A206"/>
      <c r="B206"/>
      <c r="C206"/>
      <c r="D206"/>
      <c r="E206"/>
      <c r="F206"/>
      <c r="G206"/>
      <c r="H206"/>
      <c r="I206"/>
      <c r="J206"/>
      <c r="K206"/>
      <c r="L206"/>
    </row>
    <row r="207" spans="1:12" s="283" customFormat="1" ht="15" x14ac:dyDescent="0.25">
      <c r="A207"/>
      <c r="B207"/>
      <c r="C207"/>
      <c r="D207"/>
      <c r="E207"/>
      <c r="F207"/>
      <c r="G207"/>
      <c r="H207"/>
      <c r="I207"/>
      <c r="J207"/>
      <c r="K207"/>
      <c r="L207"/>
    </row>
    <row r="208" spans="1:12" s="283" customFormat="1" ht="15" x14ac:dyDescent="0.25">
      <c r="A208"/>
      <c r="B208"/>
      <c r="C208"/>
      <c r="D208"/>
      <c r="E208"/>
      <c r="F208"/>
      <c r="G208"/>
      <c r="H208"/>
      <c r="I208"/>
      <c r="J208"/>
      <c r="K208"/>
      <c r="L208"/>
    </row>
    <row r="209" spans="1:12" s="283" customFormat="1" ht="15" x14ac:dyDescent="0.25">
      <c r="A209"/>
      <c r="B209"/>
      <c r="C209"/>
      <c r="D209"/>
      <c r="E209"/>
      <c r="F209"/>
      <c r="G209"/>
      <c r="H209"/>
      <c r="I209"/>
      <c r="J209"/>
      <c r="K209"/>
      <c r="L209"/>
    </row>
    <row r="210" spans="1:12" s="283" customFormat="1" ht="15" x14ac:dyDescent="0.25">
      <c r="A210"/>
      <c r="B210"/>
      <c r="C210"/>
      <c r="D210"/>
      <c r="E210"/>
      <c r="F210"/>
      <c r="G210"/>
      <c r="H210"/>
      <c r="I210"/>
      <c r="J210"/>
      <c r="K210"/>
      <c r="L210"/>
    </row>
    <row r="211" spans="1:12" s="283" customFormat="1" ht="15" x14ac:dyDescent="0.25">
      <c r="A211"/>
      <c r="B211"/>
      <c r="C211"/>
      <c r="D211"/>
      <c r="E211"/>
      <c r="F211"/>
      <c r="G211"/>
      <c r="H211"/>
      <c r="I211"/>
      <c r="J211"/>
      <c r="K211"/>
      <c r="L211"/>
    </row>
    <row r="212" spans="1:12" s="283" customFormat="1" ht="15" x14ac:dyDescent="0.25">
      <c r="A212"/>
      <c r="B212"/>
      <c r="C212"/>
      <c r="D212"/>
      <c r="E212"/>
      <c r="F212"/>
      <c r="G212"/>
      <c r="H212"/>
      <c r="I212"/>
      <c r="J212"/>
      <c r="K212"/>
      <c r="L212"/>
    </row>
    <row r="213" spans="1:12" s="283" customFormat="1" ht="15" x14ac:dyDescent="0.25">
      <c r="A213"/>
      <c r="B213"/>
      <c r="C213"/>
      <c r="D213"/>
      <c r="E213"/>
      <c r="F213"/>
      <c r="G213"/>
      <c r="H213"/>
      <c r="I213"/>
      <c r="J213"/>
      <c r="K213"/>
      <c r="L213"/>
    </row>
    <row r="214" spans="1:12" s="283" customFormat="1" ht="15" x14ac:dyDescent="0.25">
      <c r="A214"/>
      <c r="B214"/>
      <c r="C214"/>
      <c r="D214"/>
      <c r="E214"/>
      <c r="F214"/>
      <c r="G214"/>
      <c r="H214"/>
      <c r="I214"/>
      <c r="J214"/>
      <c r="K214"/>
      <c r="L214"/>
    </row>
    <row r="215" spans="1:12" s="283" customFormat="1" ht="15" x14ac:dyDescent="0.25">
      <c r="A215"/>
      <c r="B215"/>
      <c r="C215"/>
      <c r="D215"/>
      <c r="E215"/>
      <c r="F215"/>
      <c r="G215"/>
      <c r="H215"/>
      <c r="I215"/>
      <c r="J215"/>
      <c r="K215"/>
      <c r="L215"/>
    </row>
    <row r="216" spans="1:12" s="283" customFormat="1" ht="15" x14ac:dyDescent="0.25">
      <c r="A216"/>
      <c r="B216"/>
      <c r="C216"/>
      <c r="D216"/>
      <c r="E216"/>
      <c r="F216"/>
      <c r="G216"/>
      <c r="H216"/>
      <c r="I216"/>
      <c r="J216"/>
      <c r="K216"/>
      <c r="L216"/>
    </row>
    <row r="217" spans="1:12" s="283" customFormat="1" ht="15" x14ac:dyDescent="0.25">
      <c r="A217"/>
      <c r="B217"/>
      <c r="C217"/>
      <c r="D217"/>
      <c r="E217"/>
      <c r="F217"/>
      <c r="G217"/>
      <c r="H217"/>
      <c r="I217"/>
      <c r="J217"/>
      <c r="K217"/>
      <c r="L217"/>
    </row>
    <row r="218" spans="1:12" s="283" customFormat="1" ht="15" x14ac:dyDescent="0.25">
      <c r="A218"/>
      <c r="B218"/>
      <c r="C218"/>
      <c r="D218"/>
      <c r="E218"/>
      <c r="F218"/>
      <c r="G218"/>
      <c r="H218"/>
      <c r="I218"/>
      <c r="J218"/>
      <c r="K218"/>
      <c r="L218"/>
    </row>
    <row r="219" spans="1:12" s="283" customFormat="1" ht="15" x14ac:dyDescent="0.25">
      <c r="A219"/>
      <c r="B219"/>
      <c r="C219"/>
      <c r="D219"/>
      <c r="E219"/>
      <c r="F219"/>
      <c r="G219"/>
      <c r="H219"/>
      <c r="I219"/>
      <c r="J219"/>
      <c r="K219"/>
      <c r="L219"/>
    </row>
    <row r="220" spans="1:12" s="283" customFormat="1" ht="15" x14ac:dyDescent="0.25">
      <c r="A220"/>
      <c r="B220"/>
      <c r="C220"/>
      <c r="D220"/>
      <c r="E220"/>
      <c r="F220"/>
      <c r="G220"/>
      <c r="H220"/>
      <c r="I220"/>
      <c r="J220"/>
      <c r="K220"/>
      <c r="L220"/>
    </row>
    <row r="221" spans="1:12" s="283" customFormat="1" ht="15" x14ac:dyDescent="0.25">
      <c r="A221"/>
      <c r="B221"/>
      <c r="C221"/>
      <c r="D221"/>
      <c r="E221"/>
      <c r="F221"/>
      <c r="G221"/>
      <c r="H221"/>
      <c r="I221"/>
      <c r="J221"/>
      <c r="K221"/>
      <c r="L221"/>
    </row>
    <row r="222" spans="1:12" s="283" customFormat="1" ht="15" x14ac:dyDescent="0.25">
      <c r="A222"/>
      <c r="B222"/>
      <c r="C222"/>
      <c r="D222"/>
      <c r="E222"/>
      <c r="F222"/>
      <c r="G222"/>
      <c r="H222"/>
      <c r="I222"/>
      <c r="J222"/>
      <c r="K222"/>
      <c r="L222"/>
    </row>
    <row r="223" spans="1:12" s="283" customFormat="1" ht="15" x14ac:dyDescent="0.25">
      <c r="A223"/>
      <c r="B223"/>
      <c r="C223"/>
      <c r="D223"/>
      <c r="E223"/>
      <c r="F223"/>
      <c r="G223"/>
      <c r="H223"/>
      <c r="I223"/>
      <c r="J223"/>
      <c r="K223"/>
      <c r="L223"/>
    </row>
    <row r="224" spans="1:12" s="283" customFormat="1" ht="15" x14ac:dyDescent="0.25">
      <c r="A224"/>
      <c r="B224"/>
      <c r="C224"/>
      <c r="D224"/>
      <c r="E224"/>
      <c r="F224"/>
      <c r="G224"/>
      <c r="H224"/>
      <c r="I224"/>
      <c r="J224"/>
      <c r="K224"/>
      <c r="L224"/>
    </row>
    <row r="225" spans="1:12" s="283" customFormat="1" ht="15" x14ac:dyDescent="0.25">
      <c r="A225"/>
      <c r="B225"/>
      <c r="C225"/>
      <c r="D225"/>
      <c r="E225"/>
      <c r="F225"/>
      <c r="G225"/>
      <c r="H225"/>
      <c r="I225"/>
      <c r="J225"/>
      <c r="K225"/>
      <c r="L225"/>
    </row>
    <row r="226" spans="1:12" s="283" customFormat="1" ht="15" x14ac:dyDescent="0.25">
      <c r="A226"/>
      <c r="B226"/>
      <c r="C226"/>
      <c r="D226"/>
      <c r="E226"/>
      <c r="F226"/>
      <c r="G226"/>
      <c r="H226"/>
      <c r="I226"/>
      <c r="J226"/>
      <c r="K226"/>
      <c r="L226"/>
    </row>
    <row r="227" spans="1:12" s="283" customFormat="1" ht="15" x14ac:dyDescent="0.25">
      <c r="A227"/>
      <c r="B227"/>
      <c r="C227"/>
      <c r="D227"/>
      <c r="E227"/>
      <c r="F227"/>
      <c r="G227"/>
      <c r="H227"/>
      <c r="I227"/>
      <c r="J227"/>
      <c r="K227"/>
      <c r="L227"/>
    </row>
    <row r="228" spans="1:12" s="283" customFormat="1" ht="15" x14ac:dyDescent="0.25">
      <c r="A228"/>
      <c r="B228"/>
      <c r="C228"/>
      <c r="D228"/>
      <c r="E228"/>
      <c r="F228"/>
      <c r="G228"/>
      <c r="H228"/>
      <c r="I228"/>
      <c r="J228"/>
      <c r="K228"/>
      <c r="L228"/>
    </row>
    <row r="229" spans="1:12" s="283" customFormat="1" ht="15" x14ac:dyDescent="0.25">
      <c r="A229"/>
      <c r="B229"/>
      <c r="C229"/>
      <c r="D229"/>
      <c r="E229"/>
      <c r="F229"/>
      <c r="G229"/>
      <c r="H229"/>
      <c r="I229"/>
      <c r="J229"/>
      <c r="K229"/>
      <c r="L229"/>
    </row>
    <row r="230" spans="1:12" s="283" customFormat="1" ht="15" x14ac:dyDescent="0.25">
      <c r="A230"/>
      <c r="B230"/>
      <c r="C230"/>
      <c r="D230"/>
      <c r="E230"/>
      <c r="F230"/>
      <c r="G230"/>
      <c r="H230"/>
      <c r="I230"/>
      <c r="J230"/>
      <c r="K230"/>
      <c r="L230"/>
    </row>
    <row r="231" spans="1:12" s="283" customFormat="1" ht="15" x14ac:dyDescent="0.25">
      <c r="A231"/>
      <c r="B231"/>
      <c r="C231"/>
      <c r="D231"/>
      <c r="E231"/>
      <c r="F231"/>
      <c r="G231"/>
      <c r="H231"/>
      <c r="I231"/>
      <c r="J231"/>
      <c r="K231"/>
      <c r="L231"/>
    </row>
    <row r="232" spans="1:12" s="283" customFormat="1" ht="15" x14ac:dyDescent="0.25">
      <c r="A232"/>
      <c r="B232"/>
      <c r="C232"/>
      <c r="D232"/>
      <c r="E232"/>
      <c r="F232"/>
      <c r="G232"/>
      <c r="H232"/>
      <c r="I232"/>
      <c r="J232"/>
      <c r="K232"/>
      <c r="L232"/>
    </row>
    <row r="233" spans="1:12" s="283" customFormat="1" ht="15" x14ac:dyDescent="0.25">
      <c r="A233"/>
      <c r="B233"/>
      <c r="C233"/>
      <c r="D233"/>
      <c r="E233"/>
      <c r="F233"/>
      <c r="G233"/>
      <c r="H233"/>
      <c r="I233"/>
      <c r="J233"/>
      <c r="K233"/>
      <c r="L233"/>
    </row>
    <row r="234" spans="1:12" s="283" customFormat="1" ht="15" x14ac:dyDescent="0.25">
      <c r="A234"/>
      <c r="B234"/>
      <c r="C234"/>
      <c r="D234"/>
      <c r="E234"/>
      <c r="F234"/>
      <c r="G234"/>
      <c r="H234"/>
      <c r="I234"/>
      <c r="J234"/>
      <c r="K234"/>
      <c r="L234"/>
    </row>
    <row r="235" spans="1:12" s="283" customFormat="1" ht="15" x14ac:dyDescent="0.25">
      <c r="A235"/>
      <c r="B235"/>
      <c r="C235"/>
      <c r="D235"/>
      <c r="E235"/>
      <c r="F235"/>
      <c r="G235"/>
      <c r="H235"/>
      <c r="I235"/>
      <c r="J235"/>
      <c r="K235"/>
      <c r="L235"/>
    </row>
    <row r="236" spans="1:12" s="283" customFormat="1" ht="15" x14ac:dyDescent="0.25">
      <c r="A236"/>
      <c r="B236"/>
      <c r="C236"/>
      <c r="D236"/>
      <c r="E236"/>
      <c r="F236"/>
      <c r="G236"/>
      <c r="H236"/>
      <c r="I236"/>
      <c r="J236"/>
      <c r="K236"/>
      <c r="L236"/>
    </row>
    <row r="237" spans="1:12" s="283" customFormat="1" ht="15" x14ac:dyDescent="0.25">
      <c r="A237"/>
      <c r="B237"/>
      <c r="C237"/>
      <c r="D237"/>
      <c r="E237"/>
      <c r="F237"/>
      <c r="G237"/>
      <c r="H237"/>
      <c r="I237"/>
      <c r="J237"/>
      <c r="K237"/>
      <c r="L237"/>
    </row>
    <row r="238" spans="1:12" s="283" customFormat="1" ht="15" x14ac:dyDescent="0.25">
      <c r="A238"/>
      <c r="B238"/>
      <c r="C238"/>
      <c r="D238"/>
      <c r="E238"/>
      <c r="F238"/>
      <c r="G238"/>
      <c r="H238"/>
      <c r="I238"/>
      <c r="J238"/>
      <c r="K238"/>
      <c r="L238"/>
    </row>
    <row r="239" spans="1:12" s="283" customFormat="1" ht="15" x14ac:dyDescent="0.25">
      <c r="A239"/>
      <c r="B239"/>
      <c r="C239"/>
      <c r="D239"/>
      <c r="E239"/>
      <c r="F239"/>
      <c r="G239"/>
      <c r="H239"/>
      <c r="I239"/>
      <c r="J239"/>
      <c r="K239"/>
      <c r="L239"/>
    </row>
    <row r="240" spans="1:12" s="283" customFormat="1" ht="15" x14ac:dyDescent="0.25">
      <c r="A240"/>
      <c r="B240"/>
      <c r="C240"/>
      <c r="D240"/>
      <c r="E240"/>
      <c r="F240"/>
      <c r="G240"/>
      <c r="H240"/>
      <c r="I240"/>
      <c r="J240"/>
      <c r="K240"/>
      <c r="L240"/>
    </row>
    <row r="241" spans="1:12" s="283" customFormat="1" ht="15" x14ac:dyDescent="0.25">
      <c r="A241"/>
      <c r="B241"/>
      <c r="C241"/>
      <c r="D241"/>
      <c r="E241"/>
      <c r="F241"/>
      <c r="G241"/>
      <c r="H241"/>
      <c r="I241"/>
      <c r="J241"/>
      <c r="K241"/>
      <c r="L241"/>
    </row>
    <row r="242" spans="1:12" s="283" customFormat="1" ht="15" x14ac:dyDescent="0.25">
      <c r="A242"/>
      <c r="B242"/>
      <c r="C242"/>
      <c r="D242"/>
      <c r="E242"/>
      <c r="F242"/>
      <c r="G242"/>
      <c r="H242"/>
      <c r="I242"/>
      <c r="J242"/>
      <c r="K242"/>
      <c r="L242"/>
    </row>
    <row r="243" spans="1:12" s="283" customFormat="1" ht="15" x14ac:dyDescent="0.25">
      <c r="A243"/>
      <c r="B243"/>
      <c r="C243"/>
      <c r="D243"/>
      <c r="E243"/>
      <c r="F243"/>
      <c r="G243"/>
      <c r="H243"/>
      <c r="I243"/>
      <c r="J243"/>
      <c r="K243"/>
      <c r="L243"/>
    </row>
    <row r="244" spans="1:12" s="283" customFormat="1" ht="15" x14ac:dyDescent="0.25">
      <c r="A244"/>
      <c r="B244"/>
      <c r="C244"/>
      <c r="D244"/>
      <c r="E244"/>
      <c r="F244"/>
      <c r="G244"/>
      <c r="H244"/>
      <c r="I244"/>
      <c r="J244"/>
      <c r="K244"/>
      <c r="L244"/>
    </row>
    <row r="245" spans="1:12" s="283" customFormat="1" ht="15" x14ac:dyDescent="0.25">
      <c r="A245"/>
      <c r="B245"/>
      <c r="C245"/>
      <c r="D245"/>
      <c r="E245"/>
      <c r="F245"/>
      <c r="G245"/>
      <c r="H245"/>
      <c r="I245"/>
      <c r="J245"/>
      <c r="K245"/>
      <c r="L245"/>
    </row>
    <row r="246" spans="1:12" s="283" customFormat="1" ht="15" x14ac:dyDescent="0.25">
      <c r="A246"/>
      <c r="B246"/>
      <c r="C246"/>
      <c r="D246"/>
      <c r="E246"/>
      <c r="F246"/>
      <c r="G246"/>
      <c r="H246"/>
      <c r="I246"/>
      <c r="J246"/>
      <c r="K246"/>
      <c r="L246"/>
    </row>
    <row r="247" spans="1:12" s="283" customFormat="1" ht="15" x14ac:dyDescent="0.25">
      <c r="A247"/>
      <c r="B247"/>
      <c r="C247"/>
      <c r="D247"/>
      <c r="E247"/>
      <c r="F247"/>
      <c r="G247"/>
      <c r="H247"/>
      <c r="I247"/>
      <c r="J247"/>
      <c r="K247"/>
      <c r="L247"/>
    </row>
    <row r="248" spans="1:12" s="283" customFormat="1" ht="15" x14ac:dyDescent="0.25">
      <c r="A248"/>
      <c r="B248"/>
      <c r="C248"/>
      <c r="D248"/>
      <c r="E248"/>
      <c r="F248"/>
      <c r="G248"/>
      <c r="H248"/>
      <c r="I248"/>
      <c r="J248"/>
      <c r="K248"/>
      <c r="L248"/>
    </row>
    <row r="249" spans="1:12" s="283" customFormat="1" ht="15" x14ac:dyDescent="0.25">
      <c r="A249"/>
      <c r="B249"/>
      <c r="C249"/>
      <c r="D249"/>
      <c r="E249"/>
      <c r="F249"/>
      <c r="G249"/>
      <c r="H249"/>
      <c r="I249"/>
      <c r="J249"/>
      <c r="K249"/>
      <c r="L249"/>
    </row>
    <row r="250" spans="1:12" s="283" customFormat="1" ht="15" x14ac:dyDescent="0.25">
      <c r="A250"/>
      <c r="B250"/>
      <c r="C250"/>
      <c r="D250"/>
      <c r="E250"/>
      <c r="F250"/>
      <c r="G250"/>
      <c r="H250"/>
      <c r="I250"/>
      <c r="J250"/>
      <c r="K250"/>
      <c r="L250"/>
    </row>
    <row r="251" spans="1:12" s="283" customFormat="1" ht="15" x14ac:dyDescent="0.25">
      <c r="A251"/>
      <c r="B251"/>
      <c r="C251"/>
      <c r="D251"/>
      <c r="E251"/>
      <c r="F251"/>
      <c r="G251"/>
      <c r="H251"/>
      <c r="I251"/>
      <c r="J251"/>
      <c r="K251"/>
      <c r="L251"/>
    </row>
    <row r="252" spans="1:12" s="283" customFormat="1" ht="15" x14ac:dyDescent="0.25">
      <c r="A252"/>
      <c r="B252"/>
      <c r="C252"/>
      <c r="D252"/>
      <c r="E252"/>
      <c r="F252"/>
      <c r="G252"/>
      <c r="H252"/>
      <c r="I252"/>
      <c r="J252"/>
      <c r="K252"/>
      <c r="L252"/>
    </row>
    <row r="253" spans="1:12" s="283" customFormat="1" ht="15" x14ac:dyDescent="0.25">
      <c r="A253"/>
      <c r="B253"/>
      <c r="C253"/>
      <c r="D253"/>
      <c r="E253"/>
      <c r="F253"/>
      <c r="G253"/>
      <c r="H253"/>
      <c r="I253"/>
      <c r="J253"/>
      <c r="K253"/>
      <c r="L253"/>
    </row>
    <row r="254" spans="1:12" s="283" customFormat="1" ht="15" x14ac:dyDescent="0.25">
      <c r="A254"/>
      <c r="B254"/>
      <c r="C254"/>
      <c r="D254"/>
      <c r="E254"/>
      <c r="F254"/>
      <c r="G254"/>
      <c r="H254"/>
      <c r="I254"/>
      <c r="J254"/>
      <c r="K254"/>
      <c r="L254"/>
    </row>
    <row r="255" spans="1:12" s="283" customFormat="1" ht="15" x14ac:dyDescent="0.25">
      <c r="A255"/>
      <c r="B255"/>
      <c r="C255"/>
      <c r="D255"/>
      <c r="E255"/>
      <c r="F255"/>
      <c r="G255"/>
      <c r="H255"/>
      <c r="I255"/>
      <c r="J255"/>
      <c r="K255"/>
      <c r="L255"/>
    </row>
    <row r="256" spans="1:12" s="283" customFormat="1" ht="15" x14ac:dyDescent="0.25">
      <c r="A256"/>
      <c r="B256"/>
      <c r="C256"/>
      <c r="D256"/>
      <c r="E256"/>
      <c r="F256"/>
      <c r="G256"/>
      <c r="H256"/>
      <c r="I256"/>
      <c r="J256"/>
      <c r="K256"/>
      <c r="L256"/>
    </row>
    <row r="257" spans="1:12" s="283" customFormat="1" ht="15" x14ac:dyDescent="0.25">
      <c r="A257"/>
      <c r="B257"/>
      <c r="C257"/>
      <c r="D257"/>
      <c r="E257"/>
      <c r="F257"/>
      <c r="G257"/>
      <c r="H257"/>
      <c r="I257"/>
      <c r="J257"/>
      <c r="K257"/>
      <c r="L257"/>
    </row>
    <row r="258" spans="1:12" s="283" customFormat="1" ht="15" x14ac:dyDescent="0.25">
      <c r="A258"/>
      <c r="B258"/>
      <c r="C258"/>
      <c r="D258"/>
      <c r="E258"/>
      <c r="F258"/>
      <c r="G258"/>
      <c r="H258"/>
      <c r="I258"/>
      <c r="J258"/>
      <c r="K258"/>
      <c r="L258"/>
    </row>
    <row r="259" spans="1:12" s="283" customFormat="1" ht="15" x14ac:dyDescent="0.25">
      <c r="A259"/>
      <c r="B259"/>
      <c r="C259"/>
      <c r="D259"/>
      <c r="E259"/>
      <c r="F259"/>
      <c r="G259"/>
      <c r="H259"/>
      <c r="I259"/>
      <c r="J259"/>
      <c r="K259"/>
      <c r="L259"/>
    </row>
    <row r="260" spans="1:12" s="283" customFormat="1" ht="15" x14ac:dyDescent="0.25">
      <c r="A260"/>
      <c r="B260"/>
      <c r="C260"/>
      <c r="D260"/>
      <c r="E260"/>
      <c r="F260"/>
      <c r="G260"/>
      <c r="H260"/>
      <c r="I260"/>
      <c r="J260"/>
      <c r="K260"/>
      <c r="L260"/>
    </row>
    <row r="261" spans="1:12" s="283" customFormat="1" ht="15" x14ac:dyDescent="0.25">
      <c r="A261"/>
      <c r="B261"/>
      <c r="C261"/>
      <c r="D261"/>
      <c r="E261"/>
      <c r="F261"/>
      <c r="G261"/>
      <c r="H261"/>
      <c r="I261"/>
      <c r="J261"/>
      <c r="K261"/>
      <c r="L261"/>
    </row>
    <row r="262" spans="1:12" s="283" customFormat="1" ht="15" x14ac:dyDescent="0.25">
      <c r="A262"/>
      <c r="B262"/>
      <c r="C262"/>
      <c r="D262"/>
      <c r="E262"/>
      <c r="F262"/>
      <c r="G262"/>
      <c r="H262"/>
      <c r="I262"/>
      <c r="J262"/>
      <c r="K262"/>
      <c r="L262"/>
    </row>
    <row r="263" spans="1:12" s="283" customFormat="1" ht="15" x14ac:dyDescent="0.25">
      <c r="A263"/>
      <c r="B263"/>
      <c r="C263"/>
      <c r="D263"/>
      <c r="E263"/>
      <c r="F263"/>
      <c r="G263"/>
      <c r="H263"/>
      <c r="I263"/>
      <c r="J263"/>
      <c r="K263"/>
      <c r="L263"/>
    </row>
    <row r="264" spans="1:12" s="283" customFormat="1" ht="15" x14ac:dyDescent="0.25">
      <c r="A264"/>
      <c r="B264"/>
      <c r="C264"/>
      <c r="D264"/>
      <c r="E264"/>
      <c r="F264"/>
      <c r="G264"/>
      <c r="H264"/>
      <c r="I264"/>
      <c r="J264"/>
      <c r="K264"/>
      <c r="L264"/>
    </row>
    <row r="265" spans="1:12" s="283" customFormat="1" ht="15" x14ac:dyDescent="0.25">
      <c r="A265"/>
      <c r="B265"/>
      <c r="C265"/>
      <c r="D265"/>
      <c r="E265"/>
      <c r="F265"/>
      <c r="G265"/>
      <c r="H265"/>
      <c r="I265"/>
      <c r="J265"/>
      <c r="K265"/>
      <c r="L265"/>
    </row>
    <row r="266" spans="1:12" s="283" customFormat="1" ht="15" x14ac:dyDescent="0.25">
      <c r="A266"/>
      <c r="B266"/>
      <c r="C266"/>
      <c r="D266"/>
      <c r="E266"/>
      <c r="F266"/>
      <c r="G266"/>
      <c r="H266"/>
      <c r="I266"/>
      <c r="J266"/>
      <c r="K266"/>
      <c r="L266"/>
    </row>
    <row r="267" spans="1:12" s="283" customFormat="1" ht="15" x14ac:dyDescent="0.25">
      <c r="A267"/>
      <c r="B267"/>
      <c r="C267"/>
      <c r="D267"/>
      <c r="E267"/>
      <c r="F267"/>
      <c r="G267"/>
      <c r="H267"/>
      <c r="I267"/>
      <c r="J267"/>
      <c r="K267"/>
      <c r="L267"/>
    </row>
    <row r="268" spans="1:12" s="283" customFormat="1" ht="15" x14ac:dyDescent="0.25">
      <c r="A268"/>
      <c r="B268"/>
      <c r="C268"/>
      <c r="D268"/>
      <c r="E268"/>
      <c r="F268"/>
      <c r="G268"/>
      <c r="H268"/>
      <c r="I268"/>
      <c r="J268"/>
      <c r="K268"/>
      <c r="L268"/>
    </row>
    <row r="269" spans="1:12" s="283" customFormat="1" ht="15" x14ac:dyDescent="0.25">
      <c r="A269"/>
      <c r="B269"/>
      <c r="C269"/>
      <c r="D269"/>
      <c r="E269"/>
      <c r="F269"/>
      <c r="G269"/>
      <c r="H269"/>
      <c r="I269"/>
      <c r="J269"/>
      <c r="K269"/>
      <c r="L269"/>
    </row>
    <row r="270" spans="1:12" s="283" customFormat="1" ht="15" x14ac:dyDescent="0.25">
      <c r="A270"/>
      <c r="B270"/>
      <c r="C270"/>
      <c r="D270"/>
      <c r="E270"/>
      <c r="F270"/>
      <c r="G270"/>
      <c r="H270"/>
      <c r="I270"/>
      <c r="J270"/>
      <c r="K270"/>
      <c r="L270"/>
    </row>
    <row r="271" spans="1:12" s="283" customFormat="1" ht="15" x14ac:dyDescent="0.25">
      <c r="A271"/>
      <c r="B271"/>
      <c r="C271"/>
      <c r="D271"/>
      <c r="E271"/>
      <c r="F271"/>
      <c r="G271"/>
      <c r="H271"/>
      <c r="I271"/>
      <c r="J271"/>
      <c r="K271"/>
      <c r="L271"/>
    </row>
    <row r="272" spans="1:12" s="283" customFormat="1" ht="15" x14ac:dyDescent="0.25">
      <c r="A272"/>
      <c r="B272"/>
      <c r="C272"/>
      <c r="D272"/>
      <c r="E272"/>
      <c r="F272"/>
      <c r="G272"/>
      <c r="H272"/>
      <c r="I272"/>
      <c r="J272"/>
      <c r="K272"/>
      <c r="L272"/>
    </row>
    <row r="273" spans="1:12" s="283" customFormat="1" ht="15" x14ac:dyDescent="0.25">
      <c r="A273"/>
      <c r="B273"/>
      <c r="C273"/>
      <c r="D273"/>
      <c r="E273"/>
      <c r="F273"/>
      <c r="G273"/>
      <c r="H273"/>
      <c r="I273"/>
      <c r="J273"/>
      <c r="K273"/>
      <c r="L273"/>
    </row>
    <row r="274" spans="1:12" s="283" customFormat="1" ht="15" x14ac:dyDescent="0.25">
      <c r="A274"/>
      <c r="B274"/>
      <c r="C274"/>
      <c r="D274"/>
      <c r="E274"/>
      <c r="F274"/>
      <c r="G274"/>
      <c r="H274"/>
      <c r="I274"/>
      <c r="J274"/>
      <c r="K274"/>
      <c r="L274"/>
    </row>
    <row r="275" spans="1:12" s="283" customFormat="1" ht="15" x14ac:dyDescent="0.25">
      <c r="A275"/>
      <c r="B275"/>
      <c r="C275"/>
      <c r="D275"/>
      <c r="E275"/>
      <c r="F275"/>
      <c r="G275"/>
      <c r="H275"/>
      <c r="I275"/>
      <c r="J275"/>
      <c r="K275"/>
      <c r="L275"/>
    </row>
    <row r="276" spans="1:12" s="283" customFormat="1" ht="15" x14ac:dyDescent="0.25">
      <c r="A276"/>
      <c r="B276"/>
      <c r="C276"/>
      <c r="D276"/>
      <c r="E276"/>
      <c r="F276"/>
      <c r="G276"/>
      <c r="H276"/>
      <c r="I276"/>
      <c r="J276"/>
      <c r="K276"/>
      <c r="L276"/>
    </row>
    <row r="277" spans="1:12" s="283" customFormat="1" ht="15" x14ac:dyDescent="0.25">
      <c r="A277"/>
      <c r="B277"/>
      <c r="C277"/>
      <c r="D277"/>
      <c r="E277"/>
      <c r="F277"/>
      <c r="G277"/>
      <c r="H277"/>
      <c r="I277"/>
      <c r="J277"/>
      <c r="K277"/>
      <c r="L277"/>
    </row>
    <row r="278" spans="1:12" s="283" customFormat="1" ht="15" x14ac:dyDescent="0.25">
      <c r="A278"/>
      <c r="B278"/>
      <c r="C278"/>
      <c r="D278"/>
      <c r="E278"/>
      <c r="F278"/>
      <c r="G278"/>
      <c r="H278"/>
      <c r="I278"/>
      <c r="J278"/>
      <c r="K278"/>
      <c r="L278"/>
    </row>
    <row r="279" spans="1:12" s="283" customFormat="1" ht="15" x14ac:dyDescent="0.25">
      <c r="A279"/>
      <c r="B279"/>
      <c r="C279"/>
      <c r="D279"/>
      <c r="E279"/>
      <c r="F279"/>
      <c r="G279"/>
      <c r="H279"/>
      <c r="I279"/>
      <c r="J279"/>
      <c r="K279"/>
      <c r="L279"/>
    </row>
    <row r="280" spans="1:12" s="283" customFormat="1" ht="15" x14ac:dyDescent="0.25">
      <c r="A280"/>
      <c r="B280"/>
      <c r="C280"/>
      <c r="D280"/>
      <c r="E280"/>
      <c r="F280"/>
      <c r="G280"/>
      <c r="H280"/>
      <c r="I280"/>
      <c r="J280"/>
      <c r="K280"/>
      <c r="L280"/>
    </row>
    <row r="281" spans="1:12" s="283" customFormat="1" ht="15" x14ac:dyDescent="0.25">
      <c r="A281"/>
      <c r="B281"/>
      <c r="C281"/>
      <c r="D281"/>
      <c r="E281"/>
      <c r="F281"/>
      <c r="G281"/>
      <c r="H281"/>
      <c r="I281"/>
      <c r="J281"/>
      <c r="K281"/>
      <c r="L281"/>
    </row>
    <row r="282" spans="1:12" s="283" customFormat="1" ht="15" x14ac:dyDescent="0.25">
      <c r="A282"/>
      <c r="B282"/>
      <c r="C282"/>
      <c r="D282"/>
      <c r="E282"/>
      <c r="F282"/>
      <c r="G282"/>
      <c r="H282"/>
      <c r="I282"/>
      <c r="J282"/>
      <c r="K282"/>
      <c r="L282"/>
    </row>
    <row r="283" spans="1:12" s="283" customFormat="1" ht="15" x14ac:dyDescent="0.25">
      <c r="A283"/>
      <c r="B283"/>
      <c r="C283"/>
      <c r="D283"/>
      <c r="E283"/>
      <c r="F283"/>
      <c r="G283"/>
      <c r="H283"/>
      <c r="I283"/>
      <c r="J283"/>
      <c r="K283"/>
      <c r="L283"/>
    </row>
    <row r="284" spans="1:12" s="283" customFormat="1" ht="15" x14ac:dyDescent="0.25">
      <c r="A284"/>
      <c r="B284"/>
      <c r="C284"/>
      <c r="D284"/>
      <c r="E284"/>
      <c r="F284"/>
      <c r="G284"/>
      <c r="H284"/>
      <c r="I284"/>
      <c r="J284"/>
      <c r="K284"/>
      <c r="L284"/>
    </row>
    <row r="285" spans="1:12" s="283" customFormat="1" ht="15" x14ac:dyDescent="0.25">
      <c r="A285"/>
      <c r="B285"/>
      <c r="C285"/>
      <c r="D285"/>
      <c r="E285"/>
      <c r="F285"/>
      <c r="G285"/>
      <c r="H285"/>
      <c r="I285"/>
      <c r="J285"/>
      <c r="K285"/>
      <c r="L285"/>
    </row>
    <row r="286" spans="1:12" s="283" customFormat="1" ht="15" x14ac:dyDescent="0.25">
      <c r="A286"/>
      <c r="B286"/>
      <c r="C286"/>
      <c r="D286"/>
      <c r="E286"/>
      <c r="F286"/>
      <c r="G286"/>
      <c r="H286"/>
      <c r="I286"/>
      <c r="J286"/>
      <c r="K286"/>
      <c r="L286"/>
    </row>
    <row r="287" spans="1:12" s="283" customFormat="1" ht="15" x14ac:dyDescent="0.25">
      <c r="A287"/>
      <c r="B287"/>
      <c r="C287"/>
      <c r="D287"/>
      <c r="E287"/>
      <c r="F287"/>
      <c r="G287"/>
      <c r="H287"/>
      <c r="I287"/>
      <c r="J287"/>
      <c r="K287"/>
      <c r="L287"/>
    </row>
    <row r="288" spans="1:12" s="283" customFormat="1" ht="15" x14ac:dyDescent="0.25">
      <c r="A288"/>
      <c r="B288"/>
      <c r="C288"/>
      <c r="D288"/>
      <c r="E288"/>
      <c r="F288"/>
      <c r="G288"/>
      <c r="H288"/>
      <c r="I288"/>
      <c r="J288"/>
      <c r="K288"/>
      <c r="L288"/>
    </row>
    <row r="289" spans="1:12" s="283" customFormat="1" ht="15" x14ac:dyDescent="0.25">
      <c r="A289"/>
      <c r="B289"/>
      <c r="C289"/>
      <c r="D289"/>
      <c r="E289"/>
      <c r="F289"/>
      <c r="G289"/>
      <c r="H289"/>
      <c r="I289"/>
      <c r="J289"/>
      <c r="K289"/>
      <c r="L289"/>
    </row>
    <row r="290" spans="1:12" s="283" customFormat="1" ht="15" x14ac:dyDescent="0.25">
      <c r="A290"/>
      <c r="B290"/>
      <c r="C290"/>
      <c r="D290"/>
      <c r="E290"/>
      <c r="F290"/>
      <c r="G290"/>
      <c r="H290"/>
      <c r="I290"/>
      <c r="J290"/>
      <c r="K290"/>
      <c r="L290"/>
    </row>
    <row r="291" spans="1:12" s="283" customFormat="1" ht="15" x14ac:dyDescent="0.25">
      <c r="A291"/>
      <c r="B291"/>
      <c r="C291"/>
      <c r="D291"/>
      <c r="E291"/>
      <c r="F291"/>
      <c r="G291"/>
      <c r="H291"/>
      <c r="I291"/>
      <c r="J291"/>
      <c r="K291"/>
      <c r="L291"/>
    </row>
    <row r="292" spans="1:12" s="283" customFormat="1" ht="15" x14ac:dyDescent="0.25">
      <c r="A292"/>
      <c r="B292"/>
      <c r="C292"/>
      <c r="D292"/>
      <c r="E292"/>
      <c r="F292"/>
      <c r="G292"/>
      <c r="H292"/>
      <c r="I292"/>
      <c r="J292"/>
      <c r="K292"/>
      <c r="L292"/>
    </row>
    <row r="293" spans="1:12" s="283" customFormat="1" ht="15" x14ac:dyDescent="0.25">
      <c r="A293"/>
      <c r="B293"/>
      <c r="C293"/>
      <c r="D293"/>
      <c r="E293"/>
      <c r="F293"/>
      <c r="G293"/>
      <c r="H293"/>
      <c r="I293"/>
      <c r="J293"/>
      <c r="K293"/>
      <c r="L293"/>
    </row>
    <row r="294" spans="1:12" s="283" customFormat="1" ht="15" x14ac:dyDescent="0.25">
      <c r="A294"/>
      <c r="B294"/>
      <c r="C294"/>
      <c r="D294"/>
      <c r="E294"/>
      <c r="F294"/>
      <c r="G294"/>
      <c r="H294"/>
      <c r="I294"/>
      <c r="J294"/>
      <c r="K294"/>
      <c r="L294"/>
    </row>
    <row r="295" spans="1:12" s="283" customFormat="1" ht="15" x14ac:dyDescent="0.25">
      <c r="A295"/>
      <c r="B295"/>
      <c r="C295"/>
      <c r="D295"/>
      <c r="E295"/>
      <c r="F295"/>
      <c r="G295"/>
      <c r="H295"/>
      <c r="I295"/>
      <c r="J295"/>
      <c r="K295"/>
      <c r="L295"/>
    </row>
    <row r="296" spans="1:12" s="283" customFormat="1" ht="15" x14ac:dyDescent="0.25">
      <c r="A296"/>
      <c r="B296"/>
      <c r="C296"/>
      <c r="D296"/>
      <c r="E296"/>
      <c r="F296"/>
      <c r="G296"/>
      <c r="H296"/>
      <c r="I296"/>
      <c r="J296"/>
      <c r="K296"/>
      <c r="L296"/>
    </row>
    <row r="297" spans="1:12" s="283" customFormat="1" ht="15" x14ac:dyDescent="0.25">
      <c r="A297"/>
      <c r="B297"/>
      <c r="C297"/>
      <c r="D297"/>
      <c r="E297"/>
      <c r="F297"/>
      <c r="G297"/>
      <c r="H297"/>
      <c r="I297"/>
      <c r="J297"/>
      <c r="K297"/>
      <c r="L297"/>
    </row>
    <row r="298" spans="1:12" s="283" customFormat="1" ht="15" x14ac:dyDescent="0.25">
      <c r="A298"/>
      <c r="B298"/>
      <c r="C298"/>
      <c r="D298"/>
      <c r="E298"/>
      <c r="F298"/>
      <c r="G298"/>
      <c r="H298"/>
      <c r="I298"/>
      <c r="J298"/>
      <c r="K298"/>
      <c r="L298"/>
    </row>
    <row r="299" spans="1:12" s="283" customFormat="1" ht="15" x14ac:dyDescent="0.25">
      <c r="A299"/>
      <c r="B299"/>
      <c r="C299"/>
      <c r="D299"/>
      <c r="E299"/>
      <c r="F299"/>
      <c r="G299"/>
      <c r="H299"/>
      <c r="I299"/>
      <c r="J299"/>
      <c r="K299"/>
      <c r="L299"/>
    </row>
    <row r="300" spans="1:12" s="283" customFormat="1" ht="15" x14ac:dyDescent="0.25">
      <c r="A300"/>
      <c r="B300"/>
      <c r="C300"/>
      <c r="D300"/>
      <c r="E300"/>
      <c r="F300"/>
      <c r="G300"/>
      <c r="H300"/>
      <c r="I300"/>
      <c r="J300"/>
      <c r="K300"/>
      <c r="L300"/>
    </row>
    <row r="301" spans="1:12" s="283" customFormat="1" ht="15" x14ac:dyDescent="0.25">
      <c r="A301"/>
      <c r="B301"/>
      <c r="C301"/>
      <c r="D301"/>
      <c r="E301"/>
      <c r="F301"/>
      <c r="G301"/>
      <c r="H301"/>
      <c r="I301"/>
      <c r="J301"/>
      <c r="K301"/>
      <c r="L301"/>
    </row>
    <row r="302" spans="1:12" s="283" customFormat="1" ht="15" x14ac:dyDescent="0.25">
      <c r="A302"/>
      <c r="B302"/>
      <c r="C302"/>
      <c r="D302"/>
      <c r="E302"/>
      <c r="F302"/>
      <c r="G302"/>
      <c r="H302"/>
      <c r="I302"/>
      <c r="J302"/>
      <c r="K302"/>
      <c r="L302"/>
    </row>
    <row r="303" spans="1:12" s="283" customFormat="1" ht="15" x14ac:dyDescent="0.25">
      <c r="A303"/>
      <c r="B303"/>
      <c r="C303"/>
      <c r="D303"/>
      <c r="E303"/>
      <c r="F303"/>
      <c r="G303"/>
      <c r="H303"/>
      <c r="I303"/>
      <c r="J303"/>
      <c r="K303"/>
      <c r="L303"/>
    </row>
    <row r="304" spans="1:12" s="283" customFormat="1" ht="15" x14ac:dyDescent="0.25">
      <c r="A304"/>
      <c r="B304"/>
      <c r="C304"/>
      <c r="D304"/>
      <c r="E304"/>
      <c r="F304"/>
      <c r="G304"/>
      <c r="H304"/>
      <c r="I304"/>
      <c r="J304"/>
      <c r="K304"/>
      <c r="L304"/>
    </row>
    <row r="305" spans="1:12" s="283" customFormat="1" ht="15" x14ac:dyDescent="0.25">
      <c r="A305"/>
      <c r="B305"/>
      <c r="C305"/>
      <c r="D305"/>
      <c r="E305"/>
      <c r="F305"/>
      <c r="G305"/>
      <c r="H305"/>
      <c r="I305"/>
      <c r="J305"/>
      <c r="K305"/>
      <c r="L305"/>
    </row>
    <row r="306" spans="1:12" s="283" customFormat="1" ht="15" x14ac:dyDescent="0.25">
      <c r="A306"/>
      <c r="B306"/>
      <c r="C306"/>
      <c r="D306"/>
      <c r="E306"/>
      <c r="F306"/>
      <c r="G306"/>
      <c r="H306"/>
      <c r="I306"/>
      <c r="J306"/>
      <c r="K306"/>
      <c r="L306"/>
    </row>
    <row r="307" spans="1:12" s="283" customFormat="1" ht="15" x14ac:dyDescent="0.25">
      <c r="A307"/>
      <c r="B307"/>
      <c r="C307"/>
      <c r="D307"/>
      <c r="E307"/>
      <c r="F307"/>
      <c r="G307"/>
      <c r="H307"/>
      <c r="I307"/>
      <c r="J307"/>
      <c r="K307"/>
      <c r="L307"/>
    </row>
    <row r="308" spans="1:12" s="283" customFormat="1" ht="15" x14ac:dyDescent="0.25">
      <c r="A308"/>
      <c r="B308"/>
      <c r="C308"/>
      <c r="D308"/>
      <c r="E308"/>
      <c r="F308"/>
      <c r="G308"/>
      <c r="H308"/>
      <c r="I308"/>
      <c r="J308"/>
      <c r="K308"/>
      <c r="L308"/>
    </row>
    <row r="309" spans="1:12" s="283" customFormat="1" ht="15" x14ac:dyDescent="0.25">
      <c r="A309"/>
      <c r="B309"/>
      <c r="C309"/>
      <c r="D309"/>
      <c r="E309"/>
      <c r="F309"/>
      <c r="G309"/>
      <c r="H309"/>
      <c r="I309"/>
      <c r="J309"/>
      <c r="K309"/>
      <c r="L309"/>
    </row>
    <row r="310" spans="1:12" s="283" customFormat="1" ht="15" x14ac:dyDescent="0.25">
      <c r="A310"/>
      <c r="B310"/>
      <c r="C310"/>
      <c r="D310"/>
      <c r="E310"/>
      <c r="F310"/>
      <c r="G310"/>
      <c r="H310"/>
      <c r="I310"/>
      <c r="J310"/>
      <c r="K310"/>
      <c r="L310"/>
    </row>
    <row r="311" spans="1:12" s="283" customFormat="1" ht="15" x14ac:dyDescent="0.25">
      <c r="A311"/>
      <c r="B311"/>
      <c r="C311"/>
      <c r="D311"/>
      <c r="E311"/>
      <c r="F311"/>
      <c r="G311"/>
      <c r="H311"/>
      <c r="I311"/>
      <c r="J311"/>
      <c r="K311"/>
      <c r="L311"/>
    </row>
    <row r="312" spans="1:12" s="283" customFormat="1" ht="15" x14ac:dyDescent="0.25">
      <c r="A312"/>
      <c r="B312"/>
      <c r="C312"/>
      <c r="D312"/>
      <c r="E312"/>
      <c r="F312"/>
      <c r="G312"/>
      <c r="H312"/>
      <c r="I312"/>
      <c r="J312"/>
      <c r="K312"/>
      <c r="L312"/>
    </row>
    <row r="313" spans="1:12" s="283" customFormat="1" ht="15" x14ac:dyDescent="0.25">
      <c r="A313"/>
      <c r="B313"/>
      <c r="C313"/>
      <c r="D313"/>
      <c r="E313"/>
      <c r="F313"/>
      <c r="G313"/>
      <c r="H313"/>
      <c r="I313"/>
      <c r="J313"/>
      <c r="K313"/>
      <c r="L313"/>
    </row>
    <row r="314" spans="1:12" s="283" customFormat="1" ht="15" x14ac:dyDescent="0.25">
      <c r="A314"/>
      <c r="B314"/>
      <c r="C314"/>
      <c r="D314"/>
      <c r="E314"/>
      <c r="F314"/>
      <c r="G314"/>
      <c r="H314"/>
      <c r="I314"/>
      <c r="J314"/>
      <c r="K314"/>
      <c r="L314"/>
    </row>
    <row r="315" spans="1:12" s="283" customFormat="1" ht="15" x14ac:dyDescent="0.25">
      <c r="A315"/>
      <c r="B315"/>
      <c r="C315"/>
      <c r="D315"/>
      <c r="E315"/>
      <c r="F315"/>
      <c r="G315"/>
      <c r="H315"/>
      <c r="I315"/>
      <c r="J315"/>
      <c r="K315"/>
      <c r="L315"/>
    </row>
    <row r="316" spans="1:12" s="283" customFormat="1" ht="15" x14ac:dyDescent="0.25">
      <c r="A316"/>
      <c r="B316"/>
      <c r="C316"/>
      <c r="D316"/>
      <c r="E316"/>
      <c r="F316"/>
      <c r="G316"/>
      <c r="H316"/>
      <c r="I316"/>
      <c r="J316"/>
      <c r="K316"/>
      <c r="L316"/>
    </row>
    <row r="317" spans="1:12" s="283" customFormat="1" ht="15" x14ac:dyDescent="0.25">
      <c r="A317"/>
      <c r="B317"/>
      <c r="C317"/>
      <c r="D317"/>
      <c r="E317"/>
      <c r="F317"/>
      <c r="G317"/>
      <c r="H317"/>
      <c r="I317"/>
      <c r="J317"/>
      <c r="K317"/>
      <c r="L317"/>
    </row>
    <row r="318" spans="1:12" s="283" customFormat="1" ht="15" x14ac:dyDescent="0.25">
      <c r="A318"/>
      <c r="B318"/>
      <c r="C318"/>
      <c r="D318"/>
      <c r="E318"/>
      <c r="F318"/>
      <c r="G318"/>
      <c r="H318"/>
      <c r="I318"/>
      <c r="J318"/>
      <c r="K318"/>
      <c r="L318"/>
    </row>
    <row r="319" spans="1:12" s="283" customFormat="1" ht="15" x14ac:dyDescent="0.25">
      <c r="A319"/>
      <c r="B319"/>
      <c r="C319"/>
      <c r="D319"/>
      <c r="E319"/>
      <c r="F319"/>
      <c r="G319"/>
      <c r="H319"/>
      <c r="I319"/>
      <c r="J319"/>
      <c r="K319"/>
      <c r="L319"/>
    </row>
    <row r="320" spans="1:12" s="283" customFormat="1" ht="15" x14ac:dyDescent="0.25">
      <c r="A320"/>
      <c r="B320"/>
      <c r="C320"/>
      <c r="D320"/>
      <c r="E320"/>
      <c r="F320"/>
      <c r="G320"/>
      <c r="H320"/>
      <c r="I320"/>
      <c r="J320"/>
      <c r="K320"/>
      <c r="L320"/>
    </row>
    <row r="321" spans="1:12" s="283" customFormat="1" ht="15" x14ac:dyDescent="0.25">
      <c r="A321"/>
      <c r="B321"/>
      <c r="C321"/>
      <c r="D321"/>
      <c r="E321"/>
      <c r="F321"/>
      <c r="G321"/>
      <c r="H321"/>
      <c r="I321"/>
      <c r="J321"/>
      <c r="K321"/>
      <c r="L321"/>
    </row>
    <row r="322" spans="1:12" s="283" customFormat="1" ht="15" x14ac:dyDescent="0.25">
      <c r="A322"/>
      <c r="B322"/>
      <c r="C322"/>
      <c r="D322"/>
      <c r="E322"/>
      <c r="F322"/>
      <c r="G322"/>
      <c r="H322"/>
      <c r="I322"/>
      <c r="J322"/>
      <c r="K322"/>
      <c r="L322"/>
    </row>
    <row r="323" spans="1:12" s="283" customFormat="1" ht="15" x14ac:dyDescent="0.25">
      <c r="A323"/>
      <c r="B323"/>
      <c r="C323"/>
      <c r="D323"/>
      <c r="E323"/>
      <c r="F323"/>
      <c r="G323"/>
      <c r="H323"/>
      <c r="I323"/>
      <c r="J323"/>
      <c r="K323"/>
      <c r="L323"/>
    </row>
    <row r="324" spans="1:12" s="283" customFormat="1" ht="15" x14ac:dyDescent="0.25">
      <c r="A324"/>
      <c r="B324"/>
      <c r="C324"/>
      <c r="D324"/>
      <c r="E324"/>
      <c r="F324"/>
      <c r="G324"/>
      <c r="H324"/>
      <c r="I324"/>
      <c r="J324"/>
      <c r="K324"/>
      <c r="L324"/>
    </row>
    <row r="325" spans="1:12" s="283" customFormat="1" ht="15" x14ac:dyDescent="0.25">
      <c r="A325"/>
      <c r="B325"/>
      <c r="C325"/>
      <c r="D325"/>
      <c r="E325"/>
      <c r="F325"/>
      <c r="G325"/>
      <c r="H325"/>
      <c r="I325"/>
      <c r="J325"/>
      <c r="K325"/>
      <c r="L325"/>
    </row>
    <row r="326" spans="1:12" s="283" customFormat="1" ht="15" x14ac:dyDescent="0.25">
      <c r="A326"/>
      <c r="B326"/>
      <c r="C326"/>
      <c r="D326"/>
      <c r="E326"/>
      <c r="F326"/>
      <c r="G326"/>
      <c r="H326"/>
      <c r="I326"/>
      <c r="J326"/>
      <c r="K326"/>
      <c r="L326"/>
    </row>
    <row r="327" spans="1:12" s="283" customFormat="1" ht="15" x14ac:dyDescent="0.25">
      <c r="A327"/>
      <c r="B327"/>
      <c r="C327"/>
      <c r="D327"/>
      <c r="E327"/>
      <c r="F327"/>
      <c r="G327"/>
      <c r="H327"/>
      <c r="I327"/>
      <c r="J327"/>
      <c r="K327"/>
      <c r="L327"/>
    </row>
    <row r="328" spans="1:12" s="283" customFormat="1" ht="15" x14ac:dyDescent="0.25">
      <c r="A328"/>
      <c r="B328"/>
      <c r="C328"/>
      <c r="D328"/>
      <c r="E328"/>
      <c r="F328"/>
      <c r="G328"/>
      <c r="H328"/>
      <c r="I328"/>
      <c r="J328"/>
      <c r="K328"/>
      <c r="L328"/>
    </row>
    <row r="329" spans="1:12" s="283" customFormat="1" ht="15" x14ac:dyDescent="0.25">
      <c r="A329"/>
      <c r="B329"/>
      <c r="C329"/>
      <c r="D329"/>
      <c r="E329"/>
      <c r="F329"/>
      <c r="G329"/>
      <c r="H329"/>
      <c r="I329"/>
      <c r="J329"/>
      <c r="K329"/>
      <c r="L329"/>
    </row>
    <row r="330" spans="1:12" s="283" customFormat="1" ht="15" x14ac:dyDescent="0.25">
      <c r="A330"/>
      <c r="B330"/>
      <c r="C330"/>
      <c r="D330"/>
      <c r="E330"/>
      <c r="F330"/>
      <c r="G330"/>
      <c r="H330"/>
      <c r="I330"/>
      <c r="J330"/>
      <c r="K330"/>
      <c r="L330"/>
    </row>
    <row r="331" spans="1:12" s="283" customFormat="1" ht="15" x14ac:dyDescent="0.25">
      <c r="A331"/>
      <c r="B331"/>
      <c r="C331"/>
      <c r="D331"/>
      <c r="E331"/>
      <c r="F331"/>
      <c r="G331"/>
      <c r="H331"/>
      <c r="I331"/>
      <c r="J331"/>
      <c r="K331"/>
      <c r="L331"/>
    </row>
    <row r="332" spans="1:12" s="283" customFormat="1" ht="15" x14ac:dyDescent="0.25">
      <c r="A332"/>
      <c r="B332"/>
      <c r="C332"/>
      <c r="D332"/>
      <c r="E332"/>
      <c r="F332"/>
      <c r="G332"/>
      <c r="H332"/>
      <c r="I332"/>
      <c r="J332"/>
      <c r="K332"/>
      <c r="L332"/>
    </row>
    <row r="333" spans="1:12" s="283" customFormat="1" ht="15" x14ac:dyDescent="0.25">
      <c r="A333"/>
      <c r="B333"/>
      <c r="C333"/>
      <c r="D333"/>
      <c r="E333"/>
      <c r="F333"/>
      <c r="G333"/>
      <c r="H333"/>
      <c r="I333"/>
      <c r="J333"/>
      <c r="K333"/>
      <c r="L333"/>
    </row>
    <row r="334" spans="1:12" s="283" customFormat="1" ht="15" x14ac:dyDescent="0.25">
      <c r="A334"/>
      <c r="B334"/>
      <c r="C334"/>
      <c r="D334"/>
      <c r="E334"/>
      <c r="F334"/>
      <c r="G334"/>
      <c r="H334"/>
      <c r="I334"/>
      <c r="J334"/>
      <c r="K334"/>
      <c r="L334"/>
    </row>
    <row r="335" spans="1:12" s="283" customFormat="1" ht="15" x14ac:dyDescent="0.25">
      <c r="A335"/>
      <c r="B335"/>
      <c r="C335"/>
      <c r="D335"/>
      <c r="E335"/>
      <c r="F335"/>
      <c r="G335"/>
      <c r="H335"/>
      <c r="I335"/>
      <c r="J335"/>
      <c r="K335"/>
      <c r="L335"/>
    </row>
    <row r="336" spans="1:12" s="283" customFormat="1" ht="15" x14ac:dyDescent="0.25">
      <c r="A336"/>
      <c r="B336"/>
      <c r="C336"/>
      <c r="D336"/>
      <c r="E336"/>
      <c r="F336"/>
      <c r="G336"/>
      <c r="H336"/>
      <c r="I336"/>
      <c r="J336"/>
      <c r="K336"/>
      <c r="L336"/>
    </row>
    <row r="337" spans="1:12" s="283" customFormat="1" ht="15" x14ac:dyDescent="0.25">
      <c r="A337"/>
      <c r="B337"/>
      <c r="C337"/>
      <c r="D337"/>
      <c r="E337"/>
      <c r="F337"/>
      <c r="G337"/>
      <c r="H337"/>
      <c r="I337"/>
      <c r="J337"/>
      <c r="K337"/>
      <c r="L337"/>
    </row>
    <row r="338" spans="1:12" s="283" customFormat="1" ht="15" x14ac:dyDescent="0.25">
      <c r="A338"/>
      <c r="B338"/>
      <c r="C338"/>
      <c r="D338"/>
      <c r="E338"/>
      <c r="F338"/>
      <c r="G338"/>
      <c r="H338"/>
      <c r="I338"/>
      <c r="J338"/>
      <c r="K338"/>
      <c r="L338"/>
    </row>
    <row r="339" spans="1:12" s="283" customFormat="1" ht="15" x14ac:dyDescent="0.25">
      <c r="A339"/>
      <c r="B339"/>
      <c r="C339"/>
      <c r="D339"/>
      <c r="E339"/>
      <c r="F339"/>
      <c r="G339"/>
      <c r="H339"/>
      <c r="I339"/>
      <c r="J339"/>
      <c r="K339"/>
      <c r="L339"/>
    </row>
    <row r="340" spans="1:12" s="283" customFormat="1" ht="15" x14ac:dyDescent="0.25">
      <c r="A340"/>
      <c r="B340"/>
      <c r="C340"/>
      <c r="D340"/>
      <c r="E340"/>
      <c r="F340"/>
      <c r="G340"/>
      <c r="H340"/>
      <c r="I340"/>
      <c r="J340"/>
      <c r="K340"/>
      <c r="L340"/>
    </row>
    <row r="341" spans="1:12" s="283" customFormat="1" ht="15" x14ac:dyDescent="0.25">
      <c r="A341"/>
      <c r="B341"/>
      <c r="C341"/>
      <c r="D341"/>
      <c r="E341"/>
      <c r="F341"/>
      <c r="G341"/>
      <c r="H341"/>
      <c r="I341"/>
      <c r="J341"/>
      <c r="K341"/>
      <c r="L341"/>
    </row>
    <row r="342" spans="1:12" s="283" customFormat="1" ht="15" x14ac:dyDescent="0.25">
      <c r="A342"/>
      <c r="B342"/>
      <c r="C342"/>
      <c r="D342"/>
      <c r="E342"/>
      <c r="F342"/>
      <c r="G342"/>
      <c r="H342"/>
      <c r="I342"/>
      <c r="J342"/>
      <c r="K342"/>
      <c r="L342"/>
    </row>
    <row r="343" spans="1:12" s="283" customFormat="1" ht="15" x14ac:dyDescent="0.25">
      <c r="A343"/>
      <c r="B343"/>
      <c r="C343"/>
      <c r="D343"/>
      <c r="E343"/>
      <c r="F343"/>
      <c r="G343"/>
      <c r="H343"/>
      <c r="I343"/>
      <c r="J343"/>
      <c r="K343"/>
      <c r="L343"/>
    </row>
    <row r="344" spans="1:12" s="283" customFormat="1" ht="15" x14ac:dyDescent="0.25">
      <c r="A344"/>
      <c r="B344"/>
      <c r="C344"/>
      <c r="D344"/>
      <c r="E344"/>
      <c r="F344"/>
      <c r="G344"/>
      <c r="H344"/>
      <c r="I344"/>
      <c r="J344"/>
      <c r="K344"/>
      <c r="L344"/>
    </row>
    <row r="345" spans="1:12" s="283" customFormat="1" ht="15" x14ac:dyDescent="0.25">
      <c r="A345"/>
      <c r="B345"/>
      <c r="C345"/>
      <c r="D345"/>
      <c r="E345"/>
      <c r="F345"/>
      <c r="G345"/>
      <c r="H345"/>
      <c r="I345"/>
      <c r="J345"/>
      <c r="K345"/>
      <c r="L345"/>
    </row>
    <row r="346" spans="1:12" s="283" customFormat="1" ht="15" x14ac:dyDescent="0.25">
      <c r="A346"/>
      <c r="B346"/>
      <c r="C346"/>
      <c r="D346"/>
      <c r="E346"/>
      <c r="F346"/>
      <c r="G346"/>
      <c r="H346"/>
      <c r="I346"/>
      <c r="J346"/>
      <c r="K346"/>
      <c r="L346"/>
    </row>
    <row r="347" spans="1:12" s="283" customFormat="1" ht="15" x14ac:dyDescent="0.25">
      <c r="A347"/>
      <c r="B347"/>
      <c r="C347"/>
      <c r="D347"/>
      <c r="E347"/>
      <c r="F347"/>
      <c r="G347"/>
      <c r="H347"/>
      <c r="I347"/>
      <c r="J347"/>
      <c r="K347"/>
      <c r="L347"/>
    </row>
    <row r="348" spans="1:12" s="283" customFormat="1" ht="15" x14ac:dyDescent="0.25">
      <c r="A348"/>
      <c r="B348"/>
      <c r="C348"/>
      <c r="D348"/>
      <c r="E348"/>
      <c r="F348"/>
      <c r="G348"/>
      <c r="H348"/>
      <c r="I348"/>
      <c r="J348"/>
      <c r="K348"/>
      <c r="L348"/>
    </row>
    <row r="349" spans="1:12" s="283" customFormat="1" ht="15" x14ac:dyDescent="0.25">
      <c r="A349"/>
      <c r="B349"/>
      <c r="C349"/>
      <c r="D349"/>
      <c r="E349"/>
      <c r="F349"/>
      <c r="G349"/>
      <c r="H349"/>
      <c r="I349"/>
      <c r="J349"/>
      <c r="K349"/>
      <c r="L349"/>
    </row>
    <row r="350" spans="1:12" s="283" customFormat="1" ht="15" x14ac:dyDescent="0.25">
      <c r="A350"/>
      <c r="B350"/>
      <c r="C350"/>
      <c r="D350"/>
      <c r="E350"/>
      <c r="F350"/>
      <c r="G350"/>
      <c r="H350"/>
      <c r="I350"/>
      <c r="J350"/>
      <c r="K350"/>
      <c r="L350"/>
    </row>
    <row r="351" spans="1:12" s="283" customFormat="1" ht="15" x14ac:dyDescent="0.25">
      <c r="A351"/>
      <c r="B351"/>
      <c r="C351"/>
      <c r="D351"/>
      <c r="E351"/>
      <c r="F351"/>
      <c r="G351"/>
      <c r="H351"/>
      <c r="I351"/>
      <c r="J351"/>
      <c r="K351"/>
      <c r="L351"/>
    </row>
    <row r="352" spans="1:12" s="283" customFormat="1" ht="15" x14ac:dyDescent="0.25">
      <c r="A352"/>
      <c r="B352"/>
      <c r="C352"/>
      <c r="D352"/>
      <c r="E352"/>
      <c r="F352"/>
      <c r="G352"/>
      <c r="H352"/>
      <c r="I352"/>
      <c r="J352"/>
      <c r="K352"/>
      <c r="L352"/>
    </row>
    <row r="353" spans="1:12" s="283" customFormat="1" ht="15" x14ac:dyDescent="0.25">
      <c r="A353"/>
      <c r="B353"/>
      <c r="C353"/>
      <c r="D353"/>
      <c r="E353"/>
      <c r="F353"/>
      <c r="G353"/>
      <c r="H353"/>
      <c r="I353"/>
      <c r="J353"/>
      <c r="K353"/>
      <c r="L353"/>
    </row>
    <row r="354" spans="1:12" s="283" customFormat="1" ht="15" x14ac:dyDescent="0.25">
      <c r="A354"/>
      <c r="B354"/>
      <c r="C354"/>
      <c r="D354"/>
      <c r="E354"/>
      <c r="F354"/>
      <c r="G354"/>
      <c r="H354"/>
      <c r="I354"/>
      <c r="J354"/>
      <c r="K354"/>
      <c r="L354"/>
    </row>
    <row r="355" spans="1:12" s="283" customFormat="1" ht="15" x14ac:dyDescent="0.25">
      <c r="A355"/>
      <c r="B355"/>
      <c r="C355"/>
      <c r="D355"/>
      <c r="E355"/>
      <c r="F355"/>
      <c r="G355"/>
      <c r="H355"/>
      <c r="I355"/>
      <c r="J355"/>
      <c r="K355"/>
      <c r="L355"/>
    </row>
    <row r="356" spans="1:12" s="283" customFormat="1" ht="15" x14ac:dyDescent="0.25">
      <c r="A356"/>
      <c r="B356"/>
      <c r="C356"/>
      <c r="D356"/>
      <c r="E356"/>
      <c r="F356"/>
      <c r="G356"/>
      <c r="H356"/>
      <c r="I356"/>
      <c r="J356"/>
      <c r="K356"/>
      <c r="L356"/>
    </row>
    <row r="357" spans="1:12" s="283" customFormat="1" ht="15" x14ac:dyDescent="0.25">
      <c r="A357"/>
      <c r="B357"/>
      <c r="C357"/>
      <c r="D357"/>
      <c r="E357"/>
      <c r="F357"/>
      <c r="G357"/>
      <c r="H357"/>
      <c r="I357"/>
      <c r="J357"/>
      <c r="K357"/>
      <c r="L357"/>
    </row>
    <row r="358" spans="1:12" s="283" customFormat="1" ht="15" x14ac:dyDescent="0.25">
      <c r="A358"/>
      <c r="B358"/>
      <c r="C358"/>
      <c r="D358"/>
      <c r="E358"/>
      <c r="F358"/>
      <c r="G358"/>
      <c r="H358"/>
      <c r="I358"/>
      <c r="J358"/>
      <c r="K358"/>
      <c r="L358"/>
    </row>
    <row r="359" spans="1:12" s="283" customFormat="1" ht="15" x14ac:dyDescent="0.25">
      <c r="A359"/>
      <c r="B359"/>
      <c r="C359"/>
      <c r="D359"/>
      <c r="E359"/>
      <c r="F359"/>
      <c r="G359"/>
      <c r="H359"/>
      <c r="I359"/>
      <c r="J359"/>
      <c r="K359"/>
      <c r="L359"/>
    </row>
    <row r="360" spans="1:12" s="283" customFormat="1" ht="15" x14ac:dyDescent="0.25">
      <c r="A360"/>
      <c r="B360"/>
      <c r="C360"/>
      <c r="D360"/>
      <c r="E360"/>
      <c r="F360"/>
      <c r="G360"/>
      <c r="H360"/>
      <c r="I360"/>
      <c r="J360"/>
      <c r="K360"/>
      <c r="L360"/>
    </row>
    <row r="361" spans="1:12" s="283" customFormat="1" ht="15" x14ac:dyDescent="0.25">
      <c r="A361"/>
      <c r="B361"/>
      <c r="C361"/>
      <c r="D361"/>
      <c r="E361"/>
      <c r="F361"/>
      <c r="G361"/>
      <c r="H361"/>
      <c r="I361"/>
      <c r="J361"/>
      <c r="K361"/>
      <c r="L361"/>
    </row>
    <row r="362" spans="1:12" s="283" customFormat="1" ht="15" x14ac:dyDescent="0.25">
      <c r="A362"/>
      <c r="B362"/>
      <c r="C362"/>
      <c r="D362"/>
      <c r="E362"/>
      <c r="F362"/>
      <c r="G362"/>
      <c r="H362"/>
      <c r="I362"/>
      <c r="J362"/>
      <c r="K362"/>
      <c r="L362"/>
    </row>
    <row r="363" spans="1:12" s="283" customFormat="1" ht="15" x14ac:dyDescent="0.25">
      <c r="A363"/>
      <c r="B363"/>
      <c r="C363"/>
      <c r="D363"/>
      <c r="E363"/>
      <c r="F363"/>
      <c r="G363"/>
      <c r="H363"/>
      <c r="I363"/>
      <c r="J363"/>
      <c r="K363"/>
      <c r="L363"/>
    </row>
    <row r="364" spans="1:12" s="283" customFormat="1" ht="15" x14ac:dyDescent="0.25">
      <c r="A364"/>
      <c r="B364"/>
      <c r="C364"/>
      <c r="D364"/>
      <c r="E364"/>
      <c r="F364"/>
      <c r="G364"/>
      <c r="H364"/>
      <c r="I364"/>
      <c r="J364"/>
      <c r="K364"/>
      <c r="L364"/>
    </row>
    <row r="365" spans="1:12" s="283" customFormat="1" ht="15" x14ac:dyDescent="0.25">
      <c r="A365"/>
      <c r="B365"/>
      <c r="C365"/>
      <c r="D365"/>
      <c r="E365"/>
      <c r="F365"/>
      <c r="G365"/>
      <c r="H365"/>
      <c r="I365"/>
      <c r="J365"/>
      <c r="K365"/>
      <c r="L365"/>
    </row>
    <row r="366" spans="1:12" s="283" customFormat="1" ht="15" x14ac:dyDescent="0.25">
      <c r="A366"/>
      <c r="B366"/>
      <c r="C366"/>
      <c r="D366"/>
      <c r="E366"/>
      <c r="F366"/>
      <c r="G366"/>
      <c r="H366"/>
      <c r="I366"/>
      <c r="J366"/>
      <c r="K366"/>
      <c r="L366"/>
    </row>
    <row r="367" spans="1:12" s="283" customFormat="1" ht="15" x14ac:dyDescent="0.25">
      <c r="A367"/>
      <c r="B367"/>
      <c r="C367"/>
      <c r="D367"/>
      <c r="E367"/>
      <c r="F367"/>
      <c r="G367"/>
      <c r="H367"/>
      <c r="I367"/>
      <c r="J367"/>
      <c r="K367"/>
      <c r="L367"/>
    </row>
    <row r="368" spans="1:12" s="283" customFormat="1" ht="15" x14ac:dyDescent="0.25">
      <c r="A368"/>
      <c r="B368"/>
      <c r="C368"/>
      <c r="D368"/>
      <c r="E368"/>
      <c r="F368"/>
      <c r="G368"/>
      <c r="H368"/>
      <c r="I368"/>
      <c r="J368"/>
      <c r="K368"/>
      <c r="L368"/>
    </row>
    <row r="369" spans="1:12" s="283" customFormat="1" ht="15" x14ac:dyDescent="0.25">
      <c r="A369"/>
      <c r="B369"/>
      <c r="C369"/>
      <c r="D369"/>
      <c r="E369"/>
      <c r="F369"/>
      <c r="G369"/>
      <c r="H369"/>
      <c r="I369"/>
      <c r="J369"/>
      <c r="K369"/>
      <c r="L369"/>
    </row>
    <row r="370" spans="1:12" s="283" customFormat="1" ht="15" x14ac:dyDescent="0.25">
      <c r="A370"/>
      <c r="B370"/>
      <c r="C370"/>
      <c r="D370"/>
      <c r="E370"/>
      <c r="F370"/>
      <c r="G370"/>
      <c r="H370"/>
      <c r="I370"/>
      <c r="J370"/>
      <c r="K370"/>
      <c r="L370"/>
    </row>
    <row r="371" spans="1:12" s="283" customFormat="1" ht="15" x14ac:dyDescent="0.25">
      <c r="A371"/>
      <c r="B371"/>
      <c r="C371"/>
      <c r="D371"/>
      <c r="E371"/>
      <c r="F371"/>
      <c r="G371"/>
      <c r="H371"/>
      <c r="I371"/>
      <c r="J371"/>
      <c r="K371"/>
      <c r="L371"/>
    </row>
    <row r="372" spans="1:12" s="283" customFormat="1" ht="15" x14ac:dyDescent="0.25">
      <c r="A372"/>
      <c r="B372"/>
      <c r="C372"/>
      <c r="D372"/>
      <c r="E372"/>
      <c r="F372"/>
      <c r="G372"/>
      <c r="H372"/>
      <c r="I372"/>
      <c r="J372"/>
      <c r="K372"/>
      <c r="L372"/>
    </row>
    <row r="373" spans="1:12" s="283" customFormat="1" ht="15" x14ac:dyDescent="0.25">
      <c r="A373"/>
      <c r="B373"/>
      <c r="C373"/>
      <c r="D373"/>
      <c r="E373"/>
      <c r="F373"/>
      <c r="G373"/>
      <c r="H373"/>
      <c r="I373"/>
      <c r="J373"/>
      <c r="K373"/>
      <c r="L373"/>
    </row>
    <row r="374" spans="1:12" s="283" customFormat="1" ht="15" x14ac:dyDescent="0.25">
      <c r="A374"/>
      <c r="B374"/>
      <c r="C374"/>
      <c r="D374"/>
      <c r="E374"/>
      <c r="F374"/>
      <c r="G374"/>
      <c r="H374"/>
      <c r="I374"/>
      <c r="J374"/>
      <c r="K374"/>
      <c r="L374"/>
    </row>
    <row r="375" spans="1:12" s="283" customFormat="1" ht="15" x14ac:dyDescent="0.25">
      <c r="A375"/>
      <c r="B375"/>
      <c r="C375"/>
      <c r="D375"/>
      <c r="E375"/>
      <c r="F375"/>
      <c r="G375"/>
      <c r="H375"/>
      <c r="I375"/>
      <c r="J375"/>
      <c r="K375"/>
      <c r="L375"/>
    </row>
    <row r="376" spans="1:12" s="283" customFormat="1" ht="15" x14ac:dyDescent="0.25">
      <c r="A376"/>
      <c r="B376"/>
      <c r="C376"/>
      <c r="D376"/>
      <c r="E376"/>
      <c r="F376"/>
      <c r="G376"/>
      <c r="H376"/>
      <c r="I376"/>
      <c r="J376"/>
      <c r="K376"/>
      <c r="L376"/>
    </row>
    <row r="377" spans="1:12" s="283" customFormat="1" ht="15" x14ac:dyDescent="0.25">
      <c r="A377"/>
      <c r="B377"/>
      <c r="C377"/>
      <c r="D377"/>
      <c r="E377"/>
      <c r="F377"/>
      <c r="G377"/>
      <c r="H377"/>
      <c r="I377"/>
      <c r="J377"/>
      <c r="K377"/>
      <c r="L377"/>
    </row>
    <row r="378" spans="1:12" s="283" customFormat="1" ht="15" x14ac:dyDescent="0.25">
      <c r="A378"/>
      <c r="B378"/>
      <c r="C378"/>
      <c r="D378"/>
      <c r="E378"/>
      <c r="F378"/>
      <c r="G378"/>
      <c r="H378"/>
      <c r="I378"/>
      <c r="J378"/>
      <c r="K378"/>
      <c r="L378"/>
    </row>
    <row r="379" spans="1:12" s="283" customFormat="1" ht="15" x14ac:dyDescent="0.25">
      <c r="A379"/>
      <c r="B379"/>
      <c r="C379"/>
      <c r="D379"/>
      <c r="E379"/>
      <c r="F379"/>
      <c r="G379"/>
      <c r="H379"/>
      <c r="I379"/>
      <c r="J379"/>
      <c r="K379"/>
      <c r="L379"/>
    </row>
    <row r="380" spans="1:12" s="283" customFormat="1" ht="15" x14ac:dyDescent="0.25">
      <c r="A380"/>
      <c r="B380"/>
      <c r="C380"/>
      <c r="D380"/>
      <c r="E380"/>
      <c r="F380"/>
      <c r="G380"/>
      <c r="H380"/>
      <c r="I380"/>
      <c r="J380"/>
      <c r="K380"/>
      <c r="L380"/>
    </row>
    <row r="381" spans="1:12" s="283" customFormat="1" ht="15" x14ac:dyDescent="0.25">
      <c r="A381"/>
      <c r="B381"/>
      <c r="C381"/>
      <c r="D381"/>
      <c r="E381"/>
      <c r="F381"/>
      <c r="G381"/>
      <c r="H381"/>
      <c r="I381"/>
      <c r="J381"/>
      <c r="K381"/>
      <c r="L381"/>
    </row>
    <row r="382" spans="1:12" s="283" customFormat="1" ht="15" x14ac:dyDescent="0.25">
      <c r="A382"/>
      <c r="B382"/>
      <c r="C382"/>
      <c r="D382"/>
      <c r="E382"/>
      <c r="F382"/>
      <c r="G382"/>
      <c r="H382"/>
      <c r="I382"/>
      <c r="J382"/>
      <c r="K382"/>
      <c r="L382"/>
    </row>
    <row r="383" spans="1:12" s="283" customFormat="1" ht="15" x14ac:dyDescent="0.25">
      <c r="A383"/>
      <c r="B383"/>
      <c r="C383"/>
      <c r="D383"/>
      <c r="E383"/>
      <c r="F383"/>
      <c r="G383"/>
      <c r="H383"/>
      <c r="I383"/>
      <c r="J383"/>
      <c r="K383"/>
      <c r="L383"/>
    </row>
    <row r="384" spans="1:12" s="283" customFormat="1" ht="15" x14ac:dyDescent="0.25">
      <c r="A384"/>
      <c r="B384"/>
      <c r="C384"/>
      <c r="D384"/>
      <c r="E384"/>
      <c r="F384"/>
      <c r="G384"/>
      <c r="H384"/>
      <c r="I384"/>
      <c r="J384"/>
      <c r="K384"/>
      <c r="L384"/>
    </row>
    <row r="385" spans="1:12" s="283" customFormat="1" ht="15" x14ac:dyDescent="0.25">
      <c r="A385"/>
      <c r="B385"/>
      <c r="C385"/>
      <c r="D385"/>
      <c r="E385"/>
      <c r="F385"/>
      <c r="G385"/>
      <c r="H385"/>
      <c r="I385"/>
      <c r="J385"/>
      <c r="K385"/>
      <c r="L385"/>
    </row>
    <row r="386" spans="1:12" s="283" customFormat="1" ht="15" x14ac:dyDescent="0.25">
      <c r="A386"/>
      <c r="B386"/>
      <c r="C386"/>
      <c r="D386"/>
      <c r="E386"/>
      <c r="F386"/>
      <c r="G386"/>
      <c r="H386"/>
      <c r="I386"/>
      <c r="J386"/>
      <c r="K386"/>
      <c r="L386"/>
    </row>
    <row r="387" spans="1:12" s="283" customFormat="1" ht="15" x14ac:dyDescent="0.25">
      <c r="A387"/>
      <c r="B387"/>
      <c r="C387"/>
      <c r="D387"/>
      <c r="E387"/>
      <c r="F387"/>
      <c r="G387"/>
      <c r="H387"/>
      <c r="I387"/>
      <c r="J387"/>
      <c r="K387"/>
      <c r="L387"/>
    </row>
    <row r="388" spans="1:12" s="283" customFormat="1" ht="15" x14ac:dyDescent="0.25">
      <c r="A388"/>
      <c r="B388"/>
      <c r="C388"/>
      <c r="D388"/>
      <c r="E388"/>
      <c r="F388"/>
      <c r="G388"/>
      <c r="H388"/>
      <c r="I388"/>
      <c r="J388"/>
      <c r="K388"/>
      <c r="L388"/>
    </row>
    <row r="389" spans="1:12" s="283" customFormat="1" ht="15" x14ac:dyDescent="0.25">
      <c r="A389"/>
      <c r="B389"/>
      <c r="C389"/>
      <c r="D389"/>
      <c r="E389"/>
      <c r="F389"/>
      <c r="G389"/>
      <c r="H389"/>
      <c r="I389"/>
      <c r="J389"/>
      <c r="K389"/>
      <c r="L389"/>
    </row>
    <row r="390" spans="1:12" s="283" customFormat="1" ht="15" x14ac:dyDescent="0.25">
      <c r="A390"/>
      <c r="B390"/>
      <c r="C390"/>
      <c r="D390"/>
      <c r="E390"/>
      <c r="F390"/>
      <c r="G390"/>
      <c r="H390"/>
      <c r="I390"/>
      <c r="J390"/>
      <c r="K390"/>
      <c r="L390"/>
    </row>
    <row r="391" spans="1:12" s="283" customFormat="1" ht="15" x14ac:dyDescent="0.25">
      <c r="A391"/>
      <c r="B391"/>
      <c r="C391"/>
      <c r="D391"/>
      <c r="E391"/>
      <c r="F391"/>
      <c r="G391"/>
      <c r="H391"/>
      <c r="I391"/>
      <c r="J391"/>
      <c r="K391"/>
      <c r="L391"/>
    </row>
    <row r="392" spans="1:12" s="283" customFormat="1" ht="15" x14ac:dyDescent="0.25">
      <c r="A392"/>
      <c r="B392"/>
      <c r="C392"/>
      <c r="D392"/>
      <c r="E392"/>
      <c r="F392"/>
      <c r="G392"/>
      <c r="H392"/>
      <c r="I392"/>
      <c r="J392"/>
      <c r="K392"/>
      <c r="L392"/>
    </row>
    <row r="393" spans="1:12" s="283" customFormat="1" ht="15" x14ac:dyDescent="0.25">
      <c r="A393"/>
      <c r="B393"/>
      <c r="C393"/>
      <c r="D393"/>
      <c r="E393"/>
      <c r="F393"/>
      <c r="G393"/>
      <c r="H393"/>
      <c r="I393"/>
      <c r="J393"/>
      <c r="K393"/>
      <c r="L393"/>
    </row>
    <row r="394" spans="1:12" s="283" customFormat="1" ht="15" x14ac:dyDescent="0.25">
      <c r="A394"/>
      <c r="B394"/>
      <c r="C394"/>
      <c r="D394"/>
      <c r="E394"/>
      <c r="F394"/>
      <c r="G394"/>
      <c r="H394"/>
      <c r="I394"/>
      <c r="J394"/>
      <c r="K394"/>
      <c r="L394"/>
    </row>
    <row r="395" spans="1:12" s="283" customFormat="1" ht="15" x14ac:dyDescent="0.25">
      <c r="A395"/>
      <c r="B395"/>
      <c r="C395"/>
      <c r="D395"/>
      <c r="E395"/>
      <c r="F395"/>
      <c r="G395"/>
      <c r="H395"/>
      <c r="I395"/>
      <c r="J395"/>
      <c r="K395"/>
      <c r="L395"/>
    </row>
    <row r="396" spans="1:12" s="283" customFormat="1" ht="15" x14ac:dyDescent="0.25">
      <c r="A396"/>
      <c r="B396"/>
      <c r="C396"/>
      <c r="D396"/>
      <c r="E396"/>
      <c r="F396"/>
      <c r="G396"/>
      <c r="H396"/>
      <c r="I396"/>
      <c r="J396"/>
      <c r="K396"/>
      <c r="L396"/>
    </row>
    <row r="397" spans="1:12" s="283" customFormat="1" ht="15" x14ac:dyDescent="0.25">
      <c r="A397"/>
      <c r="B397"/>
      <c r="C397"/>
      <c r="D397"/>
      <c r="E397"/>
      <c r="F397"/>
      <c r="G397"/>
      <c r="H397"/>
      <c r="I397"/>
      <c r="J397"/>
      <c r="K397"/>
      <c r="L397"/>
    </row>
    <row r="398" spans="1:12" s="283" customFormat="1" ht="15" x14ac:dyDescent="0.25">
      <c r="A398"/>
      <c r="B398"/>
      <c r="C398"/>
      <c r="D398"/>
      <c r="E398"/>
      <c r="F398"/>
      <c r="G398"/>
      <c r="H398"/>
      <c r="I398"/>
      <c r="J398"/>
      <c r="K398"/>
      <c r="L398"/>
    </row>
    <row r="399" spans="1:12" s="283" customFormat="1" ht="15" x14ac:dyDescent="0.25">
      <c r="A399"/>
      <c r="B399"/>
      <c r="C399"/>
      <c r="D399"/>
      <c r="E399"/>
      <c r="F399"/>
      <c r="G399"/>
      <c r="H399"/>
      <c r="I399"/>
      <c r="J399"/>
      <c r="K399"/>
      <c r="L399"/>
    </row>
    <row r="400" spans="1:12" s="283" customFormat="1" ht="15" x14ac:dyDescent="0.25">
      <c r="A400"/>
      <c r="B400"/>
      <c r="C400"/>
      <c r="D400"/>
      <c r="E400"/>
      <c r="F400"/>
      <c r="G400"/>
      <c r="H400"/>
      <c r="I400"/>
      <c r="J400"/>
      <c r="K400"/>
      <c r="L400"/>
    </row>
    <row r="401" spans="1:12" s="283" customFormat="1" ht="15" x14ac:dyDescent="0.25">
      <c r="A401"/>
      <c r="B401"/>
      <c r="C401"/>
      <c r="D401"/>
      <c r="E401"/>
      <c r="F401"/>
      <c r="G401"/>
      <c r="H401"/>
      <c r="I401"/>
      <c r="J401"/>
      <c r="K401"/>
      <c r="L401"/>
    </row>
    <row r="402" spans="1:12" s="283" customFormat="1" ht="15" x14ac:dyDescent="0.25">
      <c r="A402"/>
      <c r="B402"/>
      <c r="C402"/>
      <c r="D402"/>
      <c r="E402"/>
      <c r="F402"/>
      <c r="G402"/>
      <c r="H402"/>
      <c r="I402"/>
      <c r="J402"/>
      <c r="K402"/>
      <c r="L402"/>
    </row>
    <row r="403" spans="1:12" s="283" customFormat="1" ht="15" x14ac:dyDescent="0.25">
      <c r="A403"/>
      <c r="B403"/>
      <c r="C403"/>
      <c r="D403"/>
      <c r="E403"/>
      <c r="F403"/>
      <c r="G403"/>
      <c r="H403"/>
      <c r="I403"/>
      <c r="J403"/>
      <c r="K403"/>
      <c r="L403"/>
    </row>
    <row r="404" spans="1:12" s="283" customFormat="1" ht="15" x14ac:dyDescent="0.25">
      <c r="A404"/>
      <c r="B404"/>
      <c r="C404"/>
      <c r="D404"/>
      <c r="E404"/>
      <c r="F404"/>
      <c r="G404"/>
      <c r="H404"/>
      <c r="I404"/>
      <c r="J404"/>
      <c r="K404"/>
      <c r="L404"/>
    </row>
    <row r="405" spans="1:12" s="283" customFormat="1" ht="15" x14ac:dyDescent="0.25">
      <c r="A405"/>
      <c r="B405"/>
      <c r="C405"/>
      <c r="D405"/>
      <c r="E405"/>
      <c r="F405"/>
      <c r="G405"/>
      <c r="H405"/>
      <c r="I405"/>
      <c r="J405"/>
      <c r="K405"/>
      <c r="L405"/>
    </row>
    <row r="406" spans="1:12" s="283" customFormat="1" ht="15" x14ac:dyDescent="0.25">
      <c r="A406"/>
      <c r="B406"/>
      <c r="C406"/>
      <c r="D406"/>
      <c r="E406"/>
      <c r="F406"/>
      <c r="G406"/>
      <c r="H406"/>
      <c r="I406"/>
      <c r="J406"/>
      <c r="K406"/>
      <c r="L406"/>
    </row>
    <row r="407" spans="1:12" s="283" customFormat="1" ht="15" x14ac:dyDescent="0.25">
      <c r="A407"/>
      <c r="B407"/>
      <c r="C407"/>
      <c r="D407"/>
      <c r="E407"/>
      <c r="F407"/>
      <c r="G407"/>
      <c r="H407"/>
      <c r="I407"/>
      <c r="J407"/>
      <c r="K407"/>
      <c r="L407"/>
    </row>
    <row r="408" spans="1:12" s="283" customFormat="1" ht="15" x14ac:dyDescent="0.25">
      <c r="A408"/>
      <c r="B408"/>
      <c r="C408"/>
      <c r="D408"/>
      <c r="E408"/>
      <c r="F408"/>
      <c r="G408"/>
      <c r="H408"/>
      <c r="I408"/>
      <c r="J408"/>
      <c r="K408"/>
      <c r="L408"/>
    </row>
    <row r="409" spans="1:12" s="283" customFormat="1" ht="15" x14ac:dyDescent="0.25">
      <c r="A409"/>
      <c r="B409"/>
      <c r="C409"/>
      <c r="D409"/>
      <c r="E409"/>
      <c r="F409"/>
      <c r="G409"/>
      <c r="H409"/>
      <c r="I409"/>
      <c r="J409"/>
      <c r="K409"/>
      <c r="L409"/>
    </row>
    <row r="410" spans="1:12" s="283" customFormat="1" ht="15" x14ac:dyDescent="0.25">
      <c r="A410"/>
      <c r="B410"/>
      <c r="C410"/>
      <c r="D410"/>
      <c r="E410"/>
      <c r="F410"/>
      <c r="G410"/>
      <c r="H410"/>
      <c r="I410"/>
      <c r="J410"/>
      <c r="K410"/>
      <c r="L410"/>
    </row>
    <row r="411" spans="1:12" s="283" customFormat="1" ht="15" x14ac:dyDescent="0.25">
      <c r="A411"/>
      <c r="B411"/>
      <c r="C411"/>
      <c r="D411"/>
      <c r="E411"/>
      <c r="F411"/>
      <c r="G411"/>
      <c r="H411"/>
      <c r="I411"/>
      <c r="J411"/>
      <c r="K411"/>
      <c r="L411"/>
    </row>
    <row r="412" spans="1:12" s="283" customFormat="1" ht="15" x14ac:dyDescent="0.25">
      <c r="A412"/>
      <c r="B412"/>
      <c r="C412"/>
      <c r="D412"/>
      <c r="E412"/>
      <c r="F412"/>
      <c r="G412"/>
      <c r="H412"/>
      <c r="I412"/>
      <c r="J412"/>
      <c r="K412"/>
      <c r="L412"/>
    </row>
    <row r="413" spans="1:12" s="283" customFormat="1" ht="15" x14ac:dyDescent="0.25">
      <c r="A413"/>
      <c r="B413"/>
      <c r="C413"/>
      <c r="D413"/>
      <c r="E413"/>
      <c r="F413"/>
      <c r="G413"/>
      <c r="H413"/>
      <c r="I413"/>
      <c r="J413"/>
      <c r="K413"/>
      <c r="L413"/>
    </row>
    <row r="414" spans="1:12" s="283" customFormat="1" ht="15" x14ac:dyDescent="0.25">
      <c r="A414"/>
      <c r="B414"/>
      <c r="C414"/>
      <c r="D414"/>
      <c r="E414"/>
      <c r="F414"/>
      <c r="G414"/>
      <c r="H414"/>
      <c r="I414"/>
      <c r="J414"/>
      <c r="K414"/>
      <c r="L414"/>
    </row>
    <row r="415" spans="1:12" s="283" customFormat="1" ht="15" x14ac:dyDescent="0.25">
      <c r="A415"/>
      <c r="B415"/>
      <c r="C415"/>
      <c r="D415"/>
      <c r="E415"/>
      <c r="F415"/>
      <c r="G415"/>
      <c r="H415"/>
      <c r="I415"/>
      <c r="J415"/>
      <c r="K415"/>
      <c r="L415"/>
    </row>
    <row r="416" spans="1:12" s="283" customFormat="1" ht="15" x14ac:dyDescent="0.25">
      <c r="A416"/>
      <c r="B416"/>
      <c r="C416"/>
      <c r="D416"/>
      <c r="E416"/>
      <c r="F416"/>
      <c r="G416"/>
      <c r="H416"/>
      <c r="I416"/>
      <c r="J416"/>
      <c r="K416"/>
      <c r="L416"/>
    </row>
    <row r="417" spans="1:12" s="283" customFormat="1" ht="15" x14ac:dyDescent="0.25">
      <c r="A417"/>
      <c r="B417"/>
      <c r="C417"/>
      <c r="D417"/>
      <c r="E417"/>
      <c r="F417"/>
      <c r="G417"/>
      <c r="H417"/>
      <c r="I417"/>
      <c r="J417"/>
      <c r="K417"/>
      <c r="L417"/>
    </row>
    <row r="418" spans="1:12" s="283" customFormat="1" ht="15" x14ac:dyDescent="0.25">
      <c r="A418"/>
      <c r="B418"/>
      <c r="C418"/>
      <c r="D418"/>
      <c r="E418"/>
      <c r="F418"/>
      <c r="G418"/>
      <c r="H418"/>
      <c r="I418"/>
      <c r="J418"/>
      <c r="K418"/>
      <c r="L418"/>
    </row>
    <row r="419" spans="1:12" s="283" customFormat="1" ht="15" x14ac:dyDescent="0.25">
      <c r="A419"/>
      <c r="B419"/>
      <c r="C419"/>
      <c r="D419"/>
      <c r="E419"/>
      <c r="F419"/>
      <c r="G419"/>
      <c r="H419"/>
      <c r="I419"/>
      <c r="J419"/>
      <c r="K419"/>
      <c r="L419"/>
    </row>
    <row r="420" spans="1:12" s="283" customFormat="1" ht="15" x14ac:dyDescent="0.25">
      <c r="A420"/>
      <c r="B420"/>
      <c r="C420"/>
      <c r="D420"/>
      <c r="E420"/>
      <c r="F420"/>
      <c r="G420"/>
      <c r="H420"/>
      <c r="I420"/>
      <c r="J420"/>
      <c r="K420"/>
      <c r="L420"/>
    </row>
    <row r="421" spans="1:12" s="283" customFormat="1" ht="15" x14ac:dyDescent="0.25">
      <c r="A421"/>
      <c r="B421"/>
      <c r="C421"/>
      <c r="D421"/>
      <c r="E421"/>
      <c r="F421"/>
      <c r="G421"/>
      <c r="H421"/>
      <c r="I421"/>
      <c r="J421"/>
      <c r="K421"/>
      <c r="L421"/>
    </row>
    <row r="422" spans="1:12" s="283" customFormat="1" ht="15" x14ac:dyDescent="0.25">
      <c r="A422"/>
      <c r="B422"/>
      <c r="C422"/>
      <c r="D422"/>
      <c r="E422"/>
      <c r="F422"/>
      <c r="G422"/>
      <c r="H422"/>
      <c r="I422"/>
      <c r="J422"/>
      <c r="K422"/>
      <c r="L422"/>
    </row>
    <row r="423" spans="1:12" s="283" customFormat="1" ht="15" x14ac:dyDescent="0.25">
      <c r="A423"/>
      <c r="B423"/>
      <c r="C423"/>
      <c r="D423"/>
      <c r="E423"/>
      <c r="F423"/>
      <c r="G423"/>
      <c r="H423"/>
      <c r="I423"/>
      <c r="J423"/>
      <c r="K423"/>
      <c r="L423"/>
    </row>
    <row r="424" spans="1:12" s="283" customFormat="1" ht="15" x14ac:dyDescent="0.25">
      <c r="A424"/>
      <c r="B424"/>
      <c r="C424"/>
      <c r="D424"/>
      <c r="E424"/>
      <c r="F424"/>
      <c r="G424"/>
      <c r="H424"/>
      <c r="I424"/>
      <c r="J424"/>
      <c r="K424"/>
      <c r="L424"/>
    </row>
    <row r="425" spans="1:12" s="283" customFormat="1" ht="15" x14ac:dyDescent="0.25">
      <c r="A425"/>
      <c r="B425"/>
      <c r="C425"/>
      <c r="D425"/>
      <c r="E425"/>
      <c r="F425"/>
      <c r="G425"/>
      <c r="H425"/>
      <c r="I425"/>
      <c r="J425"/>
      <c r="K425"/>
      <c r="L425"/>
    </row>
    <row r="426" spans="1:12" s="283" customFormat="1" ht="15" x14ac:dyDescent="0.25">
      <c r="A426"/>
      <c r="B426"/>
      <c r="C426"/>
      <c r="D426"/>
      <c r="E426"/>
      <c r="F426"/>
      <c r="G426"/>
      <c r="H426"/>
      <c r="I426"/>
      <c r="J426"/>
      <c r="K426"/>
      <c r="L426"/>
    </row>
    <row r="427" spans="1:12" s="283" customFormat="1" ht="15" x14ac:dyDescent="0.25">
      <c r="A427"/>
      <c r="B427"/>
      <c r="C427"/>
      <c r="D427"/>
      <c r="E427"/>
      <c r="F427"/>
      <c r="G427"/>
      <c r="H427"/>
      <c r="I427"/>
      <c r="J427"/>
      <c r="K427"/>
      <c r="L427"/>
    </row>
    <row r="428" spans="1:12" s="283" customFormat="1" ht="15" x14ac:dyDescent="0.25">
      <c r="A428"/>
      <c r="B428"/>
      <c r="C428"/>
      <c r="D428"/>
      <c r="E428"/>
      <c r="F428"/>
      <c r="G428"/>
      <c r="H428"/>
      <c r="I428"/>
      <c r="J428"/>
      <c r="K428"/>
      <c r="L428"/>
    </row>
    <row r="429" spans="1:12" s="283" customFormat="1" ht="15" x14ac:dyDescent="0.25">
      <c r="A429"/>
      <c r="B429"/>
      <c r="C429"/>
      <c r="D429"/>
      <c r="E429"/>
      <c r="F429"/>
      <c r="G429"/>
      <c r="H429"/>
      <c r="I429"/>
      <c r="J429"/>
      <c r="K429"/>
      <c r="L429"/>
    </row>
    <row r="430" spans="1:12" s="283" customFormat="1" ht="15" x14ac:dyDescent="0.25">
      <c r="A430"/>
      <c r="B430"/>
      <c r="C430"/>
      <c r="D430"/>
      <c r="E430"/>
      <c r="F430"/>
      <c r="G430"/>
      <c r="H430"/>
      <c r="I430"/>
      <c r="J430"/>
      <c r="K430"/>
      <c r="L430"/>
    </row>
    <row r="431" spans="1:12" s="283" customFormat="1" ht="15" x14ac:dyDescent="0.25">
      <c r="A431"/>
      <c r="B431"/>
      <c r="C431"/>
      <c r="D431"/>
      <c r="E431"/>
      <c r="F431"/>
      <c r="G431"/>
      <c r="H431"/>
      <c r="I431"/>
      <c r="J431"/>
      <c r="K431"/>
      <c r="L431"/>
    </row>
    <row r="432" spans="1:12" s="283" customFormat="1" ht="15" x14ac:dyDescent="0.25">
      <c r="A432"/>
      <c r="B432"/>
      <c r="C432"/>
      <c r="D432"/>
      <c r="E432"/>
      <c r="F432"/>
      <c r="G432"/>
      <c r="H432"/>
      <c r="I432"/>
      <c r="J432"/>
      <c r="K432"/>
      <c r="L432"/>
    </row>
    <row r="433" spans="1:12" s="283" customFormat="1" ht="15" x14ac:dyDescent="0.25">
      <c r="A433"/>
      <c r="B433"/>
      <c r="C433"/>
      <c r="D433"/>
      <c r="E433"/>
      <c r="F433"/>
      <c r="G433"/>
      <c r="H433"/>
      <c r="I433"/>
      <c r="J433"/>
      <c r="K433"/>
      <c r="L433"/>
    </row>
    <row r="434" spans="1:12" s="283" customFormat="1" ht="15" x14ac:dyDescent="0.25">
      <c r="A434"/>
      <c r="B434"/>
      <c r="C434"/>
      <c r="D434"/>
      <c r="E434"/>
      <c r="F434"/>
      <c r="G434"/>
      <c r="H434"/>
      <c r="I434"/>
      <c r="J434"/>
      <c r="K434"/>
      <c r="L434"/>
    </row>
    <row r="435" spans="1:12" s="283" customFormat="1" ht="15" x14ac:dyDescent="0.25">
      <c r="A435"/>
      <c r="B435"/>
      <c r="C435"/>
      <c r="D435"/>
      <c r="E435"/>
      <c r="F435"/>
      <c r="G435"/>
      <c r="H435"/>
      <c r="I435"/>
      <c r="J435"/>
      <c r="K435"/>
      <c r="L435"/>
    </row>
    <row r="436" spans="1:12" s="283" customFormat="1" ht="15" x14ac:dyDescent="0.25">
      <c r="A436"/>
      <c r="B436"/>
      <c r="C436"/>
      <c r="D436"/>
      <c r="E436"/>
      <c r="F436"/>
      <c r="G436"/>
      <c r="H436"/>
      <c r="I436"/>
      <c r="J436"/>
      <c r="K436"/>
      <c r="L436"/>
    </row>
    <row r="437" spans="1:12" s="283" customFormat="1" ht="15" x14ac:dyDescent="0.25">
      <c r="A437"/>
      <c r="B437"/>
      <c r="C437"/>
      <c r="D437"/>
      <c r="E437"/>
      <c r="F437"/>
      <c r="G437"/>
      <c r="H437"/>
      <c r="I437"/>
      <c r="J437"/>
      <c r="K437"/>
      <c r="L437"/>
    </row>
    <row r="438" spans="1:12" s="283" customFormat="1" ht="15" x14ac:dyDescent="0.25">
      <c r="A438"/>
      <c r="B438"/>
      <c r="C438"/>
      <c r="D438"/>
      <c r="E438"/>
      <c r="F438"/>
      <c r="G438"/>
      <c r="H438"/>
      <c r="I438"/>
      <c r="J438"/>
      <c r="K438"/>
      <c r="L438"/>
    </row>
    <row r="439" spans="1:12" s="283" customFormat="1" ht="15" x14ac:dyDescent="0.25">
      <c r="A439"/>
      <c r="B439"/>
      <c r="C439"/>
      <c r="D439"/>
      <c r="E439"/>
      <c r="F439"/>
      <c r="G439"/>
      <c r="H439"/>
      <c r="I439"/>
      <c r="J439"/>
      <c r="K439"/>
      <c r="L439"/>
    </row>
    <row r="440" spans="1:12" s="283" customFormat="1" ht="15" x14ac:dyDescent="0.25">
      <c r="A440"/>
      <c r="B440"/>
      <c r="C440"/>
      <c r="D440"/>
      <c r="E440"/>
      <c r="F440"/>
      <c r="G440"/>
      <c r="H440"/>
      <c r="I440"/>
      <c r="J440"/>
      <c r="K440"/>
      <c r="L440"/>
    </row>
    <row r="441" spans="1:12" s="283" customFormat="1" ht="15" x14ac:dyDescent="0.25">
      <c r="A441"/>
      <c r="B441"/>
      <c r="C441"/>
      <c r="D441"/>
      <c r="E441"/>
      <c r="F441"/>
      <c r="G441"/>
      <c r="H441"/>
      <c r="I441"/>
      <c r="J441"/>
      <c r="K441"/>
      <c r="L441"/>
    </row>
    <row r="442" spans="1:12" s="283" customFormat="1" ht="15" x14ac:dyDescent="0.25">
      <c r="A442"/>
      <c r="B442"/>
      <c r="C442"/>
      <c r="D442"/>
      <c r="E442"/>
      <c r="F442"/>
      <c r="G442"/>
      <c r="H442"/>
      <c r="I442"/>
      <c r="J442"/>
      <c r="K442"/>
      <c r="L442"/>
    </row>
    <row r="443" spans="1:12" s="283" customFormat="1" ht="15" x14ac:dyDescent="0.25">
      <c r="A443"/>
      <c r="B443"/>
      <c r="C443"/>
      <c r="D443"/>
      <c r="E443"/>
      <c r="F443"/>
      <c r="G443"/>
      <c r="H443"/>
      <c r="I443"/>
      <c r="J443"/>
      <c r="K443"/>
      <c r="L443"/>
    </row>
    <row r="444" spans="1:12" s="283" customFormat="1" ht="15" x14ac:dyDescent="0.25">
      <c r="A444"/>
      <c r="B444"/>
      <c r="C444"/>
      <c r="D444"/>
      <c r="E444"/>
      <c r="F444"/>
      <c r="G444"/>
      <c r="H444"/>
      <c r="I444"/>
      <c r="J444"/>
      <c r="K444"/>
      <c r="L444"/>
    </row>
    <row r="445" spans="1:12" s="283" customFormat="1" ht="15" x14ac:dyDescent="0.25">
      <c r="A445"/>
      <c r="B445"/>
      <c r="C445"/>
      <c r="D445"/>
      <c r="E445"/>
      <c r="F445"/>
      <c r="G445"/>
      <c r="H445"/>
      <c r="I445"/>
      <c r="J445"/>
      <c r="K445"/>
      <c r="L445"/>
    </row>
    <row r="446" spans="1:12" s="283" customFormat="1" ht="15" x14ac:dyDescent="0.25">
      <c r="A446"/>
      <c r="B446"/>
      <c r="C446"/>
      <c r="D446"/>
      <c r="E446"/>
      <c r="F446"/>
      <c r="G446"/>
      <c r="H446"/>
      <c r="I446"/>
      <c r="J446"/>
      <c r="K446"/>
      <c r="L446"/>
    </row>
    <row r="447" spans="1:12" s="283" customFormat="1" ht="15" x14ac:dyDescent="0.25">
      <c r="A447"/>
      <c r="B447"/>
      <c r="C447"/>
      <c r="D447"/>
      <c r="E447"/>
      <c r="F447"/>
      <c r="G447"/>
      <c r="H447"/>
      <c r="I447"/>
      <c r="J447"/>
      <c r="K447"/>
      <c r="L447"/>
    </row>
    <row r="448" spans="1:12" s="283" customFormat="1" ht="15" x14ac:dyDescent="0.25">
      <c r="A448"/>
      <c r="B448"/>
      <c r="C448"/>
      <c r="D448"/>
      <c r="E448"/>
      <c r="F448"/>
      <c r="G448"/>
      <c r="H448"/>
      <c r="I448"/>
      <c r="J448"/>
      <c r="K448"/>
      <c r="L448"/>
    </row>
    <row r="449" spans="1:12" s="283" customFormat="1" ht="15" x14ac:dyDescent="0.25">
      <c r="A449"/>
      <c r="B449"/>
      <c r="C449"/>
      <c r="D449"/>
      <c r="E449"/>
      <c r="F449"/>
      <c r="G449"/>
      <c r="H449"/>
      <c r="I449"/>
      <c r="J449"/>
      <c r="K449"/>
      <c r="L449"/>
    </row>
    <row r="450" spans="1:12" s="283" customFormat="1" ht="15" x14ac:dyDescent="0.25">
      <c r="A450"/>
      <c r="B450"/>
      <c r="C450"/>
      <c r="D450"/>
      <c r="E450"/>
      <c r="F450"/>
      <c r="G450"/>
      <c r="H450"/>
      <c r="I450"/>
      <c r="J450"/>
      <c r="K450"/>
      <c r="L450"/>
    </row>
    <row r="451" spans="1:12" s="283" customFormat="1" ht="15" x14ac:dyDescent="0.25">
      <c r="A451"/>
      <c r="B451"/>
      <c r="C451"/>
      <c r="D451"/>
      <c r="E451"/>
      <c r="F451"/>
      <c r="G451"/>
      <c r="H451"/>
      <c r="I451"/>
      <c r="J451"/>
      <c r="K451"/>
      <c r="L451"/>
    </row>
    <row r="452" spans="1:12" s="283" customFormat="1" ht="15" x14ac:dyDescent="0.25">
      <c r="A452"/>
      <c r="B452"/>
      <c r="C452"/>
      <c r="D452"/>
      <c r="E452"/>
      <c r="F452"/>
      <c r="G452"/>
      <c r="H452"/>
      <c r="I452"/>
      <c r="J452"/>
      <c r="K452"/>
      <c r="L452"/>
    </row>
    <row r="453" spans="1:12" s="283" customFormat="1" ht="15" x14ac:dyDescent="0.25">
      <c r="A453"/>
      <c r="B453"/>
      <c r="C453"/>
      <c r="D453"/>
      <c r="E453"/>
      <c r="F453"/>
      <c r="G453"/>
      <c r="H453"/>
      <c r="I453"/>
      <c r="J453"/>
      <c r="K453"/>
      <c r="L453"/>
    </row>
    <row r="454" spans="1:12" s="283" customFormat="1" ht="15" x14ac:dyDescent="0.25">
      <c r="A454"/>
      <c r="B454"/>
      <c r="C454"/>
      <c r="D454"/>
      <c r="E454"/>
      <c r="F454"/>
      <c r="G454"/>
      <c r="H454"/>
      <c r="I454"/>
      <c r="J454"/>
      <c r="K454"/>
      <c r="L454"/>
    </row>
    <row r="455" spans="1:12" s="283" customFormat="1" ht="15" x14ac:dyDescent="0.25">
      <c r="A455"/>
      <c r="B455"/>
      <c r="C455"/>
      <c r="D455"/>
      <c r="E455"/>
      <c r="F455"/>
      <c r="G455"/>
      <c r="H455"/>
      <c r="I455"/>
      <c r="J455"/>
      <c r="K455"/>
      <c r="L455"/>
    </row>
    <row r="456" spans="1:12" s="283" customFormat="1" ht="15" x14ac:dyDescent="0.25">
      <c r="A456"/>
      <c r="B456"/>
      <c r="C456"/>
      <c r="D456"/>
      <c r="E456"/>
      <c r="F456"/>
      <c r="G456"/>
      <c r="H456"/>
      <c r="I456"/>
      <c r="J456"/>
      <c r="K456"/>
      <c r="L456"/>
    </row>
    <row r="457" spans="1:12" s="283" customFormat="1" ht="15" x14ac:dyDescent="0.25">
      <c r="A457"/>
      <c r="B457"/>
      <c r="C457"/>
      <c r="D457"/>
      <c r="E457"/>
      <c r="F457"/>
      <c r="G457"/>
      <c r="H457"/>
      <c r="I457"/>
      <c r="J457"/>
      <c r="K457"/>
      <c r="L457"/>
    </row>
    <row r="458" spans="1:12" s="283" customFormat="1" ht="15" x14ac:dyDescent="0.25">
      <c r="A458"/>
      <c r="B458"/>
      <c r="C458"/>
      <c r="D458"/>
      <c r="E458"/>
      <c r="F458"/>
      <c r="G458"/>
      <c r="H458"/>
      <c r="I458"/>
      <c r="J458"/>
      <c r="K458"/>
      <c r="L458"/>
    </row>
    <row r="459" spans="1:12" s="283" customFormat="1" ht="15" x14ac:dyDescent="0.25">
      <c r="A459"/>
      <c r="B459"/>
      <c r="C459"/>
      <c r="D459"/>
      <c r="E459"/>
      <c r="F459"/>
      <c r="G459"/>
      <c r="H459"/>
      <c r="I459"/>
      <c r="J459"/>
      <c r="K459"/>
      <c r="L459"/>
    </row>
    <row r="460" spans="1:12" s="283" customFormat="1" ht="15" x14ac:dyDescent="0.25">
      <c r="A460"/>
      <c r="B460"/>
      <c r="C460"/>
      <c r="D460"/>
      <c r="E460"/>
      <c r="F460"/>
      <c r="G460"/>
      <c r="H460"/>
      <c r="I460"/>
      <c r="J460"/>
      <c r="K460"/>
      <c r="L460"/>
    </row>
    <row r="461" spans="1:12" s="283" customFormat="1" ht="15" x14ac:dyDescent="0.25">
      <c r="A461"/>
      <c r="B461"/>
      <c r="C461"/>
      <c r="D461"/>
      <c r="E461"/>
      <c r="F461"/>
      <c r="G461"/>
      <c r="H461"/>
      <c r="I461"/>
      <c r="J461"/>
      <c r="K461"/>
      <c r="L461"/>
    </row>
    <row r="462" spans="1:12" s="283" customFormat="1" ht="15" x14ac:dyDescent="0.25">
      <c r="A462"/>
      <c r="B462"/>
      <c r="C462"/>
      <c r="D462"/>
      <c r="E462"/>
      <c r="F462"/>
      <c r="G462"/>
      <c r="H462"/>
      <c r="I462"/>
      <c r="J462"/>
      <c r="K462"/>
      <c r="L462"/>
    </row>
    <row r="463" spans="1:12" s="283" customFormat="1" ht="15" x14ac:dyDescent="0.25">
      <c r="A463"/>
      <c r="B463"/>
      <c r="C463"/>
      <c r="D463"/>
      <c r="E463"/>
      <c r="F463"/>
      <c r="G463"/>
      <c r="H463"/>
      <c r="I463"/>
      <c r="J463"/>
      <c r="K463"/>
      <c r="L463"/>
    </row>
    <row r="464" spans="1:12" s="283" customFormat="1" ht="15" x14ac:dyDescent="0.25">
      <c r="A464"/>
      <c r="B464"/>
      <c r="C464"/>
      <c r="D464"/>
      <c r="E464"/>
      <c r="F464"/>
      <c r="G464"/>
      <c r="H464"/>
      <c r="I464"/>
      <c r="J464"/>
      <c r="K464"/>
      <c r="L464"/>
    </row>
    <row r="465" spans="1:12" s="283" customFormat="1" ht="15" x14ac:dyDescent="0.25">
      <c r="A465"/>
      <c r="B465"/>
      <c r="C465"/>
      <c r="D465"/>
      <c r="E465"/>
      <c r="F465"/>
      <c r="G465"/>
      <c r="H465"/>
      <c r="I465"/>
      <c r="J465"/>
      <c r="K465"/>
      <c r="L465"/>
    </row>
    <row r="466" spans="1:12" s="283" customFormat="1" ht="15" x14ac:dyDescent="0.25">
      <c r="A466"/>
      <c r="B466"/>
      <c r="C466"/>
      <c r="D466"/>
      <c r="E466"/>
      <c r="F466"/>
      <c r="G466"/>
      <c r="H466"/>
      <c r="I466"/>
      <c r="J466"/>
      <c r="K466"/>
      <c r="L466"/>
    </row>
    <row r="467" spans="1:12" s="283" customFormat="1" ht="15" x14ac:dyDescent="0.25">
      <c r="A467"/>
      <c r="B467"/>
      <c r="C467"/>
      <c r="D467"/>
      <c r="E467"/>
      <c r="F467"/>
      <c r="G467"/>
      <c r="H467"/>
      <c r="I467"/>
      <c r="J467"/>
      <c r="K467"/>
      <c r="L467"/>
    </row>
    <row r="468" spans="1:12" s="283" customFormat="1" ht="15" x14ac:dyDescent="0.25">
      <c r="A468"/>
      <c r="B468"/>
      <c r="C468"/>
      <c r="D468"/>
      <c r="E468"/>
      <c r="F468"/>
      <c r="G468"/>
      <c r="H468"/>
      <c r="I468"/>
      <c r="J468"/>
      <c r="K468"/>
      <c r="L468"/>
    </row>
    <row r="469" spans="1:12" s="283" customFormat="1" ht="15" x14ac:dyDescent="0.25">
      <c r="A469"/>
      <c r="B469"/>
      <c r="C469"/>
      <c r="D469"/>
      <c r="E469"/>
      <c r="F469"/>
      <c r="G469"/>
      <c r="H469"/>
      <c r="I469"/>
      <c r="J469"/>
      <c r="K469"/>
      <c r="L469"/>
    </row>
    <row r="470" spans="1:12" s="283" customFormat="1" ht="15" x14ac:dyDescent="0.25">
      <c r="A470"/>
      <c r="B470"/>
      <c r="C470"/>
      <c r="D470"/>
      <c r="E470"/>
      <c r="F470"/>
      <c r="G470"/>
      <c r="H470"/>
      <c r="I470"/>
      <c r="J470"/>
      <c r="K470"/>
      <c r="L470"/>
    </row>
    <row r="471" spans="1:12" s="283" customFormat="1" ht="15" x14ac:dyDescent="0.25">
      <c r="A471"/>
      <c r="B471"/>
      <c r="C471"/>
      <c r="D471"/>
      <c r="E471"/>
      <c r="F471"/>
      <c r="G471"/>
      <c r="H471"/>
      <c r="I471"/>
      <c r="J471"/>
      <c r="K471"/>
      <c r="L471"/>
    </row>
    <row r="472" spans="1:12" s="283" customFormat="1" ht="15" x14ac:dyDescent="0.25">
      <c r="A472"/>
      <c r="B472"/>
      <c r="C472"/>
      <c r="D472"/>
      <c r="E472"/>
      <c r="F472"/>
      <c r="G472"/>
      <c r="H472"/>
      <c r="I472"/>
      <c r="J472"/>
      <c r="K472"/>
      <c r="L472"/>
    </row>
    <row r="473" spans="1:12" s="283" customFormat="1" ht="15" x14ac:dyDescent="0.25">
      <c r="A473"/>
      <c r="B473"/>
      <c r="C473"/>
      <c r="D473"/>
      <c r="E473"/>
      <c r="F473"/>
      <c r="G473"/>
      <c r="H473"/>
      <c r="I473"/>
      <c r="J473"/>
      <c r="K473"/>
      <c r="L473"/>
    </row>
    <row r="474" spans="1:12" s="283" customFormat="1" ht="15" x14ac:dyDescent="0.25">
      <c r="A474"/>
      <c r="B474"/>
      <c r="C474"/>
      <c r="D474"/>
      <c r="E474"/>
      <c r="F474"/>
      <c r="G474"/>
      <c r="H474"/>
      <c r="I474"/>
      <c r="J474"/>
      <c r="K474"/>
      <c r="L474"/>
    </row>
    <row r="475" spans="1:12" s="283" customFormat="1" ht="15" x14ac:dyDescent="0.25">
      <c r="A475"/>
      <c r="B475"/>
      <c r="C475"/>
      <c r="D475"/>
      <c r="E475"/>
      <c r="F475"/>
      <c r="G475"/>
      <c r="H475"/>
      <c r="I475"/>
      <c r="J475"/>
      <c r="K475"/>
      <c r="L475"/>
    </row>
    <row r="476" spans="1:12" s="283" customFormat="1" ht="15" x14ac:dyDescent="0.25">
      <c r="A476"/>
      <c r="B476"/>
      <c r="C476"/>
      <c r="D476"/>
      <c r="E476"/>
      <c r="F476"/>
      <c r="G476"/>
      <c r="H476"/>
      <c r="I476"/>
      <c r="J476"/>
      <c r="K476"/>
      <c r="L476"/>
    </row>
    <row r="477" spans="1:12" s="283" customFormat="1" ht="15" x14ac:dyDescent="0.25">
      <c r="A477"/>
      <c r="B477"/>
      <c r="C477"/>
      <c r="D477"/>
      <c r="E477"/>
      <c r="F477"/>
      <c r="G477"/>
      <c r="H477"/>
      <c r="I477"/>
      <c r="J477"/>
      <c r="K477"/>
      <c r="L477"/>
    </row>
    <row r="478" spans="1:12" s="283" customFormat="1" ht="15" x14ac:dyDescent="0.25">
      <c r="A478"/>
      <c r="B478"/>
      <c r="C478"/>
      <c r="D478"/>
      <c r="E478"/>
      <c r="F478"/>
      <c r="G478"/>
      <c r="H478"/>
      <c r="I478"/>
      <c r="J478"/>
      <c r="K478"/>
      <c r="L478"/>
    </row>
    <row r="479" spans="1:12" s="283" customFormat="1" ht="15" x14ac:dyDescent="0.25">
      <c r="A479"/>
      <c r="B479"/>
      <c r="C479"/>
      <c r="D479"/>
      <c r="E479"/>
      <c r="F479"/>
      <c r="G479"/>
      <c r="H479"/>
      <c r="I479"/>
      <c r="J479"/>
      <c r="K479"/>
      <c r="L479"/>
    </row>
    <row r="480" spans="1:12" s="283" customFormat="1" ht="15" x14ac:dyDescent="0.25">
      <c r="A480"/>
      <c r="B480"/>
      <c r="C480"/>
      <c r="D480"/>
      <c r="E480"/>
      <c r="F480"/>
      <c r="G480"/>
      <c r="H480"/>
      <c r="I480"/>
      <c r="J480"/>
      <c r="K480"/>
      <c r="L480"/>
    </row>
    <row r="481" spans="1:12" s="283" customFormat="1" ht="15" x14ac:dyDescent="0.25">
      <c r="A481"/>
      <c r="B481"/>
      <c r="C481"/>
      <c r="D481"/>
      <c r="E481"/>
      <c r="F481"/>
      <c r="G481"/>
      <c r="H481"/>
      <c r="I481"/>
      <c r="J481"/>
      <c r="K481"/>
      <c r="L481"/>
    </row>
    <row r="482" spans="1:12" s="283" customFormat="1" ht="15" x14ac:dyDescent="0.25">
      <c r="A482"/>
      <c r="B482"/>
      <c r="C482"/>
      <c r="D482"/>
      <c r="E482"/>
      <c r="F482"/>
      <c r="G482"/>
      <c r="H482"/>
      <c r="I482"/>
      <c r="J482"/>
      <c r="K482"/>
      <c r="L482"/>
    </row>
    <row r="483" spans="1:12" s="283" customFormat="1" ht="15" x14ac:dyDescent="0.25">
      <c r="A483"/>
      <c r="B483"/>
      <c r="C483"/>
      <c r="D483"/>
      <c r="E483"/>
      <c r="F483"/>
      <c r="G483"/>
      <c r="H483"/>
      <c r="I483"/>
      <c r="J483"/>
      <c r="K483"/>
      <c r="L483"/>
    </row>
    <row r="484" spans="1:12" s="283" customFormat="1" ht="15" x14ac:dyDescent="0.25">
      <c r="A484"/>
      <c r="B484"/>
      <c r="C484"/>
      <c r="D484"/>
      <c r="E484"/>
      <c r="F484"/>
      <c r="G484"/>
      <c r="H484"/>
      <c r="I484"/>
      <c r="J484"/>
      <c r="K484"/>
      <c r="L484"/>
    </row>
    <row r="485" spans="1:12" s="283" customFormat="1" ht="15" x14ac:dyDescent="0.25">
      <c r="A485"/>
      <c r="B485"/>
      <c r="C485"/>
      <c r="D485"/>
      <c r="E485"/>
      <c r="F485"/>
      <c r="G485"/>
      <c r="H485"/>
      <c r="I485"/>
      <c r="J485"/>
      <c r="K485"/>
      <c r="L485"/>
    </row>
    <row r="486" spans="1:12" s="283" customFormat="1" ht="15" x14ac:dyDescent="0.25">
      <c r="A486"/>
      <c r="B486"/>
      <c r="C486"/>
      <c r="D486"/>
      <c r="E486"/>
      <c r="F486"/>
      <c r="G486"/>
      <c r="H486"/>
      <c r="I486"/>
      <c r="J486"/>
      <c r="K486"/>
      <c r="L486"/>
    </row>
    <row r="487" spans="1:12" s="283" customFormat="1" ht="15" x14ac:dyDescent="0.25">
      <c r="A487"/>
      <c r="B487"/>
      <c r="C487"/>
      <c r="D487"/>
      <c r="E487"/>
      <c r="F487"/>
      <c r="G487"/>
      <c r="H487"/>
      <c r="I487"/>
      <c r="J487"/>
      <c r="K487"/>
      <c r="L487"/>
    </row>
    <row r="488" spans="1:12" s="283" customFormat="1" ht="15" x14ac:dyDescent="0.25">
      <c r="A488"/>
      <c r="B488"/>
      <c r="C488"/>
      <c r="D488"/>
      <c r="E488"/>
      <c r="F488"/>
      <c r="G488"/>
      <c r="H488"/>
      <c r="I488"/>
      <c r="J488"/>
      <c r="K488"/>
      <c r="L488"/>
    </row>
    <row r="489" spans="1:12" s="283" customFormat="1" ht="15" x14ac:dyDescent="0.25">
      <c r="A489"/>
      <c r="B489"/>
      <c r="C489"/>
      <c r="D489"/>
      <c r="E489"/>
      <c r="F489"/>
      <c r="G489"/>
      <c r="H489"/>
      <c r="I489"/>
      <c r="J489"/>
      <c r="K489"/>
      <c r="L489"/>
    </row>
    <row r="490" spans="1:12" s="283" customFormat="1" ht="15" x14ac:dyDescent="0.25">
      <c r="A490"/>
      <c r="B490"/>
      <c r="C490"/>
      <c r="D490"/>
      <c r="E490"/>
      <c r="F490"/>
      <c r="G490"/>
      <c r="H490"/>
      <c r="I490"/>
      <c r="J490"/>
      <c r="K490"/>
      <c r="L490"/>
    </row>
    <row r="491" spans="1:12" s="283" customFormat="1" ht="15" x14ac:dyDescent="0.25">
      <c r="A491"/>
      <c r="B491"/>
      <c r="C491"/>
      <c r="D491"/>
      <c r="E491"/>
      <c r="F491"/>
      <c r="G491"/>
      <c r="H491"/>
      <c r="I491"/>
      <c r="J491"/>
      <c r="K491"/>
      <c r="L491"/>
    </row>
    <row r="492" spans="1:12" s="283" customFormat="1" ht="15" x14ac:dyDescent="0.25">
      <c r="A492"/>
      <c r="B492"/>
      <c r="C492"/>
      <c r="D492"/>
      <c r="E492"/>
      <c r="F492"/>
      <c r="G492"/>
      <c r="H492"/>
      <c r="I492"/>
      <c r="J492"/>
      <c r="K492"/>
      <c r="L492"/>
    </row>
    <row r="493" spans="1:12" s="283" customFormat="1" ht="15" x14ac:dyDescent="0.25">
      <c r="A493"/>
      <c r="B493"/>
      <c r="C493"/>
      <c r="D493"/>
      <c r="E493"/>
      <c r="F493"/>
      <c r="G493"/>
      <c r="H493"/>
      <c r="I493"/>
      <c r="J493"/>
      <c r="K493"/>
      <c r="L493"/>
    </row>
    <row r="494" spans="1:12" s="283" customFormat="1" ht="15" x14ac:dyDescent="0.25">
      <c r="A494"/>
      <c r="B494"/>
      <c r="C494"/>
      <c r="D494"/>
      <c r="E494"/>
      <c r="F494"/>
      <c r="G494"/>
      <c r="H494"/>
      <c r="I494"/>
      <c r="J494"/>
      <c r="K494"/>
      <c r="L494"/>
    </row>
    <row r="495" spans="1:12" s="283" customFormat="1" ht="15" x14ac:dyDescent="0.25">
      <c r="A495"/>
      <c r="B495"/>
      <c r="C495"/>
      <c r="D495"/>
      <c r="E495"/>
      <c r="F495"/>
      <c r="G495"/>
      <c r="H495"/>
      <c r="I495"/>
      <c r="J495"/>
      <c r="K495"/>
      <c r="L495"/>
    </row>
    <row r="496" spans="1:12" s="283" customFormat="1" ht="15" x14ac:dyDescent="0.25">
      <c r="A496"/>
      <c r="B496"/>
      <c r="C496"/>
      <c r="D496"/>
      <c r="E496"/>
      <c r="F496"/>
      <c r="G496"/>
      <c r="H496"/>
      <c r="I496"/>
      <c r="J496"/>
      <c r="K496"/>
      <c r="L496"/>
    </row>
    <row r="497" spans="1:12" s="283" customFormat="1" ht="15" x14ac:dyDescent="0.25">
      <c r="A497"/>
      <c r="B497"/>
      <c r="C497"/>
      <c r="D497"/>
      <c r="E497"/>
      <c r="F497"/>
      <c r="G497"/>
      <c r="H497"/>
      <c r="I497"/>
      <c r="J497"/>
      <c r="K497"/>
      <c r="L497"/>
    </row>
    <row r="498" spans="1:12" s="283" customFormat="1" ht="15" x14ac:dyDescent="0.25">
      <c r="A498"/>
      <c r="B498"/>
      <c r="C498"/>
      <c r="D498"/>
      <c r="E498"/>
      <c r="F498"/>
      <c r="G498"/>
      <c r="H498"/>
      <c r="I498"/>
      <c r="J498"/>
      <c r="K498"/>
      <c r="L498"/>
    </row>
    <row r="499" spans="1:12" s="283" customFormat="1" ht="15" x14ac:dyDescent="0.25">
      <c r="A499"/>
      <c r="B499"/>
      <c r="C499"/>
      <c r="D499"/>
      <c r="E499"/>
      <c r="F499"/>
      <c r="G499"/>
      <c r="H499"/>
      <c r="I499"/>
      <c r="J499"/>
      <c r="K499"/>
      <c r="L499"/>
    </row>
    <row r="500" spans="1:12" s="283" customFormat="1" ht="15" x14ac:dyDescent="0.25">
      <c r="A500"/>
      <c r="B500"/>
      <c r="C500"/>
      <c r="D500"/>
      <c r="E500"/>
      <c r="F500"/>
      <c r="G500"/>
      <c r="H500"/>
      <c r="I500"/>
      <c r="J500"/>
      <c r="K500"/>
      <c r="L500"/>
    </row>
    <row r="501" spans="1:12" s="283" customFormat="1" ht="15" x14ac:dyDescent="0.25">
      <c r="A501"/>
      <c r="B501"/>
      <c r="C501"/>
      <c r="D501"/>
      <c r="E501"/>
      <c r="F501"/>
      <c r="G501"/>
      <c r="H501"/>
      <c r="I501"/>
      <c r="J501"/>
      <c r="K501"/>
      <c r="L501"/>
    </row>
    <row r="502" spans="1:12" s="283" customFormat="1" ht="15" x14ac:dyDescent="0.25">
      <c r="A502"/>
      <c r="B502"/>
      <c r="C502"/>
      <c r="D502"/>
      <c r="E502"/>
      <c r="F502"/>
      <c r="G502"/>
      <c r="H502"/>
      <c r="I502"/>
      <c r="J502"/>
      <c r="K502"/>
      <c r="L502"/>
    </row>
    <row r="503" spans="1:12" s="283" customFormat="1" ht="15" x14ac:dyDescent="0.25">
      <c r="A503"/>
      <c r="B503"/>
      <c r="C503"/>
      <c r="D503"/>
      <c r="E503"/>
      <c r="F503"/>
      <c r="G503"/>
      <c r="H503"/>
      <c r="I503"/>
      <c r="J503"/>
      <c r="K503"/>
      <c r="L503"/>
    </row>
    <row r="504" spans="1:12" s="283" customFormat="1" ht="15" x14ac:dyDescent="0.25">
      <c r="A504"/>
      <c r="B504"/>
      <c r="C504"/>
      <c r="D504"/>
      <c r="E504"/>
      <c r="F504"/>
      <c r="G504"/>
      <c r="H504"/>
      <c r="I504"/>
      <c r="J504"/>
      <c r="K504"/>
      <c r="L504"/>
    </row>
    <row r="505" spans="1:12" s="283" customFormat="1" ht="15" x14ac:dyDescent="0.25">
      <c r="A505"/>
      <c r="B505"/>
      <c r="C505"/>
      <c r="D505"/>
      <c r="E505"/>
      <c r="F505"/>
      <c r="G505"/>
      <c r="H505"/>
      <c r="I505"/>
      <c r="J505"/>
      <c r="K505"/>
      <c r="L505"/>
    </row>
    <row r="506" spans="1:12" s="283" customFormat="1" ht="15" x14ac:dyDescent="0.25">
      <c r="A506"/>
      <c r="B506"/>
      <c r="C506"/>
      <c r="D506"/>
      <c r="E506"/>
      <c r="F506"/>
      <c r="G506"/>
      <c r="H506"/>
      <c r="I506"/>
      <c r="J506"/>
      <c r="K506"/>
      <c r="L506"/>
    </row>
    <row r="507" spans="1:12" s="283" customFormat="1" ht="15" x14ac:dyDescent="0.25">
      <c r="A507"/>
      <c r="B507"/>
      <c r="C507"/>
      <c r="D507"/>
      <c r="E507"/>
      <c r="F507"/>
      <c r="G507"/>
      <c r="H507"/>
      <c r="I507"/>
      <c r="J507"/>
      <c r="K507"/>
      <c r="L507"/>
    </row>
    <row r="508" spans="1:12" s="283" customFormat="1" ht="15" x14ac:dyDescent="0.25">
      <c r="A508"/>
      <c r="B508"/>
      <c r="C508"/>
      <c r="D508"/>
      <c r="E508"/>
      <c r="F508"/>
      <c r="G508"/>
      <c r="H508"/>
      <c r="I508"/>
      <c r="J508"/>
      <c r="K508"/>
      <c r="L508"/>
    </row>
    <row r="509" spans="1:12" s="283" customFormat="1" ht="15" x14ac:dyDescent="0.25">
      <c r="A509"/>
      <c r="B509"/>
      <c r="C509"/>
      <c r="D509"/>
      <c r="E509"/>
      <c r="F509"/>
      <c r="G509"/>
      <c r="H509"/>
      <c r="I509"/>
      <c r="J509"/>
      <c r="K509"/>
      <c r="L509"/>
    </row>
    <row r="510" spans="1:12" s="283" customFormat="1" ht="15" x14ac:dyDescent="0.25">
      <c r="A510"/>
      <c r="B510"/>
      <c r="C510"/>
      <c r="D510"/>
      <c r="E510"/>
      <c r="F510"/>
      <c r="G510"/>
      <c r="H510"/>
      <c r="I510"/>
      <c r="J510"/>
      <c r="K510"/>
      <c r="L510"/>
    </row>
    <row r="511" spans="1:12" s="283" customFormat="1" ht="15" x14ac:dyDescent="0.25">
      <c r="A511"/>
      <c r="B511"/>
      <c r="C511"/>
      <c r="D511"/>
      <c r="E511"/>
      <c r="F511"/>
      <c r="G511"/>
      <c r="H511"/>
      <c r="I511"/>
      <c r="J511"/>
      <c r="K511"/>
      <c r="L511"/>
    </row>
    <row r="512" spans="1:12" s="283" customFormat="1" ht="15" x14ac:dyDescent="0.25">
      <c r="A512"/>
      <c r="B512"/>
      <c r="C512"/>
      <c r="D512"/>
      <c r="E512"/>
      <c r="F512"/>
      <c r="G512"/>
      <c r="H512"/>
      <c r="I512"/>
      <c r="J512"/>
      <c r="K512"/>
      <c r="L512"/>
    </row>
    <row r="513" spans="1:12" s="283" customFormat="1" ht="15" x14ac:dyDescent="0.25">
      <c r="A513"/>
      <c r="B513"/>
      <c r="C513"/>
      <c r="D513"/>
      <c r="E513"/>
      <c r="F513"/>
      <c r="G513"/>
      <c r="H513"/>
      <c r="I513"/>
      <c r="J513"/>
      <c r="K513"/>
      <c r="L513"/>
    </row>
    <row r="514" spans="1:12" s="283" customFormat="1" ht="15" x14ac:dyDescent="0.25">
      <c r="A514"/>
      <c r="B514"/>
      <c r="C514"/>
      <c r="D514"/>
      <c r="E514"/>
      <c r="F514"/>
      <c r="G514"/>
      <c r="H514"/>
      <c r="I514"/>
      <c r="J514"/>
      <c r="K514"/>
      <c r="L514"/>
    </row>
    <row r="515" spans="1:12" s="283" customFormat="1" ht="15" x14ac:dyDescent="0.25">
      <c r="A515"/>
      <c r="B515"/>
      <c r="C515"/>
      <c r="D515"/>
      <c r="E515"/>
      <c r="F515"/>
      <c r="G515"/>
      <c r="H515"/>
      <c r="I515"/>
      <c r="J515"/>
      <c r="K515"/>
      <c r="L515"/>
    </row>
    <row r="516" spans="1:12" s="283" customFormat="1" ht="15" x14ac:dyDescent="0.25">
      <c r="A516"/>
      <c r="B516"/>
      <c r="C516"/>
      <c r="D516"/>
      <c r="E516"/>
      <c r="F516"/>
      <c r="G516"/>
      <c r="H516"/>
      <c r="I516"/>
      <c r="J516"/>
      <c r="K516"/>
      <c r="L516"/>
    </row>
    <row r="517" spans="1:12" s="283" customFormat="1" ht="15" x14ac:dyDescent="0.25">
      <c r="A517"/>
      <c r="B517"/>
      <c r="C517"/>
      <c r="D517"/>
      <c r="E517"/>
      <c r="F517"/>
      <c r="G517"/>
      <c r="H517"/>
      <c r="I517"/>
      <c r="J517"/>
      <c r="K517"/>
      <c r="L517"/>
    </row>
    <row r="518" spans="1:12" s="283" customFormat="1" ht="15" x14ac:dyDescent="0.25">
      <c r="A518"/>
      <c r="B518"/>
      <c r="C518"/>
      <c r="D518"/>
      <c r="E518"/>
      <c r="F518"/>
      <c r="G518"/>
      <c r="H518"/>
      <c r="I518"/>
      <c r="J518"/>
      <c r="K518"/>
      <c r="L518"/>
    </row>
    <row r="519" spans="1:12" s="283" customFormat="1" ht="15" x14ac:dyDescent="0.25">
      <c r="A519"/>
      <c r="B519"/>
      <c r="C519"/>
      <c r="D519"/>
      <c r="E519"/>
      <c r="F519"/>
      <c r="G519"/>
      <c r="H519"/>
      <c r="I519"/>
      <c r="J519"/>
      <c r="K519"/>
      <c r="L519"/>
    </row>
    <row r="520" spans="1:12" s="283" customFormat="1" ht="15" x14ac:dyDescent="0.25">
      <c r="A520"/>
      <c r="B520"/>
      <c r="C520"/>
      <c r="D520"/>
      <c r="E520"/>
      <c r="F520"/>
      <c r="G520"/>
      <c r="H520"/>
      <c r="I520"/>
      <c r="J520"/>
      <c r="K520"/>
      <c r="L520"/>
    </row>
    <row r="521" spans="1:12" s="283" customFormat="1" ht="15" x14ac:dyDescent="0.25">
      <c r="A521"/>
      <c r="B521"/>
      <c r="C521"/>
      <c r="D521"/>
      <c r="E521"/>
      <c r="F521"/>
      <c r="G521"/>
      <c r="H521"/>
      <c r="I521"/>
      <c r="J521"/>
      <c r="K521"/>
      <c r="L521"/>
    </row>
    <row r="522" spans="1:12" s="283" customFormat="1" ht="15" x14ac:dyDescent="0.25">
      <c r="A522"/>
      <c r="B522"/>
      <c r="C522"/>
      <c r="D522"/>
      <c r="E522"/>
      <c r="F522"/>
      <c r="G522"/>
      <c r="H522"/>
      <c r="I522"/>
      <c r="J522"/>
      <c r="K522"/>
      <c r="L522"/>
    </row>
    <row r="523" spans="1:12" s="283" customFormat="1" ht="15" x14ac:dyDescent="0.25">
      <c r="A523"/>
      <c r="B523"/>
      <c r="C523"/>
      <c r="D523"/>
      <c r="E523"/>
      <c r="F523"/>
      <c r="G523"/>
      <c r="H523"/>
      <c r="I523"/>
      <c r="J523"/>
      <c r="K523"/>
      <c r="L523"/>
    </row>
    <row r="524" spans="1:12" s="283" customFormat="1" ht="15" x14ac:dyDescent="0.25">
      <c r="A524"/>
      <c r="B524"/>
      <c r="C524"/>
      <c r="D524"/>
      <c r="E524"/>
      <c r="F524"/>
      <c r="G524"/>
      <c r="H524"/>
      <c r="I524"/>
      <c r="J524"/>
      <c r="K524"/>
      <c r="L524"/>
    </row>
    <row r="525" spans="1:12" s="283" customFormat="1" ht="15" x14ac:dyDescent="0.25">
      <c r="A525"/>
      <c r="B525"/>
      <c r="C525"/>
      <c r="D525"/>
      <c r="E525"/>
      <c r="F525"/>
      <c r="G525"/>
      <c r="H525"/>
      <c r="I525"/>
      <c r="J525"/>
      <c r="K525"/>
      <c r="L525"/>
    </row>
    <row r="526" spans="1:12" s="283" customFormat="1" ht="15" x14ac:dyDescent="0.25">
      <c r="A526"/>
      <c r="B526"/>
      <c r="C526"/>
      <c r="D526"/>
      <c r="E526"/>
      <c r="F526"/>
      <c r="G526"/>
      <c r="H526"/>
      <c r="I526"/>
      <c r="J526"/>
      <c r="K526"/>
      <c r="L526"/>
    </row>
    <row r="527" spans="1:12" s="283" customFormat="1" ht="15" x14ac:dyDescent="0.25">
      <c r="A527"/>
      <c r="B527"/>
      <c r="C527"/>
      <c r="D527"/>
      <c r="E527"/>
      <c r="F527"/>
      <c r="G527"/>
      <c r="H527"/>
      <c r="I527"/>
      <c r="J527"/>
      <c r="K527"/>
      <c r="L527"/>
    </row>
    <row r="528" spans="1:12" s="283" customFormat="1" ht="15" x14ac:dyDescent="0.25">
      <c r="A528"/>
      <c r="B528"/>
      <c r="C528"/>
      <c r="D528"/>
      <c r="E528"/>
      <c r="F528"/>
      <c r="G528"/>
      <c r="H528"/>
      <c r="I528"/>
      <c r="J528"/>
      <c r="K528"/>
      <c r="L528"/>
    </row>
    <row r="529" spans="1:12" s="283" customFormat="1" ht="15" x14ac:dyDescent="0.25">
      <c r="A529"/>
      <c r="B529"/>
      <c r="C529"/>
      <c r="D529"/>
      <c r="E529"/>
      <c r="F529"/>
      <c r="G529"/>
      <c r="H529"/>
      <c r="I529"/>
      <c r="J529"/>
      <c r="K529"/>
      <c r="L529"/>
    </row>
    <row r="530" spans="1:12" s="283" customFormat="1" ht="15" x14ac:dyDescent="0.25">
      <c r="A530"/>
      <c r="B530"/>
      <c r="C530"/>
      <c r="D530"/>
      <c r="E530"/>
      <c r="F530"/>
      <c r="G530"/>
      <c r="H530"/>
      <c r="I530"/>
      <c r="J530"/>
      <c r="K530"/>
      <c r="L530"/>
    </row>
    <row r="531" spans="1:12" s="283" customFormat="1" ht="15" x14ac:dyDescent="0.25">
      <c r="A531"/>
      <c r="B531"/>
      <c r="C531"/>
      <c r="D531"/>
      <c r="E531"/>
      <c r="F531"/>
      <c r="G531"/>
      <c r="H531"/>
      <c r="I531"/>
      <c r="J531"/>
      <c r="K531"/>
      <c r="L531"/>
    </row>
    <row r="532" spans="1:12" s="283" customFormat="1" ht="15" x14ac:dyDescent="0.25">
      <c r="A532"/>
      <c r="B532"/>
      <c r="C532"/>
      <c r="D532"/>
      <c r="E532"/>
      <c r="F532"/>
      <c r="G532"/>
      <c r="H532"/>
      <c r="I532"/>
      <c r="J532"/>
      <c r="K532"/>
      <c r="L532"/>
    </row>
    <row r="533" spans="1:12" s="283" customFormat="1" ht="15" x14ac:dyDescent="0.25">
      <c r="A533"/>
      <c r="B533"/>
      <c r="C533"/>
      <c r="D533"/>
      <c r="E533"/>
      <c r="F533"/>
      <c r="G533"/>
      <c r="H533"/>
      <c r="I533"/>
      <c r="J533"/>
      <c r="K533"/>
      <c r="L533"/>
    </row>
    <row r="534" spans="1:12" s="283" customFormat="1" ht="15" x14ac:dyDescent="0.25">
      <c r="A534"/>
      <c r="B534"/>
      <c r="C534"/>
      <c r="D534"/>
      <c r="E534"/>
      <c r="F534"/>
      <c r="G534"/>
      <c r="H534"/>
      <c r="I534"/>
      <c r="J534"/>
      <c r="K534"/>
      <c r="L534"/>
    </row>
    <row r="535" spans="1:12" s="283" customFormat="1" ht="15" x14ac:dyDescent="0.25">
      <c r="A535"/>
      <c r="B535"/>
      <c r="C535"/>
      <c r="D535"/>
      <c r="E535"/>
      <c r="F535"/>
      <c r="G535"/>
      <c r="H535"/>
      <c r="I535"/>
      <c r="J535"/>
      <c r="K535"/>
      <c r="L535"/>
    </row>
    <row r="536" spans="1:12" s="283" customFormat="1" ht="15" x14ac:dyDescent="0.25">
      <c r="A536"/>
      <c r="B536"/>
      <c r="C536"/>
      <c r="D536"/>
      <c r="E536"/>
      <c r="F536"/>
      <c r="G536"/>
      <c r="H536"/>
      <c r="I536"/>
      <c r="J536"/>
      <c r="K536"/>
      <c r="L536"/>
    </row>
    <row r="537" spans="1:12" s="283" customFormat="1" ht="15" x14ac:dyDescent="0.25">
      <c r="A537"/>
      <c r="B537"/>
      <c r="C537"/>
      <c r="D537"/>
      <c r="E537"/>
      <c r="F537"/>
      <c r="G537"/>
      <c r="H537"/>
      <c r="I537"/>
      <c r="J537"/>
      <c r="K537"/>
      <c r="L537"/>
    </row>
    <row r="538" spans="1:12" s="283" customFormat="1" ht="15" x14ac:dyDescent="0.25">
      <c r="A538"/>
      <c r="B538"/>
      <c r="C538"/>
      <c r="D538"/>
      <c r="E538"/>
      <c r="F538"/>
      <c r="G538"/>
      <c r="H538"/>
      <c r="I538"/>
      <c r="J538"/>
      <c r="K538"/>
      <c r="L538"/>
    </row>
    <row r="539" spans="1:12" s="283" customFormat="1" ht="15" x14ac:dyDescent="0.25">
      <c r="A539"/>
      <c r="B539"/>
      <c r="C539"/>
      <c r="D539"/>
      <c r="E539"/>
      <c r="F539"/>
      <c r="G539"/>
      <c r="H539"/>
      <c r="I539"/>
      <c r="J539"/>
      <c r="K539"/>
      <c r="L539"/>
    </row>
    <row r="540" spans="1:12" s="283" customFormat="1" ht="15" x14ac:dyDescent="0.25">
      <c r="A540"/>
      <c r="B540"/>
      <c r="C540"/>
      <c r="D540"/>
      <c r="E540"/>
      <c r="F540"/>
      <c r="G540"/>
      <c r="H540"/>
      <c r="I540"/>
      <c r="J540"/>
      <c r="K540"/>
      <c r="L540"/>
    </row>
    <row r="541" spans="1:12" s="283" customFormat="1" ht="15" x14ac:dyDescent="0.25">
      <c r="A541"/>
      <c r="B541"/>
      <c r="C541"/>
      <c r="D541"/>
      <c r="E541"/>
      <c r="F541"/>
      <c r="G541"/>
      <c r="H541"/>
      <c r="I541"/>
      <c r="J541"/>
      <c r="K541"/>
      <c r="L541"/>
    </row>
    <row r="542" spans="1:12" s="283" customFormat="1" ht="15" x14ac:dyDescent="0.25">
      <c r="A542"/>
      <c r="B542"/>
      <c r="C542"/>
      <c r="D542"/>
      <c r="E542"/>
      <c r="F542"/>
      <c r="G542"/>
      <c r="H542"/>
      <c r="I542"/>
      <c r="J542"/>
      <c r="K542"/>
      <c r="L542"/>
    </row>
    <row r="543" spans="1:12" s="283" customFormat="1" ht="15" x14ac:dyDescent="0.25">
      <c r="A543"/>
      <c r="B543"/>
      <c r="C543"/>
      <c r="D543"/>
      <c r="E543"/>
      <c r="F543"/>
      <c r="G543"/>
      <c r="H543"/>
      <c r="I543"/>
      <c r="J543"/>
      <c r="K543"/>
      <c r="L543"/>
    </row>
    <row r="544" spans="1:12" s="283" customFormat="1" ht="15" x14ac:dyDescent="0.25">
      <c r="A544"/>
      <c r="B544"/>
      <c r="C544"/>
      <c r="D544"/>
      <c r="E544"/>
      <c r="F544"/>
      <c r="G544"/>
      <c r="H544"/>
      <c r="I544"/>
      <c r="J544"/>
      <c r="K544"/>
      <c r="L544"/>
    </row>
    <row r="545" spans="1:12" s="283" customFormat="1" ht="15" x14ac:dyDescent="0.25">
      <c r="A545"/>
      <c r="B545"/>
      <c r="C545"/>
      <c r="D545"/>
      <c r="E545"/>
      <c r="F545"/>
      <c r="G545"/>
      <c r="H545"/>
      <c r="I545"/>
      <c r="J545"/>
      <c r="K545"/>
      <c r="L545"/>
    </row>
    <row r="546" spans="1:12" s="283" customFormat="1" ht="15" x14ac:dyDescent="0.25">
      <c r="A546"/>
      <c r="B546"/>
      <c r="C546"/>
      <c r="D546"/>
      <c r="E546"/>
      <c r="F546"/>
      <c r="G546"/>
      <c r="H546"/>
      <c r="I546"/>
      <c r="J546"/>
      <c r="K546"/>
      <c r="L546"/>
    </row>
    <row r="547" spans="1:12" s="283" customFormat="1" ht="15" x14ac:dyDescent="0.25">
      <c r="A547"/>
      <c r="B547"/>
      <c r="C547"/>
      <c r="D547"/>
      <c r="E547"/>
      <c r="F547"/>
      <c r="G547"/>
      <c r="H547"/>
      <c r="I547"/>
      <c r="J547"/>
      <c r="K547"/>
      <c r="L547"/>
    </row>
    <row r="548" spans="1:12" s="283" customFormat="1" ht="15" x14ac:dyDescent="0.25">
      <c r="A548"/>
      <c r="B548"/>
      <c r="C548"/>
      <c r="D548"/>
      <c r="E548"/>
      <c r="F548"/>
      <c r="G548"/>
      <c r="H548"/>
      <c r="I548"/>
      <c r="J548"/>
      <c r="K548"/>
      <c r="L548"/>
    </row>
    <row r="549" spans="1:12" s="283" customFormat="1" ht="15" x14ac:dyDescent="0.25">
      <c r="A549"/>
      <c r="B549"/>
      <c r="C549"/>
      <c r="D549"/>
      <c r="E549"/>
      <c r="F549"/>
      <c r="G549"/>
      <c r="H549"/>
      <c r="I549"/>
      <c r="J549"/>
      <c r="K549"/>
      <c r="L549"/>
    </row>
    <row r="550" spans="1:12" s="283" customFormat="1" ht="15" x14ac:dyDescent="0.25">
      <c r="A550"/>
      <c r="B550"/>
      <c r="C550"/>
      <c r="D550"/>
      <c r="E550"/>
      <c r="F550"/>
      <c r="G550"/>
      <c r="H550"/>
      <c r="I550"/>
      <c r="J550"/>
      <c r="K550"/>
      <c r="L550"/>
    </row>
    <row r="551" spans="1:12" s="283" customFormat="1" ht="15" x14ac:dyDescent="0.25">
      <c r="A551"/>
      <c r="B551"/>
      <c r="C551"/>
      <c r="D551"/>
      <c r="E551"/>
      <c r="F551"/>
      <c r="G551"/>
      <c r="H551"/>
      <c r="I551"/>
      <c r="J551"/>
      <c r="K551"/>
      <c r="L551"/>
    </row>
    <row r="552" spans="1:12" s="283" customFormat="1" ht="15" x14ac:dyDescent="0.25">
      <c r="A552"/>
      <c r="B552"/>
      <c r="C552"/>
      <c r="D552"/>
      <c r="E552"/>
      <c r="F552"/>
      <c r="G552"/>
      <c r="H552"/>
      <c r="I552"/>
      <c r="J552"/>
      <c r="K552"/>
      <c r="L552"/>
    </row>
    <row r="553" spans="1:12" s="283" customFormat="1" ht="15" x14ac:dyDescent="0.25">
      <c r="A553"/>
      <c r="B553"/>
      <c r="C553"/>
      <c r="D553"/>
      <c r="E553"/>
      <c r="F553"/>
      <c r="G553"/>
      <c r="H553"/>
      <c r="I553"/>
      <c r="J553"/>
      <c r="K553"/>
      <c r="L553"/>
    </row>
    <row r="554" spans="1:12" s="283" customFormat="1" ht="15" x14ac:dyDescent="0.25">
      <c r="A554"/>
      <c r="B554"/>
      <c r="C554"/>
      <c r="D554"/>
      <c r="E554"/>
      <c r="F554"/>
      <c r="G554"/>
      <c r="H554"/>
      <c r="I554"/>
      <c r="J554"/>
      <c r="K554"/>
      <c r="L554"/>
    </row>
    <row r="555" spans="1:12" s="283" customFormat="1" ht="15" x14ac:dyDescent="0.25">
      <c r="A555"/>
      <c r="B555"/>
      <c r="C555"/>
      <c r="D555"/>
      <c r="E555"/>
      <c r="F555"/>
      <c r="G555"/>
      <c r="H555"/>
      <c r="I555"/>
      <c r="J555"/>
      <c r="K555"/>
      <c r="L555"/>
    </row>
    <row r="556" spans="1:12" s="283" customFormat="1" ht="15" x14ac:dyDescent="0.25">
      <c r="A556"/>
      <c r="B556"/>
      <c r="C556"/>
      <c r="D556"/>
      <c r="E556"/>
      <c r="F556"/>
      <c r="G556"/>
      <c r="H556"/>
      <c r="I556"/>
      <c r="J556"/>
      <c r="K556"/>
      <c r="L556"/>
    </row>
    <row r="557" spans="1:12" s="283" customFormat="1" ht="15" x14ac:dyDescent="0.25">
      <c r="A557"/>
      <c r="B557"/>
      <c r="C557"/>
      <c r="D557"/>
      <c r="E557"/>
      <c r="F557"/>
      <c r="G557"/>
      <c r="H557"/>
      <c r="I557"/>
      <c r="J557"/>
      <c r="K557"/>
      <c r="L557"/>
    </row>
    <row r="558" spans="1:12" s="283" customFormat="1" ht="15" x14ac:dyDescent="0.25">
      <c r="A558"/>
      <c r="B558"/>
      <c r="C558"/>
      <c r="D558"/>
      <c r="E558"/>
      <c r="F558"/>
      <c r="G558"/>
      <c r="H558"/>
      <c r="I558"/>
      <c r="J558"/>
      <c r="K558"/>
      <c r="L558"/>
    </row>
    <row r="559" spans="1:12" s="283" customFormat="1" ht="15" x14ac:dyDescent="0.25">
      <c r="A559"/>
      <c r="B559"/>
      <c r="C559"/>
      <c r="D559"/>
      <c r="E559"/>
      <c r="F559"/>
      <c r="G559"/>
      <c r="H559"/>
      <c r="I559"/>
      <c r="J559"/>
      <c r="K559"/>
      <c r="L559"/>
    </row>
    <row r="560" spans="1:12" s="283" customFormat="1" ht="15" x14ac:dyDescent="0.25">
      <c r="A560"/>
      <c r="B560"/>
      <c r="C560"/>
      <c r="D560"/>
      <c r="E560"/>
      <c r="F560"/>
      <c r="G560"/>
      <c r="H560"/>
      <c r="I560"/>
      <c r="J560"/>
      <c r="K560"/>
      <c r="L560"/>
    </row>
    <row r="561" spans="1:12" s="283" customFormat="1" ht="15" x14ac:dyDescent="0.25">
      <c r="A561"/>
      <c r="B561"/>
      <c r="C561"/>
      <c r="D561"/>
      <c r="E561"/>
      <c r="F561"/>
      <c r="G561"/>
      <c r="H561"/>
      <c r="I561"/>
      <c r="J561"/>
      <c r="K561"/>
      <c r="L561"/>
    </row>
    <row r="562" spans="1:12" s="283" customFormat="1" ht="15" x14ac:dyDescent="0.25">
      <c r="A562"/>
      <c r="B562"/>
      <c r="C562"/>
      <c r="D562"/>
      <c r="E562"/>
      <c r="F562"/>
      <c r="G562"/>
      <c r="H562"/>
      <c r="I562"/>
      <c r="J562"/>
      <c r="K562"/>
      <c r="L562"/>
    </row>
    <row r="563" spans="1:12" s="283" customFormat="1" ht="15" x14ac:dyDescent="0.25">
      <c r="A563"/>
      <c r="B563"/>
      <c r="C563"/>
      <c r="D563"/>
      <c r="E563"/>
      <c r="F563"/>
      <c r="G563"/>
      <c r="H563"/>
      <c r="I563"/>
      <c r="J563"/>
      <c r="K563"/>
      <c r="L563"/>
    </row>
    <row r="564" spans="1:12" s="283" customFormat="1" ht="15" x14ac:dyDescent="0.25">
      <c r="A564"/>
      <c r="B564"/>
      <c r="C564"/>
      <c r="D564"/>
      <c r="E564"/>
      <c r="F564"/>
      <c r="G564"/>
      <c r="H564"/>
      <c r="I564"/>
      <c r="J564"/>
      <c r="K564"/>
      <c r="L564"/>
    </row>
    <row r="565" spans="1:12" s="283" customFormat="1" ht="15" x14ac:dyDescent="0.25">
      <c r="A565"/>
      <c r="B565"/>
      <c r="C565"/>
      <c r="D565"/>
      <c r="E565"/>
      <c r="F565"/>
      <c r="G565"/>
      <c r="H565"/>
      <c r="I565"/>
      <c r="J565"/>
      <c r="K565"/>
      <c r="L565"/>
    </row>
    <row r="566" spans="1:12" s="283" customFormat="1" ht="15" x14ac:dyDescent="0.25">
      <c r="A566"/>
      <c r="B566"/>
      <c r="C566"/>
      <c r="D566"/>
      <c r="E566"/>
      <c r="F566"/>
      <c r="G566"/>
      <c r="H566"/>
      <c r="I566"/>
      <c r="J566"/>
      <c r="K566"/>
      <c r="L566"/>
    </row>
    <row r="567" spans="1:12" s="283" customFormat="1" ht="15" x14ac:dyDescent="0.25">
      <c r="A567"/>
      <c r="B567"/>
      <c r="C567"/>
      <c r="D567"/>
      <c r="E567"/>
      <c r="F567"/>
      <c r="G567"/>
      <c r="H567"/>
      <c r="I567"/>
      <c r="J567"/>
      <c r="K567"/>
      <c r="L567"/>
    </row>
    <row r="568" spans="1:12" s="283" customFormat="1" ht="15" x14ac:dyDescent="0.25">
      <c r="A568"/>
      <c r="B568"/>
      <c r="C568"/>
      <c r="D568"/>
      <c r="E568"/>
      <c r="F568"/>
      <c r="G568"/>
      <c r="H568"/>
      <c r="I568"/>
      <c r="J568"/>
      <c r="K568"/>
      <c r="L568"/>
    </row>
    <row r="569" spans="1:12" s="283" customFormat="1" ht="15" x14ac:dyDescent="0.25">
      <c r="A569"/>
      <c r="B569"/>
      <c r="C569"/>
      <c r="D569"/>
      <c r="E569"/>
      <c r="F569"/>
      <c r="G569"/>
      <c r="H569"/>
      <c r="I569"/>
      <c r="J569"/>
      <c r="K569"/>
      <c r="L569"/>
    </row>
    <row r="570" spans="1:12" s="283" customFormat="1" ht="15" x14ac:dyDescent="0.25">
      <c r="A570"/>
      <c r="B570"/>
      <c r="C570"/>
      <c r="D570"/>
      <c r="E570"/>
      <c r="F570"/>
      <c r="G570"/>
      <c r="H570"/>
      <c r="I570"/>
      <c r="J570"/>
      <c r="K570"/>
      <c r="L570"/>
    </row>
    <row r="571" spans="1:12" s="283" customFormat="1" ht="15" x14ac:dyDescent="0.25">
      <c r="A571"/>
      <c r="B571"/>
      <c r="C571"/>
      <c r="D571"/>
      <c r="E571"/>
      <c r="F571"/>
      <c r="G571"/>
      <c r="H571"/>
      <c r="I571"/>
      <c r="J571"/>
      <c r="K571"/>
      <c r="L571"/>
    </row>
    <row r="572" spans="1:12" s="283" customFormat="1" ht="15" x14ac:dyDescent="0.25">
      <c r="A572"/>
      <c r="B572"/>
      <c r="C572"/>
      <c r="D572"/>
      <c r="E572"/>
      <c r="F572"/>
      <c r="G572"/>
      <c r="H572"/>
      <c r="I572"/>
      <c r="J572"/>
      <c r="K572"/>
      <c r="L572"/>
    </row>
    <row r="573" spans="1:12" s="283" customFormat="1" ht="15" x14ac:dyDescent="0.25">
      <c r="A573"/>
      <c r="B573"/>
      <c r="C573"/>
      <c r="D573"/>
      <c r="E573"/>
      <c r="F573"/>
      <c r="G573"/>
      <c r="H573"/>
      <c r="I573"/>
      <c r="J573"/>
      <c r="K573"/>
      <c r="L573"/>
    </row>
    <row r="574" spans="1:12" s="283" customFormat="1" ht="15" x14ac:dyDescent="0.25">
      <c r="A574"/>
      <c r="B574"/>
      <c r="C574"/>
      <c r="D574"/>
      <c r="E574"/>
      <c r="F574"/>
      <c r="G574"/>
      <c r="H574"/>
      <c r="I574"/>
      <c r="J574"/>
      <c r="K574"/>
      <c r="L574"/>
    </row>
    <row r="575" spans="1:12" s="283" customFormat="1" ht="15" x14ac:dyDescent="0.25">
      <c r="A575"/>
      <c r="B575"/>
      <c r="C575"/>
      <c r="D575"/>
      <c r="E575"/>
      <c r="F575"/>
      <c r="G575"/>
      <c r="H575"/>
      <c r="I575"/>
      <c r="J575"/>
      <c r="K575"/>
      <c r="L575"/>
    </row>
    <row r="576" spans="1:12" s="283" customFormat="1" ht="15" x14ac:dyDescent="0.25">
      <c r="A576"/>
      <c r="B576"/>
      <c r="C576"/>
      <c r="D576"/>
      <c r="E576"/>
      <c r="F576"/>
      <c r="G576"/>
      <c r="H576"/>
      <c r="I576"/>
      <c r="J576"/>
      <c r="K576"/>
      <c r="L576"/>
    </row>
    <row r="577" spans="1:12" s="283" customFormat="1" ht="15" x14ac:dyDescent="0.25">
      <c r="A577"/>
      <c r="B577"/>
      <c r="C577"/>
      <c r="D577"/>
      <c r="E577"/>
      <c r="F577"/>
      <c r="G577"/>
      <c r="H577"/>
      <c r="I577"/>
      <c r="J577"/>
      <c r="K577"/>
      <c r="L577"/>
    </row>
    <row r="578" spans="1:12" s="283" customFormat="1" ht="15" x14ac:dyDescent="0.25">
      <c r="A578"/>
      <c r="B578"/>
      <c r="C578"/>
      <c r="D578"/>
      <c r="E578"/>
      <c r="F578"/>
      <c r="G578"/>
      <c r="H578"/>
      <c r="I578"/>
      <c r="J578"/>
      <c r="K578"/>
      <c r="L578"/>
    </row>
    <row r="579" spans="1:12" s="283" customFormat="1" ht="15" x14ac:dyDescent="0.25">
      <c r="A579"/>
      <c r="B579"/>
      <c r="C579"/>
      <c r="D579"/>
      <c r="E579"/>
      <c r="F579"/>
      <c r="G579"/>
      <c r="H579"/>
      <c r="I579"/>
      <c r="J579"/>
      <c r="K579"/>
      <c r="L579"/>
    </row>
    <row r="580" spans="1:12" s="283" customFormat="1" ht="15" x14ac:dyDescent="0.25">
      <c r="A580"/>
      <c r="B580"/>
      <c r="C580"/>
      <c r="D580"/>
      <c r="E580"/>
      <c r="F580"/>
      <c r="G580"/>
      <c r="H580"/>
      <c r="I580"/>
      <c r="J580"/>
      <c r="K580"/>
      <c r="L580"/>
    </row>
    <row r="581" spans="1:12" s="283" customFormat="1" ht="15" x14ac:dyDescent="0.25">
      <c r="A581"/>
      <c r="B581"/>
      <c r="C581"/>
      <c r="D581"/>
      <c r="E581"/>
      <c r="F581"/>
      <c r="G581"/>
      <c r="H581"/>
      <c r="I581"/>
      <c r="J581"/>
      <c r="K581"/>
      <c r="L581"/>
    </row>
    <row r="582" spans="1:12" s="283" customFormat="1" ht="15" x14ac:dyDescent="0.25">
      <c r="A582"/>
      <c r="B582"/>
      <c r="C582"/>
      <c r="D582"/>
      <c r="E582"/>
      <c r="F582"/>
      <c r="G582"/>
      <c r="H582"/>
      <c r="I582"/>
      <c r="J582"/>
      <c r="K582"/>
      <c r="L582"/>
    </row>
    <row r="583" spans="1:12" s="283" customFormat="1" ht="15" x14ac:dyDescent="0.25">
      <c r="A583"/>
      <c r="B583"/>
      <c r="C583"/>
      <c r="D583"/>
      <c r="E583"/>
      <c r="F583"/>
      <c r="G583"/>
      <c r="H583"/>
      <c r="I583"/>
      <c r="J583"/>
      <c r="K583"/>
      <c r="L583"/>
    </row>
    <row r="584" spans="1:12" s="283" customFormat="1" ht="15" x14ac:dyDescent="0.25">
      <c r="A584"/>
      <c r="B584"/>
      <c r="C584"/>
      <c r="D584"/>
      <c r="E584"/>
      <c r="F584"/>
      <c r="G584"/>
      <c r="H584"/>
      <c r="I584"/>
      <c r="J584"/>
      <c r="K584"/>
      <c r="L584"/>
    </row>
    <row r="585" spans="1:12" s="283" customFormat="1" ht="15" x14ac:dyDescent="0.25">
      <c r="A585"/>
      <c r="B585"/>
      <c r="C585"/>
      <c r="D585"/>
      <c r="E585"/>
      <c r="F585"/>
      <c r="G585"/>
      <c r="H585"/>
      <c r="I585"/>
      <c r="J585"/>
      <c r="K585"/>
      <c r="L585"/>
    </row>
    <row r="586" spans="1:12" s="283" customFormat="1" ht="15" x14ac:dyDescent="0.25">
      <c r="A586"/>
      <c r="B586"/>
      <c r="C586"/>
      <c r="D586"/>
      <c r="E586"/>
      <c r="F586"/>
      <c r="G586"/>
      <c r="H586"/>
      <c r="I586"/>
      <c r="J586"/>
      <c r="K586"/>
      <c r="L586"/>
    </row>
    <row r="587" spans="1:12" s="283" customFormat="1" ht="15" x14ac:dyDescent="0.25">
      <c r="A587"/>
      <c r="B587"/>
      <c r="C587"/>
      <c r="D587"/>
      <c r="E587"/>
      <c r="F587"/>
      <c r="G587"/>
      <c r="H587"/>
      <c r="I587"/>
      <c r="J587"/>
      <c r="K587"/>
      <c r="L587"/>
    </row>
    <row r="588" spans="1:12" s="283" customFormat="1" ht="15" x14ac:dyDescent="0.25">
      <c r="A588"/>
      <c r="B588"/>
      <c r="C588"/>
      <c r="D588"/>
      <c r="E588"/>
      <c r="F588"/>
      <c r="G588"/>
      <c r="H588"/>
      <c r="I588"/>
      <c r="J588"/>
      <c r="K588"/>
      <c r="L588"/>
    </row>
    <row r="589" spans="1:12" s="283" customFormat="1" ht="15" x14ac:dyDescent="0.25">
      <c r="A589"/>
      <c r="B589"/>
      <c r="C589"/>
      <c r="D589"/>
      <c r="E589"/>
      <c r="F589"/>
      <c r="G589"/>
      <c r="H589"/>
      <c r="I589"/>
      <c r="J589"/>
      <c r="K589"/>
      <c r="L589"/>
    </row>
    <row r="590" spans="1:12" s="283" customFormat="1" ht="15" x14ac:dyDescent="0.25">
      <c r="A590"/>
      <c r="B590"/>
      <c r="C590"/>
      <c r="D590"/>
      <c r="E590"/>
      <c r="F590"/>
      <c r="G590"/>
      <c r="H590"/>
      <c r="I590"/>
      <c r="J590"/>
      <c r="K590"/>
      <c r="L590"/>
    </row>
    <row r="591" spans="1:12" s="283" customFormat="1" ht="15" x14ac:dyDescent="0.25">
      <c r="A591"/>
      <c r="B591"/>
      <c r="C591"/>
      <c r="D591"/>
      <c r="E591"/>
      <c r="F591"/>
      <c r="G591"/>
      <c r="H591"/>
      <c r="I591"/>
      <c r="J591"/>
      <c r="K591"/>
      <c r="L591"/>
    </row>
    <row r="592" spans="1:12" s="283" customFormat="1" ht="15" x14ac:dyDescent="0.25">
      <c r="A592"/>
      <c r="B592"/>
      <c r="C592"/>
      <c r="D592"/>
      <c r="E592"/>
      <c r="F592"/>
      <c r="G592"/>
      <c r="H592"/>
      <c r="I592"/>
      <c r="J592"/>
      <c r="K592"/>
      <c r="L592"/>
    </row>
    <row r="593" spans="1:12" s="283" customFormat="1" ht="15" x14ac:dyDescent="0.25">
      <c r="A593"/>
      <c r="B593"/>
      <c r="C593"/>
      <c r="D593"/>
      <c r="E593"/>
      <c r="F593"/>
      <c r="G593"/>
      <c r="H593"/>
      <c r="I593"/>
      <c r="J593"/>
      <c r="K593"/>
      <c r="L593"/>
    </row>
    <row r="594" spans="1:12" s="283" customFormat="1" ht="15" x14ac:dyDescent="0.25">
      <c r="A594"/>
      <c r="B594"/>
      <c r="C594"/>
      <c r="D594"/>
      <c r="E594"/>
      <c r="F594"/>
      <c r="G594"/>
      <c r="H594"/>
      <c r="I594"/>
      <c r="J594"/>
      <c r="K594"/>
      <c r="L594"/>
    </row>
    <row r="595" spans="1:12" s="283" customFormat="1" ht="15" x14ac:dyDescent="0.25">
      <c r="A595"/>
      <c r="B595"/>
      <c r="C595"/>
      <c r="D595"/>
      <c r="E595"/>
      <c r="F595"/>
      <c r="G595"/>
      <c r="H595"/>
      <c r="I595"/>
      <c r="J595"/>
      <c r="K595"/>
      <c r="L595"/>
    </row>
    <row r="596" spans="1:12" s="283" customFormat="1" ht="15" x14ac:dyDescent="0.25">
      <c r="A596"/>
      <c r="B596"/>
      <c r="C596"/>
      <c r="D596"/>
      <c r="E596"/>
      <c r="F596"/>
      <c r="G596"/>
      <c r="H596"/>
      <c r="I596"/>
      <c r="J596"/>
      <c r="K596"/>
      <c r="L596"/>
    </row>
    <row r="597" spans="1:12" s="283" customFormat="1" ht="15" x14ac:dyDescent="0.25">
      <c r="A597"/>
      <c r="B597"/>
      <c r="C597"/>
      <c r="D597"/>
      <c r="E597"/>
      <c r="F597"/>
      <c r="G597"/>
      <c r="H597"/>
      <c r="I597"/>
      <c r="J597"/>
      <c r="K597"/>
      <c r="L597"/>
    </row>
    <row r="598" spans="1:12" s="283" customFormat="1" ht="15" x14ac:dyDescent="0.25">
      <c r="A598"/>
      <c r="B598"/>
      <c r="C598"/>
      <c r="D598"/>
      <c r="E598"/>
      <c r="F598"/>
      <c r="G598"/>
      <c r="H598"/>
      <c r="I598"/>
      <c r="J598"/>
      <c r="K598"/>
      <c r="L598"/>
    </row>
    <row r="599" spans="1:12" s="283" customFormat="1" ht="15" x14ac:dyDescent="0.25">
      <c r="A599"/>
      <c r="B599"/>
      <c r="C599"/>
      <c r="D599"/>
      <c r="E599"/>
      <c r="F599"/>
      <c r="G599"/>
      <c r="H599"/>
      <c r="I599"/>
      <c r="J599"/>
      <c r="K599"/>
      <c r="L599"/>
    </row>
    <row r="600" spans="1:12" s="283" customFormat="1" ht="15" x14ac:dyDescent="0.25">
      <c r="A600"/>
      <c r="B600"/>
      <c r="C600"/>
      <c r="D600"/>
      <c r="E600"/>
      <c r="F600"/>
      <c r="G600"/>
      <c r="H600"/>
      <c r="I600"/>
      <c r="J600"/>
      <c r="K600"/>
      <c r="L600"/>
    </row>
    <row r="601" spans="1:12" s="283" customFormat="1" ht="15" x14ac:dyDescent="0.25">
      <c r="A601"/>
      <c r="B601"/>
      <c r="C601"/>
      <c r="D601"/>
      <c r="E601"/>
      <c r="F601"/>
      <c r="G601"/>
      <c r="H601"/>
      <c r="I601"/>
      <c r="J601"/>
      <c r="K601"/>
      <c r="L601"/>
    </row>
    <row r="602" spans="1:12" s="283" customFormat="1" ht="15" x14ac:dyDescent="0.25">
      <c r="A602"/>
      <c r="B602"/>
      <c r="C602"/>
      <c r="D602"/>
      <c r="E602"/>
      <c r="F602"/>
      <c r="G602"/>
      <c r="H602"/>
      <c r="I602"/>
      <c r="J602"/>
      <c r="K602"/>
      <c r="L602"/>
    </row>
    <row r="603" spans="1:12" s="283" customFormat="1" ht="15" x14ac:dyDescent="0.25">
      <c r="A603"/>
      <c r="B603"/>
      <c r="C603"/>
      <c r="D603"/>
      <c r="E603"/>
      <c r="F603"/>
      <c r="G603"/>
      <c r="H603"/>
      <c r="I603"/>
      <c r="J603"/>
      <c r="K603"/>
      <c r="L603"/>
    </row>
    <row r="604" spans="1:12" s="283" customFormat="1" ht="15" x14ac:dyDescent="0.25">
      <c r="A604"/>
      <c r="B604"/>
      <c r="C604"/>
      <c r="D604"/>
      <c r="E604"/>
      <c r="F604"/>
      <c r="G604"/>
      <c r="H604"/>
      <c r="I604"/>
      <c r="J604"/>
      <c r="K604"/>
      <c r="L604"/>
    </row>
    <row r="605" spans="1:12" s="283" customFormat="1" ht="15" x14ac:dyDescent="0.25">
      <c r="A605"/>
      <c r="B605"/>
      <c r="C605"/>
      <c r="D605"/>
      <c r="E605"/>
      <c r="F605"/>
      <c r="G605"/>
      <c r="H605"/>
      <c r="I605"/>
      <c r="J605"/>
      <c r="K605"/>
      <c r="L605"/>
    </row>
    <row r="606" spans="1:12" s="283" customFormat="1" ht="15" x14ac:dyDescent="0.25">
      <c r="A606"/>
      <c r="B606"/>
      <c r="C606"/>
      <c r="D606"/>
      <c r="E606"/>
      <c r="F606"/>
      <c r="G606"/>
      <c r="H606"/>
      <c r="I606"/>
      <c r="J606"/>
      <c r="K606"/>
      <c r="L606"/>
    </row>
    <row r="607" spans="1:12" s="283" customFormat="1" ht="15" x14ac:dyDescent="0.25">
      <c r="A607"/>
      <c r="B607"/>
      <c r="C607"/>
      <c r="D607"/>
      <c r="E607"/>
      <c r="F607"/>
      <c r="G607"/>
      <c r="H607"/>
      <c r="I607"/>
      <c r="J607"/>
      <c r="K607"/>
      <c r="L607"/>
    </row>
    <row r="608" spans="1:12" s="283" customFormat="1" ht="15" x14ac:dyDescent="0.25">
      <c r="A608"/>
      <c r="B608"/>
      <c r="C608"/>
      <c r="D608"/>
      <c r="E608"/>
      <c r="F608"/>
      <c r="G608"/>
      <c r="H608"/>
      <c r="I608"/>
      <c r="J608"/>
      <c r="K608"/>
      <c r="L608"/>
    </row>
    <row r="609" spans="1:12" s="283" customFormat="1" ht="15" x14ac:dyDescent="0.25">
      <c r="A609"/>
      <c r="B609"/>
      <c r="C609"/>
      <c r="D609"/>
      <c r="E609"/>
      <c r="F609"/>
      <c r="G609"/>
      <c r="H609"/>
      <c r="I609"/>
      <c r="J609"/>
      <c r="K609"/>
      <c r="L609"/>
    </row>
    <row r="610" spans="1:12" s="283" customFormat="1" ht="15" x14ac:dyDescent="0.25">
      <c r="A610"/>
      <c r="B610"/>
      <c r="C610"/>
      <c r="D610"/>
      <c r="E610"/>
      <c r="F610"/>
      <c r="G610"/>
      <c r="H610"/>
      <c r="I610"/>
      <c r="J610"/>
      <c r="K610"/>
      <c r="L610"/>
    </row>
    <row r="611" spans="1:12" s="283" customFormat="1" ht="15" x14ac:dyDescent="0.25">
      <c r="A611"/>
      <c r="B611"/>
      <c r="C611"/>
      <c r="D611"/>
      <c r="E611"/>
      <c r="F611"/>
      <c r="G611"/>
      <c r="H611"/>
      <c r="I611"/>
      <c r="J611"/>
      <c r="K611"/>
      <c r="L611"/>
    </row>
    <row r="612" spans="1:12" s="283" customFormat="1" ht="15" x14ac:dyDescent="0.25">
      <c r="A612"/>
      <c r="B612"/>
      <c r="C612"/>
      <c r="D612"/>
      <c r="E612"/>
      <c r="F612"/>
      <c r="G612"/>
      <c r="H612"/>
      <c r="I612"/>
      <c r="J612"/>
      <c r="K612"/>
      <c r="L612"/>
    </row>
    <row r="613" spans="1:12" s="283" customFormat="1" ht="15" x14ac:dyDescent="0.25">
      <c r="A613"/>
      <c r="B613"/>
      <c r="C613"/>
      <c r="D613"/>
      <c r="E613"/>
      <c r="F613"/>
      <c r="G613"/>
      <c r="H613"/>
      <c r="I613"/>
      <c r="J613"/>
      <c r="K613"/>
      <c r="L613"/>
    </row>
    <row r="614" spans="1:12" s="283" customFormat="1" ht="15" x14ac:dyDescent="0.25">
      <c r="A614"/>
      <c r="B614"/>
      <c r="C614"/>
      <c r="D614"/>
      <c r="E614"/>
      <c r="F614"/>
      <c r="G614"/>
      <c r="H614"/>
      <c r="I614"/>
      <c r="J614"/>
      <c r="K614"/>
      <c r="L614"/>
    </row>
    <row r="615" spans="1:12" s="283" customFormat="1" ht="15" x14ac:dyDescent="0.25">
      <c r="A615"/>
      <c r="B615"/>
      <c r="C615"/>
      <c r="D615"/>
      <c r="E615"/>
      <c r="F615"/>
      <c r="G615"/>
      <c r="H615"/>
      <c r="I615"/>
      <c r="J615"/>
      <c r="K615"/>
      <c r="L615"/>
    </row>
    <row r="616" spans="1:12" s="283" customFormat="1" ht="15" x14ac:dyDescent="0.25">
      <c r="A616"/>
      <c r="B616"/>
      <c r="C616"/>
      <c r="D616"/>
      <c r="E616"/>
      <c r="F616"/>
      <c r="G616"/>
      <c r="H616"/>
      <c r="I616"/>
      <c r="J616"/>
      <c r="K616"/>
      <c r="L616"/>
    </row>
    <row r="617" spans="1:12" s="283" customFormat="1" ht="15" x14ac:dyDescent="0.25">
      <c r="A617"/>
      <c r="B617"/>
      <c r="C617"/>
      <c r="D617"/>
      <c r="E617"/>
      <c r="F617"/>
      <c r="G617"/>
      <c r="H617"/>
      <c r="I617"/>
      <c r="J617"/>
      <c r="K617"/>
      <c r="L617"/>
    </row>
    <row r="618" spans="1:12" s="283" customFormat="1" ht="15" x14ac:dyDescent="0.25">
      <c r="A618"/>
      <c r="B618"/>
      <c r="C618"/>
      <c r="D618"/>
      <c r="E618"/>
      <c r="F618"/>
      <c r="G618"/>
      <c r="H618"/>
      <c r="I618"/>
      <c r="J618"/>
      <c r="K618"/>
      <c r="L618"/>
    </row>
    <row r="619" spans="1:12" s="283" customFormat="1" ht="15" x14ac:dyDescent="0.25">
      <c r="A619"/>
      <c r="B619"/>
      <c r="C619"/>
      <c r="D619"/>
      <c r="E619"/>
      <c r="F619"/>
      <c r="G619"/>
      <c r="H619"/>
      <c r="I619"/>
      <c r="J619"/>
      <c r="K619"/>
      <c r="L619"/>
    </row>
    <row r="620" spans="1:12" s="283" customFormat="1" ht="15" x14ac:dyDescent="0.25">
      <c r="A620"/>
      <c r="B620"/>
      <c r="C620"/>
      <c r="D620"/>
      <c r="E620"/>
      <c r="F620"/>
      <c r="G620"/>
      <c r="H620"/>
      <c r="I620"/>
      <c r="J620"/>
      <c r="K620"/>
      <c r="L620"/>
    </row>
    <row r="621" spans="1:12" s="283" customFormat="1" ht="15" x14ac:dyDescent="0.25">
      <c r="A621"/>
      <c r="B621"/>
      <c r="C621"/>
      <c r="D621"/>
      <c r="E621"/>
      <c r="F621"/>
      <c r="G621"/>
      <c r="H621"/>
      <c r="I621"/>
      <c r="J621"/>
      <c r="K621"/>
      <c r="L621"/>
    </row>
    <row r="622" spans="1:12" s="283" customFormat="1" ht="15" x14ac:dyDescent="0.25">
      <c r="A622"/>
      <c r="B622"/>
      <c r="C622"/>
      <c r="D622"/>
      <c r="E622"/>
      <c r="F622"/>
      <c r="G622"/>
      <c r="H622"/>
      <c r="I622"/>
      <c r="J622"/>
      <c r="K622"/>
      <c r="L622"/>
    </row>
    <row r="623" spans="1:12" s="283" customFormat="1" ht="15" x14ac:dyDescent="0.25">
      <c r="A623"/>
      <c r="B623"/>
      <c r="C623"/>
      <c r="D623"/>
      <c r="E623"/>
      <c r="F623"/>
      <c r="G623"/>
      <c r="H623"/>
      <c r="I623"/>
      <c r="J623"/>
      <c r="K623"/>
      <c r="L623"/>
    </row>
    <row r="624" spans="1:12" s="283" customFormat="1" ht="15" x14ac:dyDescent="0.25">
      <c r="A624"/>
      <c r="B624"/>
      <c r="C624"/>
      <c r="D624"/>
      <c r="E624"/>
      <c r="F624"/>
      <c r="G624"/>
      <c r="H624"/>
      <c r="I624"/>
      <c r="J624"/>
      <c r="K624"/>
      <c r="L624"/>
    </row>
    <row r="625" spans="1:12" s="283" customFormat="1" ht="15" x14ac:dyDescent="0.25">
      <c r="A625"/>
      <c r="B625"/>
      <c r="C625"/>
      <c r="D625"/>
      <c r="E625"/>
      <c r="F625"/>
      <c r="G625"/>
      <c r="H625"/>
      <c r="I625"/>
      <c r="J625"/>
      <c r="K625"/>
      <c r="L625"/>
    </row>
    <row r="626" spans="1:12" s="283" customFormat="1" ht="15" x14ac:dyDescent="0.25">
      <c r="A626"/>
      <c r="B626"/>
      <c r="C626"/>
      <c r="D626"/>
      <c r="E626"/>
      <c r="F626"/>
      <c r="G626"/>
      <c r="H626"/>
      <c r="I626"/>
      <c r="J626"/>
      <c r="K626"/>
      <c r="L626"/>
    </row>
    <row r="627" spans="1:12" s="283" customFormat="1" ht="15" x14ac:dyDescent="0.25">
      <c r="A627"/>
      <c r="B627"/>
      <c r="C627"/>
      <c r="D627"/>
      <c r="E627"/>
      <c r="F627"/>
      <c r="G627"/>
      <c r="H627"/>
      <c r="I627"/>
      <c r="J627"/>
      <c r="K627"/>
      <c r="L627"/>
    </row>
    <row r="628" spans="1:12" s="283" customFormat="1" ht="15" x14ac:dyDescent="0.25">
      <c r="A628"/>
      <c r="B628"/>
      <c r="C628"/>
      <c r="D628"/>
      <c r="E628"/>
      <c r="F628"/>
      <c r="G628"/>
      <c r="H628"/>
      <c r="I628"/>
      <c r="J628"/>
      <c r="K628"/>
      <c r="L628"/>
    </row>
    <row r="629" spans="1:12" s="283" customFormat="1" ht="15" x14ac:dyDescent="0.25">
      <c r="A629"/>
      <c r="B629"/>
      <c r="C629"/>
      <c r="D629"/>
      <c r="E629"/>
      <c r="F629"/>
      <c r="G629"/>
      <c r="H629"/>
      <c r="I629"/>
      <c r="J629"/>
      <c r="K629"/>
      <c r="L629"/>
    </row>
    <row r="630" spans="1:12" s="283" customFormat="1" ht="15" x14ac:dyDescent="0.25">
      <c r="A630"/>
      <c r="B630"/>
      <c r="C630"/>
      <c r="D630"/>
      <c r="E630"/>
      <c r="F630"/>
      <c r="G630"/>
      <c r="H630"/>
      <c r="I630"/>
      <c r="J630"/>
      <c r="K630"/>
      <c r="L630"/>
    </row>
    <row r="631" spans="1:12" s="283" customFormat="1" ht="15" x14ac:dyDescent="0.25">
      <c r="A631"/>
      <c r="B631"/>
      <c r="C631"/>
      <c r="D631"/>
      <c r="E631"/>
      <c r="F631"/>
      <c r="G631"/>
      <c r="H631"/>
      <c r="I631"/>
      <c r="J631"/>
      <c r="K631"/>
      <c r="L631"/>
    </row>
    <row r="632" spans="1:12" s="283" customFormat="1" ht="15" x14ac:dyDescent="0.25">
      <c r="A632"/>
      <c r="B632"/>
      <c r="C632"/>
      <c r="D632"/>
      <c r="E632"/>
      <c r="F632"/>
      <c r="G632"/>
      <c r="H632"/>
      <c r="I632"/>
      <c r="J632"/>
      <c r="K632"/>
      <c r="L632"/>
    </row>
    <row r="633" spans="1:12" s="283" customFormat="1" ht="15" x14ac:dyDescent="0.25">
      <c r="A633"/>
      <c r="B633"/>
      <c r="C633"/>
      <c r="D633"/>
      <c r="E633"/>
      <c r="F633"/>
      <c r="G633"/>
      <c r="H633"/>
      <c r="I633"/>
      <c r="J633"/>
      <c r="K633"/>
      <c r="L633"/>
    </row>
    <row r="634" spans="1:12" s="283" customFormat="1" ht="15" x14ac:dyDescent="0.25">
      <c r="A634"/>
      <c r="B634"/>
      <c r="C634"/>
      <c r="D634"/>
      <c r="E634"/>
      <c r="F634"/>
      <c r="G634"/>
      <c r="H634"/>
      <c r="I634"/>
      <c r="J634"/>
      <c r="K634"/>
      <c r="L634"/>
    </row>
    <row r="635" spans="1:12" s="283" customFormat="1" ht="15" x14ac:dyDescent="0.25">
      <c r="A635"/>
      <c r="B635"/>
      <c r="C635"/>
      <c r="D635"/>
      <c r="E635"/>
      <c r="F635"/>
      <c r="G635"/>
      <c r="H635"/>
      <c r="I635"/>
      <c r="J635"/>
      <c r="K635"/>
      <c r="L635"/>
    </row>
    <row r="636" spans="1:12" s="283" customFormat="1" ht="15" x14ac:dyDescent="0.25">
      <c r="A636"/>
      <c r="B636"/>
      <c r="C636"/>
      <c r="D636"/>
      <c r="E636"/>
      <c r="F636"/>
      <c r="G636"/>
      <c r="H636"/>
      <c r="I636"/>
      <c r="J636"/>
      <c r="K636"/>
      <c r="L636"/>
    </row>
    <row r="637" spans="1:12" s="283" customFormat="1" ht="15" x14ac:dyDescent="0.25">
      <c r="A637"/>
      <c r="B637"/>
      <c r="C637"/>
      <c r="D637"/>
      <c r="E637"/>
      <c r="F637"/>
      <c r="G637"/>
      <c r="H637"/>
      <c r="I637"/>
      <c r="J637"/>
      <c r="K637"/>
      <c r="L637"/>
    </row>
    <row r="638" spans="1:12" s="283" customFormat="1" ht="15" x14ac:dyDescent="0.25">
      <c r="A638"/>
      <c r="B638"/>
      <c r="C638"/>
      <c r="D638"/>
      <c r="E638"/>
      <c r="F638"/>
      <c r="G638"/>
      <c r="H638"/>
      <c r="I638"/>
      <c r="J638"/>
      <c r="K638"/>
      <c r="L638"/>
    </row>
    <row r="639" spans="1:12" s="283" customFormat="1" ht="15" x14ac:dyDescent="0.25">
      <c r="A639"/>
      <c r="B639"/>
      <c r="C639"/>
      <c r="D639"/>
      <c r="E639"/>
      <c r="F639"/>
      <c r="G639"/>
      <c r="H639"/>
      <c r="I639"/>
      <c r="J639"/>
      <c r="K639"/>
      <c r="L639"/>
    </row>
    <row r="640" spans="1:12" s="283" customFormat="1" ht="15" x14ac:dyDescent="0.25">
      <c r="A640"/>
      <c r="B640"/>
      <c r="C640"/>
      <c r="D640"/>
      <c r="E640"/>
      <c r="F640"/>
      <c r="G640"/>
      <c r="H640"/>
      <c r="I640"/>
      <c r="J640"/>
      <c r="K640"/>
      <c r="L640"/>
    </row>
    <row r="641" spans="1:12" s="283" customFormat="1" ht="15" x14ac:dyDescent="0.25">
      <c r="A641"/>
      <c r="B641"/>
      <c r="C641"/>
      <c r="D641"/>
      <c r="E641"/>
      <c r="F641"/>
      <c r="G641"/>
      <c r="H641"/>
      <c r="I641"/>
      <c r="J641"/>
      <c r="K641"/>
      <c r="L641"/>
    </row>
    <row r="642" spans="1:12" s="283" customFormat="1" ht="15" x14ac:dyDescent="0.25">
      <c r="A642"/>
      <c r="B642"/>
      <c r="C642"/>
      <c r="D642"/>
      <c r="E642"/>
      <c r="F642"/>
      <c r="G642"/>
      <c r="H642"/>
      <c r="I642"/>
      <c r="J642"/>
      <c r="K642"/>
      <c r="L642"/>
    </row>
    <row r="643" spans="1:12" s="283" customFormat="1" ht="15" x14ac:dyDescent="0.25">
      <c r="A643"/>
      <c r="B643"/>
      <c r="C643"/>
      <c r="D643"/>
      <c r="E643"/>
      <c r="F643"/>
      <c r="G643"/>
      <c r="H643"/>
      <c r="I643"/>
      <c r="J643"/>
      <c r="K643"/>
      <c r="L643"/>
    </row>
    <row r="644" spans="1:12" s="283" customFormat="1" ht="15" x14ac:dyDescent="0.25">
      <c r="A644"/>
      <c r="B644"/>
      <c r="C644"/>
      <c r="D644"/>
      <c r="E644"/>
      <c r="F644"/>
      <c r="G644"/>
      <c r="H644"/>
      <c r="I644"/>
      <c r="J644"/>
      <c r="K644"/>
      <c r="L644"/>
    </row>
    <row r="645" spans="1:12" s="283" customFormat="1" ht="15" x14ac:dyDescent="0.25">
      <c r="A645"/>
      <c r="B645"/>
      <c r="C645"/>
      <c r="D645"/>
      <c r="E645"/>
      <c r="F645"/>
      <c r="G645"/>
      <c r="H645"/>
      <c r="I645"/>
      <c r="J645"/>
      <c r="K645"/>
      <c r="L645"/>
    </row>
    <row r="646" spans="1:12" s="283" customFormat="1" ht="15" x14ac:dyDescent="0.25">
      <c r="A646"/>
      <c r="B646"/>
      <c r="C646"/>
      <c r="D646"/>
      <c r="E646"/>
      <c r="F646"/>
      <c r="G646"/>
      <c r="H646"/>
      <c r="I646"/>
      <c r="J646"/>
      <c r="K646"/>
      <c r="L646"/>
    </row>
    <row r="647" spans="1:12" s="283" customFormat="1" ht="15" x14ac:dyDescent="0.25">
      <c r="A647"/>
      <c r="B647"/>
      <c r="C647"/>
      <c r="D647"/>
      <c r="E647"/>
      <c r="F647"/>
      <c r="G647"/>
      <c r="H647"/>
      <c r="I647"/>
      <c r="J647"/>
      <c r="K647"/>
      <c r="L647"/>
    </row>
    <row r="648" spans="1:12" s="283" customFormat="1" ht="15" x14ac:dyDescent="0.25">
      <c r="A648"/>
      <c r="B648"/>
      <c r="C648"/>
      <c r="D648"/>
      <c r="E648"/>
      <c r="F648"/>
      <c r="G648"/>
      <c r="H648"/>
      <c r="I648"/>
      <c r="J648"/>
      <c r="K648"/>
      <c r="L648"/>
    </row>
    <row r="649" spans="1:12" s="283" customFormat="1" ht="15" x14ac:dyDescent="0.25">
      <c r="A649"/>
      <c r="B649"/>
      <c r="C649"/>
      <c r="D649"/>
      <c r="E649"/>
      <c r="F649"/>
      <c r="G649"/>
      <c r="H649"/>
      <c r="I649"/>
      <c r="J649"/>
      <c r="K649"/>
      <c r="L649"/>
    </row>
    <row r="650" spans="1:12" s="283" customFormat="1" ht="15" x14ac:dyDescent="0.25">
      <c r="A650"/>
      <c r="B650"/>
      <c r="C650"/>
      <c r="D650"/>
      <c r="E650"/>
      <c r="F650"/>
      <c r="G650"/>
      <c r="H650"/>
      <c r="I650"/>
      <c r="J650"/>
      <c r="K650"/>
      <c r="L650"/>
    </row>
    <row r="651" spans="1:12" s="283" customFormat="1" ht="15" x14ac:dyDescent="0.25">
      <c r="A651"/>
      <c r="B651"/>
      <c r="C651"/>
      <c r="D651"/>
      <c r="E651"/>
      <c r="F651"/>
      <c r="G651"/>
      <c r="H651"/>
      <c r="I651"/>
      <c r="J651"/>
      <c r="K651"/>
      <c r="L651"/>
    </row>
    <row r="652" spans="1:12" s="283" customFormat="1" ht="15" x14ac:dyDescent="0.25">
      <c r="A652"/>
      <c r="B652"/>
      <c r="C652"/>
      <c r="D652"/>
      <c r="E652"/>
      <c r="F652"/>
      <c r="G652"/>
      <c r="H652"/>
      <c r="I652"/>
      <c r="J652"/>
      <c r="K652"/>
      <c r="L652"/>
    </row>
    <row r="653" spans="1:12" s="283" customFormat="1" ht="15" x14ac:dyDescent="0.25">
      <c r="A653"/>
      <c r="B653"/>
      <c r="C653"/>
      <c r="D653"/>
      <c r="E653"/>
      <c r="F653"/>
      <c r="G653"/>
      <c r="H653"/>
      <c r="I653"/>
      <c r="J653"/>
      <c r="K653"/>
      <c r="L653"/>
    </row>
    <row r="654" spans="1:12" s="283" customFormat="1" ht="15" x14ac:dyDescent="0.25">
      <c r="A654"/>
      <c r="B654"/>
      <c r="C654"/>
      <c r="D654"/>
      <c r="E654"/>
      <c r="F654"/>
      <c r="G654"/>
      <c r="H654"/>
      <c r="I654"/>
      <c r="J654"/>
      <c r="K654"/>
      <c r="L654"/>
    </row>
    <row r="655" spans="1:12" s="283" customFormat="1" ht="15" x14ac:dyDescent="0.25">
      <c r="A655"/>
      <c r="B655"/>
      <c r="C655"/>
      <c r="D655"/>
      <c r="E655"/>
      <c r="F655"/>
      <c r="G655"/>
      <c r="H655"/>
      <c r="I655"/>
      <c r="J655"/>
      <c r="K655"/>
      <c r="L655"/>
    </row>
    <row r="656" spans="1:12" s="283" customFormat="1" ht="15" x14ac:dyDescent="0.25">
      <c r="A656"/>
      <c r="B656"/>
      <c r="C656"/>
      <c r="D656"/>
      <c r="E656"/>
      <c r="F656"/>
      <c r="G656"/>
      <c r="H656"/>
      <c r="I656"/>
      <c r="J656"/>
      <c r="K656"/>
      <c r="L656"/>
    </row>
    <row r="657" spans="1:12" s="283" customFormat="1" ht="15" x14ac:dyDescent="0.25">
      <c r="A657"/>
      <c r="B657"/>
      <c r="C657"/>
      <c r="D657"/>
      <c r="E657"/>
      <c r="F657"/>
      <c r="G657"/>
      <c r="H657"/>
      <c r="I657"/>
      <c r="J657"/>
      <c r="K657"/>
      <c r="L657"/>
    </row>
    <row r="658" spans="1:12" s="283" customFormat="1" ht="15" x14ac:dyDescent="0.25">
      <c r="A658"/>
      <c r="B658"/>
      <c r="C658"/>
      <c r="D658"/>
      <c r="E658"/>
      <c r="F658"/>
      <c r="G658"/>
      <c r="H658"/>
      <c r="I658"/>
      <c r="J658"/>
      <c r="K658"/>
      <c r="L658"/>
    </row>
    <row r="659" spans="1:12" s="283" customFormat="1" ht="15" x14ac:dyDescent="0.25">
      <c r="A659"/>
      <c r="B659"/>
      <c r="C659"/>
      <c r="D659"/>
      <c r="E659"/>
      <c r="F659"/>
      <c r="G659"/>
      <c r="H659"/>
      <c r="I659"/>
      <c r="J659"/>
      <c r="K659"/>
      <c r="L659"/>
    </row>
    <row r="660" spans="1:12" s="283" customFormat="1" ht="15" x14ac:dyDescent="0.25">
      <c r="A660"/>
      <c r="B660"/>
      <c r="C660"/>
      <c r="D660"/>
      <c r="E660"/>
      <c r="F660"/>
      <c r="G660"/>
      <c r="H660"/>
      <c r="I660"/>
      <c r="J660"/>
      <c r="K660"/>
      <c r="L660"/>
    </row>
    <row r="661" spans="1:12" s="283" customFormat="1" ht="15" x14ac:dyDescent="0.25">
      <c r="A661"/>
      <c r="B661"/>
      <c r="C661"/>
      <c r="D661"/>
      <c r="E661"/>
      <c r="F661"/>
      <c r="G661"/>
      <c r="H661"/>
      <c r="I661"/>
      <c r="J661"/>
      <c r="K661"/>
      <c r="L661"/>
    </row>
    <row r="662" spans="1:12" s="283" customFormat="1" ht="15" x14ac:dyDescent="0.25">
      <c r="A662"/>
      <c r="B662"/>
      <c r="C662"/>
      <c r="D662"/>
      <c r="E662"/>
      <c r="F662"/>
      <c r="G662"/>
      <c r="H662"/>
      <c r="I662"/>
      <c r="J662"/>
      <c r="K662"/>
      <c r="L662"/>
    </row>
    <row r="663" spans="1:12" s="283" customFormat="1" ht="15" x14ac:dyDescent="0.25">
      <c r="A663"/>
      <c r="B663"/>
      <c r="C663"/>
      <c r="D663"/>
      <c r="E663"/>
      <c r="F663"/>
      <c r="G663"/>
      <c r="H663"/>
      <c r="I663"/>
      <c r="J663"/>
      <c r="K663"/>
      <c r="L663"/>
    </row>
    <row r="664" spans="1:12" s="283" customFormat="1" ht="15" x14ac:dyDescent="0.25">
      <c r="A664"/>
      <c r="B664"/>
      <c r="C664"/>
      <c r="D664"/>
      <c r="E664"/>
      <c r="F664"/>
      <c r="G664"/>
      <c r="H664"/>
      <c r="I664"/>
      <c r="J664"/>
      <c r="K664"/>
      <c r="L664"/>
    </row>
    <row r="665" spans="1:12" s="283" customFormat="1" ht="15" x14ac:dyDescent="0.25">
      <c r="A665"/>
      <c r="B665"/>
      <c r="C665"/>
      <c r="D665"/>
      <c r="E665"/>
      <c r="F665"/>
      <c r="G665"/>
      <c r="H665"/>
      <c r="I665"/>
      <c r="J665"/>
      <c r="K665"/>
      <c r="L665"/>
    </row>
    <row r="666" spans="1:12" s="283" customFormat="1" ht="15" x14ac:dyDescent="0.25">
      <c r="A666"/>
      <c r="B666"/>
      <c r="C666"/>
      <c r="D666"/>
      <c r="E666"/>
      <c r="F666"/>
      <c r="G666"/>
      <c r="H666"/>
      <c r="I666"/>
      <c r="J666"/>
      <c r="K666"/>
      <c r="L666"/>
    </row>
    <row r="667" spans="1:12" s="283" customFormat="1" ht="15" x14ac:dyDescent="0.25">
      <c r="A667"/>
      <c r="B667"/>
      <c r="C667"/>
      <c r="D667"/>
      <c r="E667"/>
      <c r="F667"/>
      <c r="G667"/>
      <c r="H667"/>
      <c r="I667"/>
      <c r="J667"/>
      <c r="K667"/>
      <c r="L667"/>
    </row>
    <row r="668" spans="1:12" s="283" customFormat="1" ht="15" x14ac:dyDescent="0.25">
      <c r="A668"/>
      <c r="B668"/>
      <c r="C668"/>
      <c r="D668"/>
      <c r="E668"/>
      <c r="F668"/>
      <c r="G668"/>
      <c r="H668"/>
      <c r="I668"/>
      <c r="J668"/>
      <c r="K668"/>
      <c r="L668"/>
    </row>
    <row r="669" spans="1:12" s="283" customFormat="1" ht="15" x14ac:dyDescent="0.25">
      <c r="A669"/>
      <c r="B669"/>
      <c r="C669"/>
      <c r="D669"/>
      <c r="E669"/>
      <c r="F669"/>
      <c r="G669"/>
      <c r="H669"/>
      <c r="I669"/>
      <c r="J669"/>
      <c r="K669"/>
      <c r="L669"/>
    </row>
    <row r="670" spans="1:12" s="283" customFormat="1" ht="15" x14ac:dyDescent="0.25">
      <c r="A670"/>
      <c r="B670"/>
      <c r="C670"/>
      <c r="D670"/>
      <c r="E670"/>
      <c r="F670"/>
      <c r="G670"/>
      <c r="H670"/>
      <c r="I670"/>
      <c r="J670"/>
      <c r="K670"/>
      <c r="L670"/>
    </row>
    <row r="671" spans="1:12" s="283" customFormat="1" ht="15" x14ac:dyDescent="0.25">
      <c r="A671"/>
      <c r="B671"/>
      <c r="C671"/>
      <c r="D671"/>
      <c r="E671"/>
      <c r="F671"/>
      <c r="G671"/>
      <c r="H671"/>
      <c r="I671"/>
      <c r="J671"/>
      <c r="K671"/>
      <c r="L671"/>
    </row>
    <row r="672" spans="1:12" s="283" customFormat="1" ht="15" x14ac:dyDescent="0.25">
      <c r="A672"/>
      <c r="B672"/>
      <c r="C672"/>
      <c r="D672"/>
      <c r="E672"/>
      <c r="F672"/>
      <c r="G672"/>
      <c r="H672"/>
      <c r="I672"/>
      <c r="J672"/>
      <c r="K672"/>
      <c r="L672"/>
    </row>
    <row r="673" spans="1:12" s="283" customFormat="1" ht="15" x14ac:dyDescent="0.25">
      <c r="A673"/>
      <c r="B673"/>
      <c r="C673"/>
      <c r="D673"/>
      <c r="E673"/>
      <c r="F673"/>
      <c r="G673"/>
      <c r="H673"/>
      <c r="I673"/>
      <c r="J673"/>
      <c r="K673"/>
      <c r="L673"/>
    </row>
    <row r="674" spans="1:12" s="283" customFormat="1" ht="15" x14ac:dyDescent="0.25">
      <c r="A674"/>
      <c r="B674"/>
      <c r="C674"/>
      <c r="D674"/>
      <c r="E674"/>
      <c r="F674"/>
      <c r="G674"/>
      <c r="H674"/>
      <c r="I674"/>
      <c r="J674"/>
      <c r="K674"/>
      <c r="L674"/>
    </row>
    <row r="675" spans="1:12" s="283" customFormat="1" ht="15" x14ac:dyDescent="0.25">
      <c r="A675"/>
      <c r="B675"/>
      <c r="C675"/>
      <c r="D675"/>
      <c r="E675"/>
      <c r="F675"/>
      <c r="G675"/>
      <c r="H675"/>
      <c r="I675"/>
      <c r="J675"/>
      <c r="K675"/>
      <c r="L675"/>
    </row>
    <row r="676" spans="1:12" s="283" customFormat="1" ht="15" x14ac:dyDescent="0.25">
      <c r="A676"/>
      <c r="B676"/>
      <c r="C676"/>
      <c r="D676"/>
      <c r="E676"/>
      <c r="F676"/>
      <c r="G676"/>
      <c r="H676"/>
      <c r="I676"/>
      <c r="J676"/>
      <c r="K676"/>
      <c r="L676"/>
    </row>
    <row r="677" spans="1:12" s="283" customFormat="1" ht="15" x14ac:dyDescent="0.25">
      <c r="A677"/>
      <c r="B677"/>
      <c r="C677"/>
      <c r="D677"/>
      <c r="E677"/>
      <c r="F677"/>
      <c r="G677"/>
      <c r="H677"/>
      <c r="I677"/>
      <c r="J677"/>
      <c r="K677"/>
      <c r="L677"/>
    </row>
    <row r="678" spans="1:12" s="283" customFormat="1" ht="15" x14ac:dyDescent="0.25">
      <c r="A678"/>
      <c r="B678"/>
      <c r="C678"/>
      <c r="D678"/>
      <c r="E678"/>
      <c r="F678"/>
      <c r="G678"/>
      <c r="H678"/>
      <c r="I678"/>
      <c r="J678"/>
      <c r="K678"/>
      <c r="L678"/>
    </row>
    <row r="679" spans="1:12" s="283" customFormat="1" ht="15" x14ac:dyDescent="0.25">
      <c r="A679"/>
      <c r="B679"/>
      <c r="C679"/>
      <c r="D679"/>
      <c r="E679"/>
      <c r="F679"/>
      <c r="G679"/>
      <c r="H679"/>
      <c r="I679"/>
      <c r="J679"/>
      <c r="K679"/>
      <c r="L679"/>
    </row>
    <row r="680" spans="1:12" s="283" customFormat="1" ht="15" x14ac:dyDescent="0.25">
      <c r="A680"/>
      <c r="B680"/>
      <c r="C680"/>
      <c r="D680"/>
      <c r="E680"/>
      <c r="F680"/>
      <c r="G680"/>
      <c r="H680"/>
      <c r="I680"/>
      <c r="J680"/>
      <c r="K680"/>
      <c r="L680"/>
    </row>
    <row r="681" spans="1:12" s="283" customFormat="1" ht="15" x14ac:dyDescent="0.25">
      <c r="A681"/>
      <c r="B681"/>
      <c r="C681"/>
      <c r="D681"/>
      <c r="E681"/>
      <c r="F681"/>
      <c r="G681"/>
      <c r="H681"/>
      <c r="I681"/>
      <c r="J681"/>
      <c r="K681"/>
      <c r="L681"/>
    </row>
    <row r="682" spans="1:12" s="283" customFormat="1" ht="15" x14ac:dyDescent="0.25">
      <c r="A682"/>
      <c r="B682"/>
      <c r="C682"/>
      <c r="D682"/>
      <c r="E682"/>
      <c r="F682"/>
      <c r="G682"/>
      <c r="H682"/>
      <c r="I682"/>
      <c r="J682"/>
      <c r="K682"/>
      <c r="L682"/>
    </row>
    <row r="683" spans="1:12" s="283" customFormat="1" ht="15" x14ac:dyDescent="0.25">
      <c r="A683"/>
      <c r="B683"/>
      <c r="C683"/>
      <c r="D683"/>
      <c r="E683"/>
      <c r="F683"/>
      <c r="G683"/>
      <c r="H683"/>
      <c r="I683"/>
      <c r="J683"/>
      <c r="K683"/>
      <c r="L683"/>
    </row>
    <row r="684" spans="1:12" s="283" customFormat="1" ht="15" x14ac:dyDescent="0.25">
      <c r="A684"/>
      <c r="B684"/>
      <c r="C684"/>
      <c r="D684"/>
      <c r="E684"/>
      <c r="F684"/>
      <c r="G684"/>
      <c r="H684"/>
      <c r="I684"/>
      <c r="J684"/>
      <c r="K684"/>
      <c r="L684"/>
    </row>
    <row r="685" spans="1:12" s="283" customFormat="1" ht="15" x14ac:dyDescent="0.25">
      <c r="A685"/>
      <c r="B685"/>
      <c r="C685"/>
      <c r="D685"/>
      <c r="E685"/>
      <c r="F685"/>
      <c r="G685"/>
      <c r="H685"/>
      <c r="I685"/>
      <c r="J685"/>
      <c r="K685"/>
      <c r="L685"/>
    </row>
    <row r="686" spans="1:12" s="283" customFormat="1" ht="15" x14ac:dyDescent="0.25">
      <c r="A686"/>
      <c r="B686"/>
      <c r="C686"/>
      <c r="D686"/>
      <c r="E686"/>
      <c r="F686"/>
      <c r="G686"/>
      <c r="H686"/>
      <c r="I686"/>
      <c r="J686"/>
      <c r="K686"/>
      <c r="L686"/>
    </row>
    <row r="687" spans="1:12" s="283" customFormat="1" ht="15" x14ac:dyDescent="0.25">
      <c r="A687"/>
      <c r="B687"/>
      <c r="C687"/>
      <c r="D687"/>
      <c r="E687"/>
      <c r="F687"/>
      <c r="G687"/>
      <c r="H687"/>
      <c r="I687"/>
      <c r="J687"/>
      <c r="K687"/>
      <c r="L687"/>
    </row>
    <row r="688" spans="1:12" s="283" customFormat="1" ht="15" x14ac:dyDescent="0.25">
      <c r="A688"/>
      <c r="B688"/>
      <c r="C688"/>
      <c r="D688"/>
      <c r="E688"/>
      <c r="F688"/>
      <c r="G688"/>
      <c r="H688"/>
      <c r="I688"/>
      <c r="J688"/>
      <c r="K688"/>
      <c r="L688"/>
    </row>
    <row r="689" spans="1:12" s="283" customFormat="1" ht="15" x14ac:dyDescent="0.25">
      <c r="A689"/>
      <c r="B689"/>
      <c r="C689"/>
      <c r="D689"/>
      <c r="E689"/>
      <c r="F689"/>
      <c r="G689"/>
      <c r="H689"/>
      <c r="I689"/>
      <c r="J689"/>
      <c r="K689"/>
      <c r="L689"/>
    </row>
    <row r="690" spans="1:12" s="283" customFormat="1" ht="15" x14ac:dyDescent="0.25">
      <c r="A690"/>
      <c r="B690"/>
      <c r="C690"/>
      <c r="D690"/>
      <c r="E690"/>
      <c r="F690"/>
      <c r="G690"/>
      <c r="H690"/>
      <c r="I690"/>
      <c r="J690"/>
      <c r="K690"/>
      <c r="L690"/>
    </row>
    <row r="691" spans="1:12" s="283" customFormat="1" ht="15" x14ac:dyDescent="0.25">
      <c r="A691"/>
      <c r="B691"/>
      <c r="C691"/>
      <c r="D691"/>
      <c r="E691"/>
      <c r="F691"/>
      <c r="G691"/>
      <c r="H691"/>
      <c r="I691"/>
      <c r="J691"/>
      <c r="K691"/>
      <c r="L691"/>
    </row>
    <row r="692" spans="1:12" s="283" customFormat="1" ht="15" x14ac:dyDescent="0.25">
      <c r="A692"/>
      <c r="B692"/>
      <c r="C692"/>
      <c r="D692"/>
      <c r="E692"/>
      <c r="F692"/>
      <c r="G692"/>
      <c r="H692"/>
      <c r="I692"/>
      <c r="J692"/>
      <c r="K692"/>
      <c r="L692"/>
    </row>
    <row r="693" spans="1:12" s="283" customFormat="1" ht="15" x14ac:dyDescent="0.25">
      <c r="A693"/>
      <c r="B693"/>
      <c r="C693"/>
      <c r="D693"/>
      <c r="E693"/>
      <c r="F693"/>
      <c r="G693"/>
      <c r="H693"/>
      <c r="I693"/>
      <c r="J693"/>
      <c r="K693"/>
      <c r="L693"/>
    </row>
    <row r="694" spans="1:12" s="283" customFormat="1" ht="15" x14ac:dyDescent="0.25">
      <c r="A694"/>
      <c r="B694"/>
      <c r="C694"/>
      <c r="D694"/>
      <c r="E694"/>
      <c r="F694"/>
      <c r="G694"/>
      <c r="H694"/>
      <c r="I694"/>
      <c r="J694"/>
      <c r="K694"/>
      <c r="L694"/>
    </row>
    <row r="695" spans="1:12" s="283" customFormat="1" ht="15" x14ac:dyDescent="0.25">
      <c r="A695"/>
      <c r="B695"/>
      <c r="C695"/>
      <c r="D695"/>
      <c r="E695"/>
      <c r="F695"/>
      <c r="G695"/>
      <c r="H695"/>
      <c r="I695"/>
      <c r="J695"/>
      <c r="K695"/>
      <c r="L695"/>
    </row>
    <row r="696" spans="1:12" s="283" customFormat="1" ht="15" x14ac:dyDescent="0.25">
      <c r="A696"/>
      <c r="B696"/>
      <c r="C696"/>
      <c r="D696"/>
      <c r="E696"/>
      <c r="F696"/>
      <c r="G696"/>
      <c r="H696"/>
      <c r="I696"/>
      <c r="J696"/>
      <c r="K696"/>
      <c r="L696"/>
    </row>
    <row r="697" spans="1:12" s="283" customFormat="1" ht="15" x14ac:dyDescent="0.25">
      <c r="A697"/>
      <c r="B697"/>
      <c r="C697"/>
      <c r="D697"/>
      <c r="E697"/>
      <c r="F697"/>
      <c r="G697"/>
      <c r="H697"/>
      <c r="I697"/>
      <c r="J697"/>
      <c r="K697"/>
      <c r="L697"/>
    </row>
    <row r="698" spans="1:12" s="283" customFormat="1" ht="15" x14ac:dyDescent="0.25">
      <c r="A698"/>
      <c r="B698"/>
      <c r="C698"/>
      <c r="D698"/>
      <c r="E698"/>
      <c r="F698"/>
      <c r="G698"/>
      <c r="H698"/>
      <c r="I698"/>
      <c r="J698"/>
      <c r="K698"/>
      <c r="L698"/>
    </row>
    <row r="699" spans="1:12" s="283" customFormat="1" ht="15" x14ac:dyDescent="0.25">
      <c r="A699"/>
      <c r="B699"/>
      <c r="C699"/>
      <c r="D699"/>
      <c r="E699"/>
      <c r="F699"/>
      <c r="G699"/>
      <c r="H699"/>
      <c r="I699"/>
      <c r="J699"/>
      <c r="K699"/>
      <c r="L699"/>
    </row>
    <row r="700" spans="1:12" s="283" customFormat="1" ht="15" x14ac:dyDescent="0.25">
      <c r="A700"/>
      <c r="B700"/>
      <c r="C700"/>
      <c r="D700"/>
      <c r="E700"/>
      <c r="F700"/>
      <c r="G700"/>
      <c r="H700"/>
      <c r="I700"/>
      <c r="J700"/>
      <c r="K700"/>
      <c r="L700"/>
    </row>
    <row r="701" spans="1:12" s="283" customFormat="1" ht="15" x14ac:dyDescent="0.25">
      <c r="A701"/>
      <c r="B701"/>
      <c r="C701"/>
      <c r="D701"/>
      <c r="E701"/>
      <c r="F701"/>
      <c r="G701"/>
      <c r="H701"/>
      <c r="I701"/>
      <c r="J701"/>
      <c r="K701"/>
      <c r="L701"/>
    </row>
    <row r="702" spans="1:12" s="283" customFormat="1" ht="15" x14ac:dyDescent="0.25">
      <c r="A702"/>
      <c r="B702"/>
      <c r="C702"/>
      <c r="D702"/>
      <c r="E702"/>
      <c r="F702"/>
      <c r="G702"/>
      <c r="H702"/>
      <c r="I702"/>
      <c r="J702"/>
      <c r="K702"/>
      <c r="L702"/>
    </row>
    <row r="703" spans="1:12" s="283" customFormat="1" ht="15" x14ac:dyDescent="0.25">
      <c r="A703"/>
      <c r="B703"/>
      <c r="C703"/>
      <c r="D703"/>
      <c r="E703"/>
      <c r="F703"/>
      <c r="G703"/>
      <c r="H703"/>
      <c r="I703"/>
      <c r="J703"/>
      <c r="K703"/>
      <c r="L703"/>
    </row>
    <row r="704" spans="1:12" s="283" customFormat="1" ht="15" x14ac:dyDescent="0.25">
      <c r="A704"/>
      <c r="B704"/>
      <c r="C704"/>
      <c r="D704"/>
      <c r="E704"/>
      <c r="F704"/>
      <c r="G704"/>
      <c r="H704"/>
      <c r="I704"/>
      <c r="J704"/>
      <c r="K704"/>
      <c r="L704"/>
    </row>
    <row r="705" spans="1:12" s="283" customFormat="1" ht="15" x14ac:dyDescent="0.25">
      <c r="A705"/>
      <c r="B705"/>
      <c r="C705"/>
      <c r="D705"/>
      <c r="E705"/>
      <c r="F705"/>
      <c r="G705"/>
      <c r="H705"/>
      <c r="I705"/>
      <c r="J705"/>
      <c r="K705"/>
      <c r="L705"/>
    </row>
    <row r="706" spans="1:12" s="283" customFormat="1" ht="15" x14ac:dyDescent="0.25">
      <c r="A706"/>
      <c r="B706"/>
      <c r="C706"/>
      <c r="D706"/>
      <c r="E706"/>
      <c r="F706"/>
      <c r="G706"/>
      <c r="H706"/>
      <c r="I706"/>
      <c r="J706"/>
      <c r="K706"/>
      <c r="L706"/>
    </row>
    <row r="707" spans="1:12" s="283" customFormat="1" ht="15" x14ac:dyDescent="0.25">
      <c r="A707"/>
      <c r="B707"/>
      <c r="C707"/>
      <c r="D707"/>
      <c r="E707"/>
      <c r="F707"/>
      <c r="G707"/>
      <c r="H707"/>
      <c r="I707"/>
      <c r="J707"/>
      <c r="K707"/>
      <c r="L707"/>
    </row>
    <row r="708" spans="1:12" s="283" customFormat="1" ht="15" x14ac:dyDescent="0.25">
      <c r="A708"/>
      <c r="B708"/>
      <c r="C708"/>
      <c r="D708"/>
      <c r="E708"/>
      <c r="F708"/>
      <c r="G708"/>
      <c r="H708"/>
      <c r="I708"/>
      <c r="J708"/>
      <c r="K708"/>
      <c r="L708"/>
    </row>
    <row r="709" spans="1:12" s="283" customFormat="1" ht="15" x14ac:dyDescent="0.25">
      <c r="A709"/>
      <c r="B709"/>
      <c r="C709"/>
      <c r="D709"/>
      <c r="E709"/>
      <c r="F709"/>
      <c r="G709"/>
      <c r="H709"/>
      <c r="I709"/>
      <c r="J709"/>
      <c r="K709"/>
      <c r="L709"/>
    </row>
    <row r="710" spans="1:12" s="283" customFormat="1" ht="15" x14ac:dyDescent="0.25">
      <c r="A710"/>
      <c r="B710"/>
      <c r="C710"/>
      <c r="D710"/>
      <c r="E710"/>
      <c r="F710"/>
      <c r="G710"/>
      <c r="H710"/>
      <c r="I710"/>
      <c r="J710"/>
      <c r="K710"/>
      <c r="L710"/>
    </row>
    <row r="711" spans="1:12" s="283" customFormat="1" ht="15" x14ac:dyDescent="0.25">
      <c r="A711"/>
      <c r="B711"/>
      <c r="C711"/>
      <c r="D711"/>
      <c r="E711"/>
      <c r="F711"/>
      <c r="G711"/>
      <c r="H711"/>
      <c r="I711"/>
      <c r="J711"/>
      <c r="K711"/>
      <c r="L711"/>
    </row>
    <row r="712" spans="1:12" s="283" customFormat="1" ht="15" x14ac:dyDescent="0.25">
      <c r="A712"/>
      <c r="B712"/>
      <c r="C712"/>
      <c r="D712"/>
      <c r="E712"/>
      <c r="F712"/>
      <c r="G712"/>
      <c r="H712"/>
      <c r="I712"/>
      <c r="J712"/>
      <c r="K712"/>
      <c r="L712"/>
    </row>
    <row r="713" spans="1:12" s="283" customFormat="1" ht="15" x14ac:dyDescent="0.25">
      <c r="A713"/>
      <c r="B713"/>
      <c r="C713"/>
      <c r="D713"/>
      <c r="E713"/>
      <c r="F713"/>
      <c r="G713"/>
      <c r="H713"/>
      <c r="I713"/>
      <c r="J713"/>
      <c r="K713"/>
      <c r="L713"/>
    </row>
    <row r="714" spans="1:12" s="283" customFormat="1" ht="15" x14ac:dyDescent="0.25">
      <c r="A714"/>
      <c r="B714"/>
      <c r="C714"/>
      <c r="D714"/>
      <c r="E714"/>
      <c r="F714"/>
      <c r="G714"/>
      <c r="H714"/>
      <c r="I714"/>
      <c r="J714"/>
      <c r="K714"/>
      <c r="L714"/>
    </row>
    <row r="715" spans="1:12" s="283" customFormat="1" ht="15" x14ac:dyDescent="0.25">
      <c r="A715"/>
      <c r="B715"/>
      <c r="C715"/>
      <c r="D715"/>
      <c r="E715"/>
      <c r="F715"/>
      <c r="G715"/>
      <c r="H715"/>
      <c r="I715"/>
      <c r="J715"/>
      <c r="K715"/>
      <c r="L715"/>
    </row>
    <row r="716" spans="1:12" s="283" customFormat="1" ht="15" x14ac:dyDescent="0.25">
      <c r="A716"/>
      <c r="B716"/>
      <c r="C716"/>
      <c r="D716"/>
      <c r="E716"/>
      <c r="F716"/>
      <c r="G716"/>
      <c r="H716"/>
      <c r="I716"/>
      <c r="J716"/>
      <c r="K716"/>
      <c r="L716"/>
    </row>
    <row r="717" spans="1:12" s="283" customFormat="1" ht="15" x14ac:dyDescent="0.25">
      <c r="A717"/>
      <c r="B717"/>
      <c r="C717"/>
      <c r="D717"/>
      <c r="E717"/>
      <c r="F717"/>
      <c r="G717"/>
      <c r="H717"/>
      <c r="I717"/>
      <c r="J717"/>
      <c r="K717"/>
      <c r="L717"/>
    </row>
    <row r="718" spans="1:12" s="283" customFormat="1" ht="15" x14ac:dyDescent="0.25">
      <c r="A718"/>
      <c r="B718"/>
      <c r="C718"/>
      <c r="D718"/>
      <c r="E718"/>
      <c r="F718"/>
      <c r="G718"/>
      <c r="H718"/>
      <c r="I718"/>
      <c r="J718"/>
      <c r="K718"/>
      <c r="L718"/>
    </row>
    <row r="719" spans="1:12" s="283" customFormat="1" ht="15" x14ac:dyDescent="0.25">
      <c r="A719"/>
      <c r="B719"/>
      <c r="C719"/>
      <c r="D719"/>
      <c r="E719"/>
      <c r="F719"/>
      <c r="G719"/>
      <c r="H719"/>
      <c r="I719"/>
      <c r="J719"/>
      <c r="K719"/>
      <c r="L719"/>
    </row>
    <row r="720" spans="1:12" s="283" customFormat="1" ht="15" x14ac:dyDescent="0.25">
      <c r="A720"/>
      <c r="B720"/>
      <c r="C720"/>
      <c r="D720"/>
      <c r="E720"/>
      <c r="F720"/>
      <c r="G720"/>
      <c r="H720"/>
      <c r="I720"/>
      <c r="J720"/>
      <c r="K720"/>
      <c r="L720"/>
    </row>
    <row r="721" spans="1:12" s="283" customFormat="1" ht="15" x14ac:dyDescent="0.25">
      <c r="A721"/>
      <c r="B721"/>
      <c r="C721"/>
      <c r="D721"/>
      <c r="E721"/>
      <c r="F721"/>
      <c r="G721"/>
      <c r="H721"/>
      <c r="I721"/>
      <c r="J721"/>
      <c r="K721"/>
      <c r="L721"/>
    </row>
    <row r="722" spans="1:12" s="283" customFormat="1" ht="15" x14ac:dyDescent="0.25">
      <c r="A722"/>
      <c r="B722"/>
      <c r="C722"/>
      <c r="D722"/>
      <c r="E722"/>
      <c r="F722"/>
      <c r="G722"/>
      <c r="H722"/>
      <c r="I722"/>
      <c r="J722"/>
      <c r="K722"/>
      <c r="L722"/>
    </row>
    <row r="723" spans="1:12" s="283" customFormat="1" ht="15" x14ac:dyDescent="0.25">
      <c r="A723"/>
      <c r="B723"/>
      <c r="C723"/>
      <c r="D723"/>
      <c r="E723"/>
      <c r="F723"/>
      <c r="G723"/>
      <c r="H723"/>
      <c r="I723"/>
      <c r="J723"/>
      <c r="K723"/>
      <c r="L723"/>
    </row>
    <row r="724" spans="1:12" s="283" customFormat="1" ht="15" x14ac:dyDescent="0.25">
      <c r="A724"/>
      <c r="B724"/>
      <c r="C724"/>
      <c r="D724"/>
      <c r="E724"/>
      <c r="F724"/>
      <c r="G724"/>
      <c r="H724"/>
      <c r="I724"/>
      <c r="J724"/>
      <c r="K724"/>
      <c r="L724"/>
    </row>
    <row r="725" spans="1:12" s="283" customFormat="1" ht="15" x14ac:dyDescent="0.25">
      <c r="A725"/>
      <c r="B725"/>
      <c r="C725"/>
      <c r="D725"/>
      <c r="E725"/>
      <c r="F725"/>
      <c r="G725"/>
      <c r="H725"/>
      <c r="I725"/>
      <c r="J725"/>
      <c r="K725"/>
      <c r="L725"/>
    </row>
    <row r="726" spans="1:12" s="283" customFormat="1" ht="15" x14ac:dyDescent="0.25">
      <c r="A726"/>
      <c r="B726"/>
      <c r="C726"/>
      <c r="D726"/>
      <c r="E726"/>
      <c r="F726"/>
      <c r="G726"/>
      <c r="H726"/>
      <c r="I726"/>
      <c r="J726"/>
      <c r="K726"/>
      <c r="L726"/>
    </row>
    <row r="727" spans="1:12" s="283" customFormat="1" ht="15" x14ac:dyDescent="0.25">
      <c r="A727"/>
      <c r="B727"/>
      <c r="C727"/>
      <c r="D727"/>
      <c r="E727"/>
      <c r="F727"/>
      <c r="G727"/>
      <c r="H727"/>
      <c r="I727"/>
      <c r="J727"/>
      <c r="K727"/>
      <c r="L727"/>
    </row>
    <row r="728" spans="1:12" s="283" customFormat="1" ht="15" x14ac:dyDescent="0.25">
      <c r="A728"/>
      <c r="B728"/>
      <c r="C728"/>
      <c r="D728"/>
      <c r="E728"/>
      <c r="F728"/>
      <c r="G728"/>
      <c r="H728"/>
      <c r="I728"/>
      <c r="J728"/>
      <c r="K728"/>
      <c r="L728"/>
    </row>
    <row r="729" spans="1:12" s="283" customFormat="1" ht="15" x14ac:dyDescent="0.25">
      <c r="A729"/>
      <c r="B729"/>
      <c r="C729"/>
      <c r="D729"/>
      <c r="E729"/>
      <c r="F729"/>
      <c r="G729"/>
      <c r="H729"/>
      <c r="I729"/>
      <c r="J729"/>
      <c r="K729"/>
      <c r="L729"/>
    </row>
    <row r="730" spans="1:12" s="283" customFormat="1" ht="15" x14ac:dyDescent="0.25">
      <c r="A730"/>
      <c r="B730"/>
      <c r="C730"/>
      <c r="D730"/>
      <c r="E730"/>
      <c r="F730"/>
      <c r="G730"/>
      <c r="H730"/>
      <c r="I730"/>
      <c r="J730"/>
      <c r="K730"/>
      <c r="L730"/>
    </row>
    <row r="731" spans="1:12" s="283" customFormat="1" ht="15" x14ac:dyDescent="0.25">
      <c r="A731"/>
      <c r="B731"/>
      <c r="C731"/>
      <c r="D731"/>
      <c r="E731"/>
      <c r="F731"/>
      <c r="G731"/>
      <c r="H731"/>
      <c r="I731"/>
      <c r="J731"/>
      <c r="K731"/>
      <c r="L731"/>
    </row>
    <row r="732" spans="1:12" s="283" customFormat="1" ht="15" x14ac:dyDescent="0.25">
      <c r="A732"/>
      <c r="B732"/>
      <c r="C732"/>
      <c r="D732"/>
      <c r="E732"/>
      <c r="F732"/>
      <c r="G732"/>
      <c r="H732"/>
      <c r="I732"/>
      <c r="J732"/>
      <c r="K732"/>
      <c r="L732"/>
    </row>
    <row r="733" spans="1:12" s="283" customFormat="1" ht="15" x14ac:dyDescent="0.25">
      <c r="A733"/>
      <c r="B733"/>
      <c r="C733"/>
      <c r="D733"/>
      <c r="E733"/>
      <c r="F733"/>
      <c r="G733"/>
      <c r="H733"/>
      <c r="I733"/>
      <c r="J733"/>
      <c r="K733"/>
      <c r="L733"/>
    </row>
    <row r="734" spans="1:12" s="283" customFormat="1" ht="15" x14ac:dyDescent="0.25">
      <c r="A734"/>
      <c r="B734"/>
      <c r="C734"/>
      <c r="D734"/>
      <c r="E734"/>
      <c r="F734"/>
      <c r="G734"/>
      <c r="H734"/>
      <c r="I734"/>
      <c r="J734"/>
      <c r="K734"/>
      <c r="L734"/>
    </row>
    <row r="735" spans="1:12" s="283" customFormat="1" ht="15" x14ac:dyDescent="0.25">
      <c r="A735"/>
      <c r="B735"/>
      <c r="C735"/>
      <c r="D735"/>
      <c r="E735"/>
      <c r="F735"/>
      <c r="G735"/>
      <c r="H735"/>
      <c r="I735"/>
      <c r="J735"/>
      <c r="K735"/>
      <c r="L735"/>
    </row>
    <row r="736" spans="1:12" s="283" customFormat="1" ht="15" x14ac:dyDescent="0.25">
      <c r="A736"/>
      <c r="B736"/>
      <c r="C736"/>
      <c r="D736"/>
      <c r="E736"/>
      <c r="F736"/>
      <c r="G736"/>
      <c r="H736"/>
      <c r="I736"/>
      <c r="J736"/>
      <c r="K736"/>
      <c r="L736"/>
    </row>
    <row r="737" spans="1:12" s="283" customFormat="1" ht="15" x14ac:dyDescent="0.25">
      <c r="A737"/>
      <c r="B737"/>
      <c r="C737"/>
      <c r="D737"/>
      <c r="E737"/>
      <c r="F737"/>
      <c r="G737"/>
      <c r="H737"/>
      <c r="I737"/>
      <c r="J737"/>
      <c r="K737"/>
      <c r="L737"/>
    </row>
    <row r="738" spans="1:12" s="283" customFormat="1" ht="15" x14ac:dyDescent="0.25">
      <c r="A738"/>
      <c r="B738"/>
      <c r="C738"/>
      <c r="D738"/>
      <c r="E738"/>
      <c r="F738"/>
      <c r="G738"/>
      <c r="H738"/>
      <c r="I738"/>
      <c r="J738"/>
      <c r="K738"/>
      <c r="L738"/>
    </row>
    <row r="739" spans="1:12" s="283" customFormat="1" ht="15" x14ac:dyDescent="0.25">
      <c r="A739"/>
      <c r="B739"/>
      <c r="C739"/>
      <c r="D739"/>
      <c r="E739"/>
      <c r="F739"/>
      <c r="G739"/>
      <c r="H739"/>
      <c r="I739"/>
      <c r="J739"/>
      <c r="K739"/>
      <c r="L739"/>
    </row>
    <row r="740" spans="1:12" s="283" customFormat="1" ht="15" x14ac:dyDescent="0.25">
      <c r="A740"/>
      <c r="B740"/>
      <c r="C740"/>
      <c r="D740"/>
      <c r="E740"/>
      <c r="F740"/>
      <c r="G740"/>
      <c r="H740"/>
      <c r="I740"/>
      <c r="J740"/>
      <c r="K740"/>
      <c r="L740"/>
    </row>
    <row r="741" spans="1:12" s="283" customFormat="1" ht="15" x14ac:dyDescent="0.25">
      <c r="A741"/>
      <c r="B741"/>
      <c r="C741"/>
      <c r="D741"/>
      <c r="E741"/>
      <c r="F741"/>
      <c r="G741"/>
      <c r="H741"/>
      <c r="I741"/>
      <c r="J741"/>
      <c r="K741"/>
      <c r="L741"/>
    </row>
    <row r="742" spans="1:12" s="283" customFormat="1" ht="15" x14ac:dyDescent="0.25">
      <c r="A742"/>
      <c r="B742"/>
      <c r="C742"/>
      <c r="D742"/>
      <c r="E742"/>
      <c r="F742"/>
      <c r="G742"/>
      <c r="H742"/>
      <c r="I742"/>
      <c r="J742"/>
      <c r="K742"/>
      <c r="L742"/>
    </row>
    <row r="743" spans="1:12" s="283" customFormat="1" ht="15" x14ac:dyDescent="0.25">
      <c r="A743"/>
      <c r="B743"/>
      <c r="C743"/>
      <c r="D743"/>
      <c r="E743"/>
      <c r="F743"/>
      <c r="G743"/>
      <c r="H743"/>
      <c r="I743"/>
      <c r="J743"/>
      <c r="K743"/>
      <c r="L743"/>
    </row>
    <row r="744" spans="1:12" s="283" customFormat="1" ht="15" x14ac:dyDescent="0.25">
      <c r="A744"/>
      <c r="B744"/>
      <c r="C744"/>
      <c r="D744"/>
      <c r="E744"/>
      <c r="F744"/>
      <c r="G744"/>
      <c r="H744"/>
      <c r="I744"/>
      <c r="J744"/>
      <c r="K744"/>
      <c r="L744"/>
    </row>
    <row r="745" spans="1:12" s="283" customFormat="1" ht="15" x14ac:dyDescent="0.25">
      <c r="A745"/>
      <c r="B745"/>
      <c r="C745"/>
      <c r="D745"/>
      <c r="E745"/>
      <c r="F745"/>
      <c r="G745"/>
      <c r="H745"/>
      <c r="I745"/>
      <c r="J745"/>
      <c r="K745"/>
      <c r="L745"/>
    </row>
    <row r="746" spans="1:12" s="283" customFormat="1" ht="15" x14ac:dyDescent="0.25">
      <c r="A746"/>
      <c r="B746"/>
      <c r="C746"/>
      <c r="D746"/>
      <c r="E746"/>
      <c r="F746"/>
      <c r="G746"/>
      <c r="H746"/>
      <c r="I746"/>
      <c r="J746"/>
      <c r="K746"/>
      <c r="L746"/>
    </row>
    <row r="747" spans="1:12" s="283" customFormat="1" ht="15" x14ac:dyDescent="0.25">
      <c r="A747"/>
      <c r="B747"/>
      <c r="C747"/>
      <c r="D747"/>
      <c r="E747"/>
      <c r="F747"/>
      <c r="G747"/>
      <c r="H747"/>
      <c r="I747"/>
      <c r="J747"/>
      <c r="K747"/>
      <c r="L747"/>
    </row>
    <row r="748" spans="1:12" s="283" customFormat="1" ht="15" x14ac:dyDescent="0.25">
      <c r="A748"/>
      <c r="B748"/>
      <c r="C748"/>
      <c r="D748"/>
      <c r="E748"/>
      <c r="F748"/>
      <c r="G748"/>
      <c r="H748"/>
      <c r="I748"/>
      <c r="J748"/>
      <c r="K748"/>
      <c r="L748"/>
    </row>
    <row r="749" spans="1:12" s="283" customFormat="1" ht="15" x14ac:dyDescent="0.25">
      <c r="A749"/>
      <c r="B749"/>
      <c r="C749"/>
      <c r="D749"/>
      <c r="E749"/>
      <c r="F749"/>
      <c r="G749"/>
      <c r="H749"/>
      <c r="I749"/>
      <c r="J749"/>
      <c r="K749"/>
      <c r="L749"/>
    </row>
    <row r="750" spans="1:12" s="283" customFormat="1" ht="15" x14ac:dyDescent="0.25">
      <c r="A750"/>
      <c r="B750"/>
      <c r="C750"/>
      <c r="D750"/>
      <c r="E750"/>
      <c r="F750"/>
      <c r="G750"/>
      <c r="H750"/>
      <c r="I750"/>
      <c r="J750"/>
      <c r="K750"/>
      <c r="L750"/>
    </row>
    <row r="751" spans="1:12" s="283" customFormat="1" ht="15" x14ac:dyDescent="0.25">
      <c r="A751"/>
      <c r="B751"/>
      <c r="C751"/>
      <c r="D751"/>
      <c r="E751"/>
      <c r="F751"/>
      <c r="G751"/>
      <c r="H751"/>
      <c r="I751"/>
      <c r="J751"/>
      <c r="K751"/>
      <c r="L751"/>
    </row>
    <row r="752" spans="1:12" s="283" customFormat="1" ht="15" x14ac:dyDescent="0.25">
      <c r="A752"/>
      <c r="B752"/>
      <c r="C752"/>
      <c r="D752"/>
      <c r="E752"/>
      <c r="F752"/>
      <c r="G752"/>
      <c r="H752"/>
      <c r="I752"/>
      <c r="J752"/>
      <c r="K752"/>
      <c r="L752"/>
    </row>
    <row r="753" spans="1:26" s="283" customFormat="1" ht="15" x14ac:dyDescent="0.25">
      <c r="A753"/>
      <c r="B753"/>
      <c r="C753"/>
      <c r="D753"/>
      <c r="E753"/>
      <c r="F753"/>
      <c r="G753"/>
      <c r="H753"/>
      <c r="I753"/>
      <c r="J753"/>
      <c r="K753"/>
      <c r="L753"/>
    </row>
    <row r="754" spans="1:26" s="283" customFormat="1" ht="15" x14ac:dyDescent="0.25">
      <c r="A754"/>
      <c r="B754"/>
      <c r="C754"/>
      <c r="D754"/>
      <c r="E754"/>
      <c r="F754"/>
      <c r="G754"/>
      <c r="H754"/>
      <c r="I754"/>
      <c r="J754"/>
      <c r="K754"/>
      <c r="L754"/>
    </row>
    <row r="755" spans="1:26" s="283" customFormat="1" ht="15" x14ac:dyDescent="0.25">
      <c r="A755"/>
      <c r="B755"/>
      <c r="C755"/>
      <c r="D755"/>
      <c r="E755"/>
      <c r="F755"/>
      <c r="G755"/>
      <c r="H755"/>
      <c r="I755"/>
      <c r="J755"/>
      <c r="K755"/>
      <c r="L755"/>
    </row>
    <row r="756" spans="1:26" s="283" customFormat="1" ht="15" x14ac:dyDescent="0.25">
      <c r="A756"/>
      <c r="B756"/>
      <c r="C756"/>
      <c r="D756"/>
      <c r="E756"/>
      <c r="F756"/>
      <c r="G756"/>
      <c r="H756"/>
      <c r="I756"/>
      <c r="J756"/>
      <c r="K756"/>
      <c r="L756"/>
    </row>
    <row r="757" spans="1:26" s="283" customFormat="1" ht="15" x14ac:dyDescent="0.25">
      <c r="A757"/>
      <c r="B757"/>
      <c r="C757"/>
      <c r="D757"/>
      <c r="E757"/>
      <c r="F757"/>
      <c r="G757"/>
      <c r="H757"/>
      <c r="I757"/>
      <c r="J757"/>
      <c r="K757"/>
      <c r="L757"/>
    </row>
    <row r="758" spans="1:26" s="283" customFormat="1" ht="15" x14ac:dyDescent="0.25">
      <c r="A758"/>
      <c r="B758"/>
      <c r="C758"/>
      <c r="D758"/>
      <c r="E758"/>
      <c r="F758"/>
      <c r="G758"/>
      <c r="H758"/>
      <c r="I758"/>
      <c r="J758"/>
      <c r="K758"/>
      <c r="L758"/>
    </row>
    <row r="759" spans="1:26" s="283" customFormat="1" ht="15" x14ac:dyDescent="0.25">
      <c r="A759"/>
      <c r="B759"/>
      <c r="C759"/>
      <c r="D759"/>
      <c r="E759"/>
      <c r="F759"/>
      <c r="G759"/>
      <c r="H759"/>
      <c r="I759"/>
      <c r="J759"/>
      <c r="K759"/>
      <c r="L759"/>
    </row>
    <row r="760" spans="1:26" s="283" customFormat="1" ht="15" x14ac:dyDescent="0.25">
      <c r="A760"/>
      <c r="B760"/>
      <c r="C760"/>
      <c r="D760"/>
      <c r="E760"/>
      <c r="F760"/>
      <c r="G760"/>
      <c r="H760"/>
      <c r="I760"/>
      <c r="J760"/>
      <c r="K760"/>
      <c r="L760"/>
    </row>
    <row r="761" spans="1:26" s="283" customFormat="1" ht="15" x14ac:dyDescent="0.25">
      <c r="A761"/>
      <c r="B761"/>
      <c r="C761"/>
      <c r="D761"/>
      <c r="E761"/>
      <c r="F761"/>
      <c r="G761"/>
      <c r="H761"/>
      <c r="I761"/>
      <c r="J761"/>
      <c r="K761"/>
      <c r="L761"/>
    </row>
    <row r="762" spans="1:26" s="283" customFormat="1" ht="15" x14ac:dyDescent="0.25">
      <c r="A762"/>
      <c r="B762"/>
      <c r="C762"/>
      <c r="D762"/>
      <c r="E762"/>
      <c r="F762"/>
      <c r="G762"/>
      <c r="H762"/>
      <c r="I762"/>
      <c r="J762"/>
      <c r="K762"/>
      <c r="L762"/>
    </row>
    <row r="763" spans="1:26" s="283" customFormat="1" ht="15" x14ac:dyDescent="0.25">
      <c r="A763"/>
      <c r="B763"/>
      <c r="C763"/>
      <c r="D763"/>
      <c r="E763"/>
      <c r="F763"/>
      <c r="G763"/>
      <c r="H763"/>
      <c r="I763"/>
      <c r="J763"/>
      <c r="K763"/>
      <c r="L763"/>
    </row>
    <row r="764" spans="1:26" x14ac:dyDescent="0.35">
      <c r="A764"/>
      <c r="B764"/>
      <c r="C764"/>
      <c r="D764"/>
      <c r="E764"/>
      <c r="F764"/>
      <c r="G764"/>
      <c r="H764"/>
      <c r="I764"/>
      <c r="J764"/>
      <c r="K764"/>
      <c r="L764"/>
    </row>
    <row r="765" spans="1:26" s="35" customFormat="1" ht="60" customHeight="1" x14ac:dyDescent="0.25">
      <c r="A765"/>
      <c r="B765"/>
      <c r="C765"/>
      <c r="D765"/>
      <c r="E765"/>
      <c r="F765"/>
      <c r="G765"/>
      <c r="H765"/>
      <c r="I765"/>
      <c r="J765"/>
      <c r="K765"/>
      <c r="L765"/>
      <c r="M765" s="240"/>
      <c r="N765" s="240"/>
      <c r="O765" s="240"/>
      <c r="P765" s="240"/>
      <c r="Q765" s="240"/>
      <c r="R765" s="240"/>
    </row>
    <row r="766" spans="1:26" s="5" customFormat="1" ht="44.25" customHeight="1" x14ac:dyDescent="0.25">
      <c r="A766"/>
      <c r="B766"/>
      <c r="C766"/>
      <c r="D766"/>
      <c r="E766"/>
      <c r="F766"/>
      <c r="G766"/>
      <c r="H766"/>
      <c r="I766"/>
      <c r="J766"/>
      <c r="K766"/>
      <c r="L766"/>
      <c r="M766" s="240"/>
      <c r="N766" s="240"/>
      <c r="O766" s="240"/>
      <c r="P766" s="240"/>
      <c r="Q766" s="240"/>
      <c r="R766" s="240"/>
      <c r="S766" s="73"/>
      <c r="T766" s="73"/>
      <c r="U766" s="73"/>
      <c r="V766" s="73"/>
      <c r="W766" s="73"/>
      <c r="X766" s="73"/>
      <c r="Y766" s="73"/>
      <c r="Z766" s="73"/>
    </row>
    <row r="767" spans="1:26" s="35" customFormat="1" ht="15.75" x14ac:dyDescent="0.3">
      <c r="A767"/>
      <c r="B767"/>
      <c r="C767"/>
      <c r="D767"/>
      <c r="E767"/>
      <c r="F767"/>
      <c r="G767"/>
      <c r="H767"/>
      <c r="I767"/>
      <c r="J767"/>
      <c r="K767"/>
      <c r="L767"/>
      <c r="M767" s="211"/>
      <c r="N767" s="211"/>
      <c r="O767" s="211"/>
      <c r="P767" s="211"/>
      <c r="Q767" s="211"/>
      <c r="R767" s="211"/>
    </row>
    <row r="768" spans="1:26" s="35" customFormat="1" ht="15" x14ac:dyDescent="0.25">
      <c r="A768"/>
      <c r="B768"/>
      <c r="C768"/>
      <c r="D768"/>
      <c r="E768"/>
      <c r="F768"/>
      <c r="G768"/>
      <c r="H768"/>
      <c r="I768"/>
      <c r="J768"/>
      <c r="K768"/>
      <c r="L768"/>
    </row>
  </sheetData>
  <mergeCells count="19">
    <mergeCell ref="A107:L107"/>
    <mergeCell ref="A108:L108"/>
    <mergeCell ref="A109:I109"/>
    <mergeCell ref="A106:I106"/>
    <mergeCell ref="A3:L3"/>
    <mergeCell ref="A4:M4"/>
    <mergeCell ref="A6:A7"/>
    <mergeCell ref="B6:B7"/>
    <mergeCell ref="C6:C7"/>
    <mergeCell ref="D6:D7"/>
    <mergeCell ref="E6:E7"/>
    <mergeCell ref="F6:F7"/>
    <mergeCell ref="G6:G7"/>
    <mergeCell ref="H6:H7"/>
    <mergeCell ref="A5:L5"/>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1"/>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1817</v>
      </c>
      <c r="B3" s="420"/>
      <c r="C3" s="420"/>
      <c r="D3" s="420"/>
      <c r="E3" s="420"/>
      <c r="F3" s="420"/>
      <c r="G3" s="420"/>
      <c r="H3" s="420"/>
      <c r="I3" s="420"/>
      <c r="J3" s="420"/>
      <c r="K3" s="420"/>
      <c r="L3" s="420"/>
    </row>
    <row r="4" spans="1:13" x14ac:dyDescent="0.35">
      <c r="A4" s="402" t="s">
        <v>1929</v>
      </c>
      <c r="B4" s="402"/>
      <c r="C4" s="402"/>
      <c r="D4" s="402"/>
      <c r="E4" s="402"/>
      <c r="F4" s="402"/>
      <c r="G4" s="402"/>
      <c r="H4" s="402"/>
      <c r="I4" s="402"/>
      <c r="J4" s="402"/>
      <c r="K4" s="402"/>
      <c r="L4" s="402"/>
      <c r="M4" s="402"/>
    </row>
    <row r="5" spans="1:13" ht="18.75" thickBot="1" x14ac:dyDescent="0.4">
      <c r="A5" s="409" t="s">
        <v>1795</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1938</v>
      </c>
      <c r="F6" s="365">
        <v>2012</v>
      </c>
      <c r="G6" s="365">
        <v>2013</v>
      </c>
      <c r="H6" s="365">
        <v>2014</v>
      </c>
      <c r="I6" s="365">
        <v>2015</v>
      </c>
      <c r="J6" s="365" t="s">
        <v>1935</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1097</v>
      </c>
      <c r="B9" s="281" t="s">
        <v>1096</v>
      </c>
      <c r="C9" s="281" t="s">
        <v>1110</v>
      </c>
      <c r="D9" s="281" t="s">
        <v>471</v>
      </c>
      <c r="E9" s="288">
        <v>2209</v>
      </c>
      <c r="F9" s="288">
        <v>2558</v>
      </c>
      <c r="G9" s="288">
        <v>2937</v>
      </c>
      <c r="H9" s="288">
        <v>2938</v>
      </c>
      <c r="I9" s="288">
        <v>2904</v>
      </c>
      <c r="J9" s="288">
        <v>2366</v>
      </c>
      <c r="K9" s="288">
        <v>3019</v>
      </c>
      <c r="L9" s="288">
        <v>2902</v>
      </c>
    </row>
    <row r="10" spans="1:13" s="283" customFormat="1" ht="12.75" x14ac:dyDescent="0.25">
      <c r="A10" s="281" t="s">
        <v>1097</v>
      </c>
      <c r="B10" s="281" t="s">
        <v>1096</v>
      </c>
      <c r="C10" s="281" t="s">
        <v>1109</v>
      </c>
      <c r="D10" s="281" t="s">
        <v>417</v>
      </c>
      <c r="E10" s="288">
        <v>1825</v>
      </c>
      <c r="F10" s="288">
        <v>2420</v>
      </c>
      <c r="G10" s="288">
        <v>2400</v>
      </c>
      <c r="H10" s="288">
        <v>2413</v>
      </c>
      <c r="I10" s="288">
        <v>2569</v>
      </c>
      <c r="J10" s="288">
        <v>2424</v>
      </c>
      <c r="K10" s="288">
        <v>2531</v>
      </c>
      <c r="L10" s="288">
        <v>2585</v>
      </c>
    </row>
    <row r="11" spans="1:13" s="283" customFormat="1" ht="12.75" x14ac:dyDescent="0.25">
      <c r="A11" s="281" t="s">
        <v>1097</v>
      </c>
      <c r="B11" s="281" t="s">
        <v>1096</v>
      </c>
      <c r="C11" s="281" t="s">
        <v>1108</v>
      </c>
      <c r="D11" s="281" t="s">
        <v>476</v>
      </c>
      <c r="E11" s="288">
        <v>4490</v>
      </c>
      <c r="F11" s="288">
        <v>5147</v>
      </c>
      <c r="G11" s="288">
        <v>5000</v>
      </c>
      <c r="H11" s="288">
        <v>5209</v>
      </c>
      <c r="I11" s="288">
        <v>5229</v>
      </c>
      <c r="J11" s="288">
        <v>4848</v>
      </c>
      <c r="K11" s="288">
        <v>5304</v>
      </c>
      <c r="L11" s="288">
        <v>5245</v>
      </c>
    </row>
    <row r="12" spans="1:13" s="283" customFormat="1" ht="12.75" x14ac:dyDescent="0.25">
      <c r="A12" s="281" t="s">
        <v>1097</v>
      </c>
      <c r="B12" s="281" t="s">
        <v>1096</v>
      </c>
      <c r="C12" s="281" t="s">
        <v>1107</v>
      </c>
      <c r="D12" s="281" t="s">
        <v>462</v>
      </c>
      <c r="E12" s="288">
        <v>10197</v>
      </c>
      <c r="F12" s="288">
        <v>10894</v>
      </c>
      <c r="G12" s="288">
        <v>11683</v>
      </c>
      <c r="H12" s="288">
        <v>12315</v>
      </c>
      <c r="I12" s="288">
        <v>12442</v>
      </c>
      <c r="J12" s="288">
        <v>10167</v>
      </c>
      <c r="K12" s="288">
        <v>10731</v>
      </c>
      <c r="L12" s="288">
        <v>10854</v>
      </c>
    </row>
    <row r="13" spans="1:13" s="283" customFormat="1" ht="12.75" x14ac:dyDescent="0.25">
      <c r="A13" s="281" t="s">
        <v>1097</v>
      </c>
      <c r="B13" s="281" t="s">
        <v>1096</v>
      </c>
      <c r="C13" s="281" t="s">
        <v>1106</v>
      </c>
      <c r="D13" s="281" t="s">
        <v>1105</v>
      </c>
      <c r="E13" s="288">
        <v>9362</v>
      </c>
      <c r="F13" s="288">
        <v>9561</v>
      </c>
      <c r="G13" s="288">
        <v>10313</v>
      </c>
      <c r="H13" s="288">
        <v>10566</v>
      </c>
      <c r="I13" s="288">
        <v>10734</v>
      </c>
      <c r="J13" s="288">
        <v>10206</v>
      </c>
      <c r="K13" s="288">
        <v>10704</v>
      </c>
      <c r="L13" s="288">
        <v>11184</v>
      </c>
    </row>
    <row r="14" spans="1:13" s="283" customFormat="1" ht="12.75" x14ac:dyDescent="0.25">
      <c r="A14" s="281" t="s">
        <v>1097</v>
      </c>
      <c r="B14" s="281" t="s">
        <v>1096</v>
      </c>
      <c r="C14" s="281" t="s">
        <v>1104</v>
      </c>
      <c r="D14" s="281" t="s">
        <v>470</v>
      </c>
      <c r="E14" s="288">
        <v>5100</v>
      </c>
      <c r="F14" s="288">
        <v>5182</v>
      </c>
      <c r="G14" s="288">
        <v>5519</v>
      </c>
      <c r="H14" s="288">
        <v>5599</v>
      </c>
      <c r="I14" s="288">
        <v>5597</v>
      </c>
      <c r="J14" s="288">
        <v>5914</v>
      </c>
      <c r="K14" s="288">
        <v>6393</v>
      </c>
      <c r="L14" s="288">
        <v>6906</v>
      </c>
    </row>
    <row r="15" spans="1:13" s="283" customFormat="1" ht="12.75" x14ac:dyDescent="0.25">
      <c r="A15" s="281" t="s">
        <v>1097</v>
      </c>
      <c r="B15" s="281" t="s">
        <v>1096</v>
      </c>
      <c r="C15" s="281" t="s">
        <v>1103</v>
      </c>
      <c r="D15" s="281" t="s">
        <v>478</v>
      </c>
      <c r="E15" s="288">
        <v>7806</v>
      </c>
      <c r="F15" s="288">
        <v>9059</v>
      </c>
      <c r="G15" s="288">
        <v>9954</v>
      </c>
      <c r="H15" s="288">
        <v>10803</v>
      </c>
      <c r="I15" s="288">
        <v>11185</v>
      </c>
      <c r="J15" s="288">
        <v>7865</v>
      </c>
      <c r="K15" s="288">
        <v>8165</v>
      </c>
      <c r="L15" s="288">
        <v>8837</v>
      </c>
    </row>
    <row r="16" spans="1:13" s="283" customFormat="1" ht="12.75" x14ac:dyDescent="0.25">
      <c r="A16" s="281" t="s">
        <v>1097</v>
      </c>
      <c r="B16" s="281" t="s">
        <v>1096</v>
      </c>
      <c r="C16" s="281" t="s">
        <v>1102</v>
      </c>
      <c r="D16" s="281" t="s">
        <v>454</v>
      </c>
      <c r="E16" s="288">
        <v>8371</v>
      </c>
      <c r="F16" s="288">
        <v>9148</v>
      </c>
      <c r="G16" s="288">
        <v>9951</v>
      </c>
      <c r="H16" s="288">
        <v>10929</v>
      </c>
      <c r="I16" s="288">
        <v>11056</v>
      </c>
      <c r="J16" s="288">
        <v>8554</v>
      </c>
      <c r="K16" s="288">
        <v>9633</v>
      </c>
      <c r="L16" s="288">
        <v>10015</v>
      </c>
    </row>
    <row r="17" spans="1:12" s="283" customFormat="1" ht="12.75" x14ac:dyDescent="0.25">
      <c r="A17" s="281" t="s">
        <v>1097</v>
      </c>
      <c r="B17" s="281" t="s">
        <v>1096</v>
      </c>
      <c r="C17" s="281" t="s">
        <v>1101</v>
      </c>
      <c r="D17" s="281" t="s">
        <v>448</v>
      </c>
      <c r="E17" s="288">
        <v>37634</v>
      </c>
      <c r="F17" s="288">
        <v>41412</v>
      </c>
      <c r="G17" s="288">
        <v>44090</v>
      </c>
      <c r="H17" s="288">
        <v>38504</v>
      </c>
      <c r="I17" s="288">
        <v>40144</v>
      </c>
      <c r="J17" s="288">
        <v>37982</v>
      </c>
      <c r="K17" s="288">
        <v>41254</v>
      </c>
      <c r="L17" s="288">
        <v>44756</v>
      </c>
    </row>
    <row r="18" spans="1:12" s="283" customFormat="1" ht="12.75" x14ac:dyDescent="0.25">
      <c r="A18" s="281" t="s">
        <v>1097</v>
      </c>
      <c r="B18" s="281" t="s">
        <v>1096</v>
      </c>
      <c r="C18" s="281" t="s">
        <v>1096</v>
      </c>
      <c r="D18" s="281" t="s">
        <v>487</v>
      </c>
      <c r="E18" s="288">
        <v>4635</v>
      </c>
      <c r="F18" s="288">
        <v>4460</v>
      </c>
      <c r="G18" s="288">
        <v>4457</v>
      </c>
      <c r="H18" s="288">
        <v>4419</v>
      </c>
      <c r="I18" s="288">
        <v>4325</v>
      </c>
      <c r="J18" s="288">
        <v>4105</v>
      </c>
      <c r="K18" s="288">
        <v>4008</v>
      </c>
      <c r="L18" s="288">
        <v>3879</v>
      </c>
    </row>
    <row r="19" spans="1:12" s="283" customFormat="1" ht="12.75" x14ac:dyDescent="0.25">
      <c r="A19" s="281" t="s">
        <v>1097</v>
      </c>
      <c r="B19" s="281" t="s">
        <v>1096</v>
      </c>
      <c r="C19" s="281" t="s">
        <v>1100</v>
      </c>
      <c r="D19" s="281" t="s">
        <v>439</v>
      </c>
      <c r="E19" s="288">
        <v>528</v>
      </c>
      <c r="F19" s="288">
        <v>519</v>
      </c>
      <c r="G19" s="288">
        <v>508</v>
      </c>
      <c r="H19" s="288">
        <v>526</v>
      </c>
      <c r="I19" s="288">
        <v>506</v>
      </c>
      <c r="J19" s="288">
        <v>527</v>
      </c>
      <c r="K19" s="288">
        <v>572</v>
      </c>
      <c r="L19" s="288">
        <v>634</v>
      </c>
    </row>
    <row r="20" spans="1:12" s="283" customFormat="1" ht="12.75" x14ac:dyDescent="0.25">
      <c r="A20" s="281" t="s">
        <v>1097</v>
      </c>
      <c r="B20" s="281" t="s">
        <v>1096</v>
      </c>
      <c r="C20" s="281" t="s">
        <v>1099</v>
      </c>
      <c r="D20" s="281" t="s">
        <v>453</v>
      </c>
      <c r="E20" s="288">
        <v>6354</v>
      </c>
      <c r="F20" s="288">
        <v>6601</v>
      </c>
      <c r="G20" s="288">
        <v>7271</v>
      </c>
      <c r="H20" s="288">
        <v>7664</v>
      </c>
      <c r="I20" s="288">
        <v>7848</v>
      </c>
      <c r="J20" s="288">
        <v>7256</v>
      </c>
      <c r="K20" s="288">
        <v>7985</v>
      </c>
      <c r="L20" s="288">
        <v>8478</v>
      </c>
    </row>
    <row r="21" spans="1:12" s="283" customFormat="1" ht="12.75" x14ac:dyDescent="0.25">
      <c r="A21" s="281" t="s">
        <v>1097</v>
      </c>
      <c r="B21" s="281" t="s">
        <v>1096</v>
      </c>
      <c r="C21" s="281" t="s">
        <v>1096</v>
      </c>
      <c r="D21" s="281" t="s">
        <v>516</v>
      </c>
      <c r="E21" s="288">
        <v>127073</v>
      </c>
      <c r="F21" s="288">
        <v>128131</v>
      </c>
      <c r="G21" s="288">
        <v>135626</v>
      </c>
      <c r="H21" s="288">
        <v>150482</v>
      </c>
      <c r="I21" s="288">
        <v>179219</v>
      </c>
      <c r="J21" s="288">
        <v>143046</v>
      </c>
      <c r="K21" s="288">
        <v>149177</v>
      </c>
      <c r="L21" s="288">
        <v>150943</v>
      </c>
    </row>
    <row r="22" spans="1:12" s="283" customFormat="1" ht="12.75" x14ac:dyDescent="0.25">
      <c r="A22" s="281" t="s">
        <v>1097</v>
      </c>
      <c r="B22" s="281" t="s">
        <v>1096</v>
      </c>
      <c r="C22" s="281" t="s">
        <v>1096</v>
      </c>
      <c r="D22" s="281" t="s">
        <v>514</v>
      </c>
      <c r="E22" s="288">
        <v>53704</v>
      </c>
      <c r="F22" s="288">
        <v>56958</v>
      </c>
      <c r="G22" s="288">
        <v>60138</v>
      </c>
      <c r="H22" s="288">
        <v>62750</v>
      </c>
      <c r="I22" s="288">
        <v>63363</v>
      </c>
      <c r="J22" s="288">
        <v>53668</v>
      </c>
      <c r="K22" s="288">
        <v>56699</v>
      </c>
      <c r="L22" s="288">
        <v>55606</v>
      </c>
    </row>
    <row r="23" spans="1:12" s="283" customFormat="1" ht="12.75" x14ac:dyDescent="0.25">
      <c r="A23" s="281" t="s">
        <v>1097</v>
      </c>
      <c r="B23" s="281" t="s">
        <v>1096</v>
      </c>
      <c r="C23" s="281" t="s">
        <v>1098</v>
      </c>
      <c r="D23" s="281" t="s">
        <v>495</v>
      </c>
      <c r="E23" s="288">
        <v>18820</v>
      </c>
      <c r="F23" s="288">
        <v>20590</v>
      </c>
      <c r="G23" s="288">
        <v>22050</v>
      </c>
      <c r="H23" s="288">
        <v>23892</v>
      </c>
      <c r="I23" s="288">
        <v>24292</v>
      </c>
      <c r="J23" s="288">
        <v>22702</v>
      </c>
      <c r="K23" s="288">
        <v>24199</v>
      </c>
      <c r="L23" s="288">
        <v>24446</v>
      </c>
    </row>
    <row r="24" spans="1:12" s="283" customFormat="1" ht="12.75" x14ac:dyDescent="0.25">
      <c r="A24" s="281" t="s">
        <v>1097</v>
      </c>
      <c r="B24" s="281" t="s">
        <v>1096</v>
      </c>
      <c r="C24" s="281" t="s">
        <v>1095</v>
      </c>
      <c r="D24" s="281" t="s">
        <v>512</v>
      </c>
      <c r="E24" s="288">
        <v>16515</v>
      </c>
      <c r="F24" s="288">
        <v>18356</v>
      </c>
      <c r="G24" s="288">
        <v>20618</v>
      </c>
      <c r="H24" s="288">
        <v>32078</v>
      </c>
      <c r="I24" s="288">
        <v>33427</v>
      </c>
      <c r="J24" s="288">
        <v>34364</v>
      </c>
      <c r="K24" s="288">
        <v>38793</v>
      </c>
      <c r="L24" s="288">
        <v>41781</v>
      </c>
    </row>
    <row r="25" spans="1:12" s="283" customFormat="1" ht="12.75" x14ac:dyDescent="0.25">
      <c r="A25" s="281" t="s">
        <v>1058</v>
      </c>
      <c r="B25" s="281" t="s">
        <v>1086</v>
      </c>
      <c r="C25" s="281" t="s">
        <v>1086</v>
      </c>
      <c r="D25" s="281" t="s">
        <v>1094</v>
      </c>
      <c r="E25" s="288">
        <v>40880</v>
      </c>
      <c r="F25" s="288">
        <v>42210</v>
      </c>
      <c r="G25" s="288">
        <v>42978</v>
      </c>
      <c r="H25" s="288">
        <v>43342</v>
      </c>
      <c r="I25" s="288">
        <v>43016</v>
      </c>
      <c r="J25" s="288">
        <v>44443</v>
      </c>
      <c r="K25" s="288">
        <v>45591</v>
      </c>
      <c r="L25" s="288">
        <v>46339</v>
      </c>
    </row>
    <row r="26" spans="1:12" s="283" customFormat="1" ht="12.75" x14ac:dyDescent="0.25">
      <c r="A26" s="281" t="s">
        <v>1058</v>
      </c>
      <c r="B26" s="281" t="s">
        <v>1086</v>
      </c>
      <c r="C26" s="281" t="s">
        <v>1093</v>
      </c>
      <c r="D26" s="281" t="s">
        <v>642</v>
      </c>
      <c r="E26" s="288">
        <v>49498</v>
      </c>
      <c r="F26" s="288">
        <v>49286</v>
      </c>
      <c r="G26" s="288">
        <v>50172</v>
      </c>
      <c r="H26" s="288">
        <v>52004</v>
      </c>
      <c r="I26" s="288">
        <v>55261</v>
      </c>
      <c r="J26" s="288">
        <v>52284</v>
      </c>
      <c r="K26" s="288">
        <v>53269</v>
      </c>
      <c r="L26" s="288">
        <v>54134</v>
      </c>
    </row>
    <row r="27" spans="1:12" s="283" customFormat="1" ht="12.75" x14ac:dyDescent="0.25">
      <c r="A27" s="281" t="s">
        <v>1058</v>
      </c>
      <c r="B27" s="281" t="s">
        <v>1086</v>
      </c>
      <c r="C27" s="281" t="s">
        <v>1092</v>
      </c>
      <c r="D27" s="281" t="s">
        <v>476</v>
      </c>
      <c r="E27" s="288">
        <v>7515</v>
      </c>
      <c r="F27" s="288">
        <v>7697</v>
      </c>
      <c r="G27" s="288">
        <v>7960</v>
      </c>
      <c r="H27" s="288">
        <v>7919</v>
      </c>
      <c r="I27" s="288">
        <v>7483</v>
      </c>
      <c r="J27" s="288">
        <v>7460</v>
      </c>
      <c r="K27" s="288">
        <v>7591</v>
      </c>
      <c r="L27" s="288">
        <v>7721</v>
      </c>
    </row>
    <row r="28" spans="1:12" s="283" customFormat="1" ht="12.75" x14ac:dyDescent="0.25">
      <c r="A28" s="281" t="s">
        <v>1058</v>
      </c>
      <c r="B28" s="281" t="s">
        <v>1086</v>
      </c>
      <c r="C28" s="281" t="s">
        <v>1091</v>
      </c>
      <c r="D28" s="281" t="s">
        <v>470</v>
      </c>
      <c r="E28" s="288">
        <v>24828</v>
      </c>
      <c r="F28" s="288">
        <v>26008</v>
      </c>
      <c r="G28" s="288">
        <v>26921</v>
      </c>
      <c r="H28" s="288">
        <v>26964</v>
      </c>
      <c r="I28" s="288">
        <v>27189</v>
      </c>
      <c r="J28" s="288">
        <v>28808</v>
      </c>
      <c r="K28" s="288">
        <v>29347</v>
      </c>
      <c r="L28" s="288">
        <v>29491</v>
      </c>
    </row>
    <row r="29" spans="1:12" s="283" customFormat="1" ht="12.75" x14ac:dyDescent="0.25">
      <c r="A29" s="281" t="s">
        <v>1058</v>
      </c>
      <c r="B29" s="281" t="s">
        <v>1086</v>
      </c>
      <c r="C29" s="281" t="s">
        <v>1090</v>
      </c>
      <c r="D29" s="281" t="s">
        <v>454</v>
      </c>
      <c r="E29" s="288">
        <v>2781</v>
      </c>
      <c r="F29" s="288">
        <v>2823</v>
      </c>
      <c r="G29" s="288">
        <v>2867</v>
      </c>
      <c r="H29" s="288">
        <v>2936</v>
      </c>
      <c r="I29" s="288">
        <v>3053</v>
      </c>
      <c r="J29" s="288">
        <v>3171</v>
      </c>
      <c r="K29" s="288">
        <v>3132</v>
      </c>
      <c r="L29" s="288">
        <v>3150</v>
      </c>
    </row>
    <row r="30" spans="1:12" s="283" customFormat="1" ht="12.75" x14ac:dyDescent="0.25">
      <c r="A30" s="281" t="s">
        <v>1058</v>
      </c>
      <c r="B30" s="281" t="s">
        <v>1086</v>
      </c>
      <c r="C30" s="281" t="s">
        <v>672</v>
      </c>
      <c r="D30" s="281" t="s">
        <v>491</v>
      </c>
      <c r="E30" s="288">
        <v>2663</v>
      </c>
      <c r="F30" s="288">
        <v>3171</v>
      </c>
      <c r="G30" s="288">
        <v>3114</v>
      </c>
      <c r="H30" s="288">
        <v>3285</v>
      </c>
      <c r="I30" s="288">
        <v>3558</v>
      </c>
      <c r="J30" s="288">
        <v>3081</v>
      </c>
      <c r="K30" s="288">
        <v>3381</v>
      </c>
      <c r="L30" s="288">
        <v>3626</v>
      </c>
    </row>
    <row r="31" spans="1:12" s="283" customFormat="1" ht="12.75" x14ac:dyDescent="0.25">
      <c r="A31" s="281" t="s">
        <v>1058</v>
      </c>
      <c r="B31" s="281" t="s">
        <v>1086</v>
      </c>
      <c r="C31" s="281" t="s">
        <v>1089</v>
      </c>
      <c r="D31" s="281" t="s">
        <v>579</v>
      </c>
      <c r="E31" s="288">
        <v>4531</v>
      </c>
      <c r="F31" s="288">
        <v>4763</v>
      </c>
      <c r="G31" s="288">
        <v>4950</v>
      </c>
      <c r="H31" s="288">
        <v>5009</v>
      </c>
      <c r="I31" s="288">
        <v>4674</v>
      </c>
      <c r="J31" s="288">
        <v>5174</v>
      </c>
      <c r="K31" s="288">
        <v>5126</v>
      </c>
      <c r="L31" s="288">
        <v>5362</v>
      </c>
    </row>
    <row r="32" spans="1:12" s="283" customFormat="1" ht="12.75" x14ac:dyDescent="0.25">
      <c r="A32" s="281" t="s">
        <v>1058</v>
      </c>
      <c r="B32" s="281" t="s">
        <v>1086</v>
      </c>
      <c r="C32" s="281" t="s">
        <v>1088</v>
      </c>
      <c r="D32" s="281" t="s">
        <v>538</v>
      </c>
      <c r="E32" s="288">
        <v>1212</v>
      </c>
      <c r="F32" s="288">
        <v>1306</v>
      </c>
      <c r="G32" s="288">
        <v>967</v>
      </c>
      <c r="H32" s="288">
        <v>1270</v>
      </c>
      <c r="I32" s="288">
        <v>1378</v>
      </c>
      <c r="J32" s="288">
        <v>1556</v>
      </c>
      <c r="K32" s="288">
        <v>1649</v>
      </c>
      <c r="L32" s="288">
        <v>1764</v>
      </c>
    </row>
    <row r="33" spans="1:12" s="283" customFormat="1" ht="12.75" x14ac:dyDescent="0.25">
      <c r="A33" s="281" t="s">
        <v>1058</v>
      </c>
      <c r="B33" s="281" t="s">
        <v>1086</v>
      </c>
      <c r="C33" s="281" t="s">
        <v>1087</v>
      </c>
      <c r="D33" s="281" t="s">
        <v>488</v>
      </c>
      <c r="E33" s="288">
        <v>3278</v>
      </c>
      <c r="F33" s="288">
        <v>3910</v>
      </c>
      <c r="G33" s="288">
        <v>3895</v>
      </c>
      <c r="H33" s="288">
        <v>4768</v>
      </c>
      <c r="I33" s="288">
        <v>4849</v>
      </c>
      <c r="J33" s="288">
        <v>4500</v>
      </c>
      <c r="K33" s="288">
        <v>4892</v>
      </c>
      <c r="L33" s="288">
        <v>5295</v>
      </c>
    </row>
    <row r="34" spans="1:12" s="283" customFormat="1" ht="12.75" x14ac:dyDescent="0.25">
      <c r="A34" s="281" t="s">
        <v>1058</v>
      </c>
      <c r="B34" s="281" t="s">
        <v>1086</v>
      </c>
      <c r="C34" s="281" t="s">
        <v>1085</v>
      </c>
      <c r="D34" s="281" t="s">
        <v>536</v>
      </c>
      <c r="E34" s="288">
        <v>1310</v>
      </c>
      <c r="F34" s="288">
        <v>1357</v>
      </c>
      <c r="G34" s="288">
        <v>1321</v>
      </c>
      <c r="H34" s="288">
        <v>1288</v>
      </c>
      <c r="I34" s="288">
        <v>1404</v>
      </c>
      <c r="J34" s="288">
        <v>1151</v>
      </c>
      <c r="K34" s="288">
        <v>1306</v>
      </c>
      <c r="L34" s="288">
        <v>1405</v>
      </c>
    </row>
    <row r="35" spans="1:12" s="283" customFormat="1" ht="12.75" x14ac:dyDescent="0.25">
      <c r="A35" s="281" t="s">
        <v>1058</v>
      </c>
      <c r="B35" s="281" t="s">
        <v>1080</v>
      </c>
      <c r="C35" s="281" t="s">
        <v>1081</v>
      </c>
      <c r="D35" s="281" t="s">
        <v>448</v>
      </c>
      <c r="E35" s="288">
        <v>172067</v>
      </c>
      <c r="F35" s="288">
        <v>188497</v>
      </c>
      <c r="G35" s="288">
        <v>183616</v>
      </c>
      <c r="H35" s="288">
        <v>198830</v>
      </c>
      <c r="I35" s="288">
        <v>207571</v>
      </c>
      <c r="J35" s="288">
        <v>221968</v>
      </c>
      <c r="K35" s="288">
        <v>239893</v>
      </c>
      <c r="L35" s="288">
        <v>254757</v>
      </c>
    </row>
    <row r="36" spans="1:12" s="283" customFormat="1" ht="12.75" x14ac:dyDescent="0.25">
      <c r="A36" s="281" t="s">
        <v>1058</v>
      </c>
      <c r="B36" s="281" t="s">
        <v>1080</v>
      </c>
      <c r="C36" s="281" t="s">
        <v>1084</v>
      </c>
      <c r="D36" s="281" t="s">
        <v>485</v>
      </c>
      <c r="E36" s="288">
        <v>1579</v>
      </c>
      <c r="F36" s="288">
        <v>1682</v>
      </c>
      <c r="G36" s="288">
        <v>1759</v>
      </c>
      <c r="H36" s="288">
        <v>1773</v>
      </c>
      <c r="I36" s="288">
        <v>1694</v>
      </c>
      <c r="J36" s="288">
        <v>1860</v>
      </c>
      <c r="K36" s="288">
        <v>1867</v>
      </c>
      <c r="L36" s="288">
        <v>1875</v>
      </c>
    </row>
    <row r="37" spans="1:12" s="283" customFormat="1" ht="12.75" x14ac:dyDescent="0.25">
      <c r="A37" s="281" t="s">
        <v>1058</v>
      </c>
      <c r="B37" s="281" t="s">
        <v>1080</v>
      </c>
      <c r="C37" s="281" t="s">
        <v>1083</v>
      </c>
      <c r="D37" s="281" t="s">
        <v>482</v>
      </c>
      <c r="E37" s="288">
        <v>2067</v>
      </c>
      <c r="F37" s="288">
        <v>1954</v>
      </c>
      <c r="G37" s="288">
        <v>1956</v>
      </c>
      <c r="H37" s="288">
        <v>2044</v>
      </c>
      <c r="I37" s="288">
        <v>1955</v>
      </c>
      <c r="J37" s="288">
        <v>1917</v>
      </c>
      <c r="K37" s="288">
        <v>1950</v>
      </c>
      <c r="L37" s="288">
        <v>1884</v>
      </c>
    </row>
    <row r="38" spans="1:12" s="283" customFormat="1" ht="12.75" x14ac:dyDescent="0.25">
      <c r="A38" s="281" t="s">
        <v>1058</v>
      </c>
      <c r="B38" s="281" t="s">
        <v>1080</v>
      </c>
      <c r="C38" s="281" t="s">
        <v>1082</v>
      </c>
      <c r="D38" s="281" t="s">
        <v>540</v>
      </c>
      <c r="E38" s="288">
        <v>3551</v>
      </c>
      <c r="F38" s="288">
        <v>3574</v>
      </c>
      <c r="G38" s="288">
        <v>3587</v>
      </c>
      <c r="H38" s="288">
        <v>3756</v>
      </c>
      <c r="I38" s="288">
        <v>3704</v>
      </c>
      <c r="J38" s="288">
        <v>3671</v>
      </c>
      <c r="K38" s="288">
        <v>3721</v>
      </c>
      <c r="L38" s="288">
        <v>3696</v>
      </c>
    </row>
    <row r="39" spans="1:12" s="283" customFormat="1" ht="12.75" x14ac:dyDescent="0.25">
      <c r="A39" s="281" t="s">
        <v>1058</v>
      </c>
      <c r="B39" s="281" t="s">
        <v>1080</v>
      </c>
      <c r="C39" s="281" t="s">
        <v>1081</v>
      </c>
      <c r="D39" s="281" t="s">
        <v>571</v>
      </c>
      <c r="E39" s="288">
        <v>94852</v>
      </c>
      <c r="F39" s="288">
        <v>101647</v>
      </c>
      <c r="G39" s="288">
        <v>106776</v>
      </c>
      <c r="H39" s="288">
        <v>112986</v>
      </c>
      <c r="I39" s="288">
        <v>113801</v>
      </c>
      <c r="J39" s="288">
        <v>120473</v>
      </c>
      <c r="K39" s="288">
        <v>126968</v>
      </c>
      <c r="L39" s="288">
        <v>134161</v>
      </c>
    </row>
    <row r="40" spans="1:12" s="283" customFormat="1" ht="12.75" x14ac:dyDescent="0.25">
      <c r="A40" s="281" t="s">
        <v>1058</v>
      </c>
      <c r="B40" s="281" t="s">
        <v>1080</v>
      </c>
      <c r="C40" s="281" t="s">
        <v>1079</v>
      </c>
      <c r="D40" s="281" t="s">
        <v>647</v>
      </c>
      <c r="E40" s="288"/>
      <c r="F40" s="288"/>
      <c r="G40" s="288">
        <v>23065</v>
      </c>
      <c r="H40" s="288">
        <v>27045</v>
      </c>
      <c r="I40" s="288">
        <v>31116</v>
      </c>
      <c r="J40" s="288">
        <v>32950</v>
      </c>
      <c r="K40" s="288">
        <v>37395</v>
      </c>
      <c r="L40" s="288">
        <v>41594</v>
      </c>
    </row>
    <row r="41" spans="1:12" s="283" customFormat="1" ht="12.75" x14ac:dyDescent="0.25">
      <c r="A41" s="281" t="s">
        <v>1058</v>
      </c>
      <c r="B41" s="281" t="s">
        <v>1070</v>
      </c>
      <c r="C41" s="281" t="s">
        <v>1068</v>
      </c>
      <c r="D41" s="281" t="s">
        <v>856</v>
      </c>
      <c r="E41" s="288">
        <v>186305</v>
      </c>
      <c r="F41" s="288">
        <v>190615</v>
      </c>
      <c r="G41" s="288">
        <v>192589</v>
      </c>
      <c r="H41" s="288">
        <v>200448</v>
      </c>
      <c r="I41" s="288">
        <v>200798</v>
      </c>
      <c r="J41" s="288">
        <v>317600</v>
      </c>
      <c r="K41" s="288">
        <v>372461</v>
      </c>
      <c r="L41" s="288">
        <v>370590</v>
      </c>
    </row>
    <row r="42" spans="1:12" s="283" customFormat="1" ht="12.75" x14ac:dyDescent="0.25">
      <c r="A42" s="281" t="s">
        <v>1058</v>
      </c>
      <c r="B42" s="281" t="s">
        <v>1070</v>
      </c>
      <c r="C42" s="281" t="s">
        <v>1078</v>
      </c>
      <c r="D42" s="281" t="s">
        <v>419</v>
      </c>
      <c r="E42" s="288">
        <v>16710</v>
      </c>
      <c r="F42" s="288">
        <v>18529</v>
      </c>
      <c r="G42" s="288">
        <v>20030</v>
      </c>
      <c r="H42" s="288">
        <v>22210</v>
      </c>
      <c r="I42" s="288">
        <v>24745</v>
      </c>
      <c r="J42" s="288">
        <v>27972</v>
      </c>
      <c r="K42" s="288">
        <v>31771</v>
      </c>
      <c r="L42" s="288">
        <v>35294</v>
      </c>
    </row>
    <row r="43" spans="1:12" s="283" customFormat="1" ht="12.75" x14ac:dyDescent="0.25">
      <c r="A43" s="281" t="s">
        <v>1058</v>
      </c>
      <c r="B43" s="281" t="s">
        <v>1070</v>
      </c>
      <c r="C43" s="281" t="s">
        <v>1077</v>
      </c>
      <c r="D43" s="281" t="s">
        <v>1076</v>
      </c>
      <c r="E43" s="288">
        <v>17663</v>
      </c>
      <c r="F43" s="288">
        <v>17670</v>
      </c>
      <c r="G43" s="288">
        <v>17579</v>
      </c>
      <c r="H43" s="288">
        <v>17700</v>
      </c>
      <c r="I43" s="288">
        <v>17395</v>
      </c>
      <c r="J43" s="288">
        <v>18165</v>
      </c>
      <c r="K43" s="288">
        <v>18558</v>
      </c>
      <c r="L43" s="288">
        <v>18574</v>
      </c>
    </row>
    <row r="44" spans="1:12" s="283" customFormat="1" ht="12.75" x14ac:dyDescent="0.25">
      <c r="A44" s="281" t="s">
        <v>1058</v>
      </c>
      <c r="B44" s="281" t="s">
        <v>1070</v>
      </c>
      <c r="C44" s="281" t="s">
        <v>1060</v>
      </c>
      <c r="D44" s="281" t="s">
        <v>433</v>
      </c>
      <c r="E44" s="288">
        <v>202138</v>
      </c>
      <c r="F44" s="288">
        <v>203369</v>
      </c>
      <c r="G44" s="288">
        <v>200714</v>
      </c>
      <c r="H44" s="288">
        <v>202773</v>
      </c>
      <c r="I44" s="288">
        <v>199027</v>
      </c>
      <c r="J44" s="288">
        <v>200042</v>
      </c>
      <c r="K44" s="288">
        <v>200851</v>
      </c>
      <c r="L44" s="288">
        <v>202848</v>
      </c>
    </row>
    <row r="45" spans="1:12" s="283" customFormat="1" ht="12.75" x14ac:dyDescent="0.25">
      <c r="A45" s="281" t="s">
        <v>1058</v>
      </c>
      <c r="B45" s="281" t="s">
        <v>1070</v>
      </c>
      <c r="C45" s="281" t="s">
        <v>1068</v>
      </c>
      <c r="D45" s="281" t="s">
        <v>432</v>
      </c>
      <c r="E45" s="288">
        <v>230848</v>
      </c>
      <c r="F45" s="288">
        <v>236786</v>
      </c>
      <c r="G45" s="288">
        <v>238901</v>
      </c>
      <c r="H45" s="288">
        <v>242347</v>
      </c>
      <c r="I45" s="288">
        <v>257795</v>
      </c>
      <c r="J45" s="288">
        <v>15106</v>
      </c>
      <c r="K45" s="288"/>
      <c r="L45" s="288"/>
    </row>
    <row r="46" spans="1:12" s="283" customFormat="1" ht="12.75" x14ac:dyDescent="0.25">
      <c r="A46" s="281" t="s">
        <v>1058</v>
      </c>
      <c r="B46" s="281" t="s">
        <v>1070</v>
      </c>
      <c r="C46" s="281" t="s">
        <v>1075</v>
      </c>
      <c r="D46" s="281" t="s">
        <v>442</v>
      </c>
      <c r="E46" s="288">
        <v>8813</v>
      </c>
      <c r="F46" s="288">
        <v>9528</v>
      </c>
      <c r="G46" s="288">
        <v>9992</v>
      </c>
      <c r="H46" s="288">
        <v>10516</v>
      </c>
      <c r="I46" s="288">
        <v>11224</v>
      </c>
      <c r="J46" s="288">
        <v>13188</v>
      </c>
      <c r="K46" s="288">
        <v>15239</v>
      </c>
      <c r="L46" s="288">
        <v>17476</v>
      </c>
    </row>
    <row r="47" spans="1:12" s="283" customFormat="1" ht="12.75" x14ac:dyDescent="0.25">
      <c r="A47" s="281" t="s">
        <v>1058</v>
      </c>
      <c r="B47" s="281" t="s">
        <v>1070</v>
      </c>
      <c r="C47" s="281" t="s">
        <v>1074</v>
      </c>
      <c r="D47" s="281" t="s">
        <v>431</v>
      </c>
      <c r="E47" s="288">
        <v>139790</v>
      </c>
      <c r="F47" s="288">
        <v>143320</v>
      </c>
      <c r="G47" s="288">
        <v>147666</v>
      </c>
      <c r="H47" s="288">
        <v>156053</v>
      </c>
      <c r="I47" s="288">
        <v>156237</v>
      </c>
      <c r="J47" s="288">
        <v>165853</v>
      </c>
      <c r="K47" s="288">
        <v>170552</v>
      </c>
      <c r="L47" s="288">
        <v>178116</v>
      </c>
    </row>
    <row r="48" spans="1:12" s="283" customFormat="1" ht="12.75" x14ac:dyDescent="0.25">
      <c r="A48" s="281" t="s">
        <v>1058</v>
      </c>
      <c r="B48" s="281" t="s">
        <v>1070</v>
      </c>
      <c r="C48" s="281" t="s">
        <v>1073</v>
      </c>
      <c r="D48" s="281" t="s">
        <v>484</v>
      </c>
      <c r="E48" s="288">
        <v>15858</v>
      </c>
      <c r="F48" s="288">
        <v>17934</v>
      </c>
      <c r="G48" s="288">
        <v>19968</v>
      </c>
      <c r="H48" s="288">
        <v>21662</v>
      </c>
      <c r="I48" s="288">
        <v>23381</v>
      </c>
      <c r="J48" s="288">
        <v>26833</v>
      </c>
      <c r="K48" s="288">
        <v>30913</v>
      </c>
      <c r="L48" s="288">
        <v>34806</v>
      </c>
    </row>
    <row r="49" spans="1:12" s="283" customFormat="1" ht="12.75" x14ac:dyDescent="0.25">
      <c r="A49" s="281" t="s">
        <v>1058</v>
      </c>
      <c r="B49" s="281" t="s">
        <v>1070</v>
      </c>
      <c r="C49" s="281" t="s">
        <v>762</v>
      </c>
      <c r="D49" s="281" t="s">
        <v>436</v>
      </c>
      <c r="E49" s="288">
        <v>17613</v>
      </c>
      <c r="F49" s="288">
        <v>17785</v>
      </c>
      <c r="G49" s="288">
        <v>17998</v>
      </c>
      <c r="H49" s="288">
        <v>18359</v>
      </c>
      <c r="I49" s="288">
        <v>18120</v>
      </c>
      <c r="J49" s="288">
        <v>18076</v>
      </c>
      <c r="K49" s="288">
        <v>18441</v>
      </c>
      <c r="L49" s="288">
        <v>18481</v>
      </c>
    </row>
    <row r="50" spans="1:12" s="283" customFormat="1" ht="12.75" x14ac:dyDescent="0.25">
      <c r="A50" s="281" t="s">
        <v>1058</v>
      </c>
      <c r="B50" s="281" t="s">
        <v>1070</v>
      </c>
      <c r="C50" s="281" t="s">
        <v>1072</v>
      </c>
      <c r="D50" s="281" t="s">
        <v>430</v>
      </c>
      <c r="E50" s="288">
        <v>3105</v>
      </c>
      <c r="F50" s="288">
        <v>2269</v>
      </c>
      <c r="G50" s="288">
        <v>2470</v>
      </c>
      <c r="H50" s="288">
        <v>2675</v>
      </c>
      <c r="I50" s="288">
        <v>2689</v>
      </c>
      <c r="J50" s="288">
        <v>2745</v>
      </c>
      <c r="K50" s="288">
        <v>2719</v>
      </c>
      <c r="L50" s="288">
        <v>2702</v>
      </c>
    </row>
    <row r="51" spans="1:12" s="283" customFormat="1" ht="12.75" x14ac:dyDescent="0.25">
      <c r="A51" s="281" t="s">
        <v>1058</v>
      </c>
      <c r="B51" s="281" t="s">
        <v>1070</v>
      </c>
      <c r="C51" s="281" t="s">
        <v>1071</v>
      </c>
      <c r="D51" s="281" t="s">
        <v>595</v>
      </c>
      <c r="E51" s="288">
        <v>2795</v>
      </c>
      <c r="F51" s="288">
        <v>2842</v>
      </c>
      <c r="G51" s="288">
        <v>2706</v>
      </c>
      <c r="H51" s="288">
        <v>2928</v>
      </c>
      <c r="I51" s="288">
        <v>2791</v>
      </c>
      <c r="J51" s="288">
        <v>2523</v>
      </c>
      <c r="K51" s="288">
        <v>2420</v>
      </c>
      <c r="L51" s="288">
        <v>2412</v>
      </c>
    </row>
    <row r="52" spans="1:12" s="283" customFormat="1" ht="12.75" x14ac:dyDescent="0.25">
      <c r="A52" s="281" t="s">
        <v>1058</v>
      </c>
      <c r="B52" s="281" t="s">
        <v>1070</v>
      </c>
      <c r="C52" s="281" t="s">
        <v>1069</v>
      </c>
      <c r="D52" s="281" t="s">
        <v>593</v>
      </c>
      <c r="E52" s="288">
        <v>4627</v>
      </c>
      <c r="F52" s="288">
        <v>5397</v>
      </c>
      <c r="G52" s="288">
        <v>5498</v>
      </c>
      <c r="H52" s="288">
        <v>5673</v>
      </c>
      <c r="I52" s="288">
        <v>5808</v>
      </c>
      <c r="J52" s="288">
        <v>6157</v>
      </c>
      <c r="K52" s="288">
        <v>6250</v>
      </c>
      <c r="L52" s="288">
        <v>6138</v>
      </c>
    </row>
    <row r="53" spans="1:12" s="283" customFormat="1" ht="12.75" x14ac:dyDescent="0.25">
      <c r="A53" s="281" t="s">
        <v>1058</v>
      </c>
      <c r="B53" s="281" t="s">
        <v>1067</v>
      </c>
      <c r="C53" s="281" t="s">
        <v>1060</v>
      </c>
      <c r="D53" s="281" t="s">
        <v>495</v>
      </c>
      <c r="E53" s="288">
        <v>185418</v>
      </c>
      <c r="F53" s="288">
        <v>195853</v>
      </c>
      <c r="G53" s="288">
        <v>167802</v>
      </c>
      <c r="H53" s="288">
        <v>174659</v>
      </c>
      <c r="I53" s="288">
        <v>176597</v>
      </c>
      <c r="J53" s="288">
        <v>183848</v>
      </c>
      <c r="K53" s="288">
        <v>188216</v>
      </c>
      <c r="L53" s="288">
        <v>166408</v>
      </c>
    </row>
    <row r="54" spans="1:12" s="283" customFormat="1" ht="12.75" x14ac:dyDescent="0.25">
      <c r="A54" s="281" t="s">
        <v>1058</v>
      </c>
      <c r="B54" s="281" t="s">
        <v>1067</v>
      </c>
      <c r="C54" s="281" t="s">
        <v>1060</v>
      </c>
      <c r="D54" s="281" t="s">
        <v>447</v>
      </c>
      <c r="E54" s="288">
        <v>136873</v>
      </c>
      <c r="F54" s="288">
        <v>142661</v>
      </c>
      <c r="G54" s="288">
        <v>145672</v>
      </c>
      <c r="H54" s="288">
        <v>147072</v>
      </c>
      <c r="I54" s="288">
        <v>139967</v>
      </c>
      <c r="J54" s="288">
        <v>147493</v>
      </c>
      <c r="K54" s="288">
        <v>148870</v>
      </c>
      <c r="L54" s="288">
        <v>168866</v>
      </c>
    </row>
    <row r="55" spans="1:12" s="283" customFormat="1" ht="12.75" x14ac:dyDescent="0.25">
      <c r="A55" s="281" t="s">
        <v>1058</v>
      </c>
      <c r="B55" s="281" t="s">
        <v>1067</v>
      </c>
      <c r="C55" s="281" t="s">
        <v>1068</v>
      </c>
      <c r="D55" s="281" t="s">
        <v>432</v>
      </c>
      <c r="E55" s="288"/>
      <c r="F55" s="288"/>
      <c r="G55" s="288"/>
      <c r="H55" s="288"/>
      <c r="I55" s="288"/>
      <c r="J55" s="288">
        <v>229565</v>
      </c>
      <c r="K55" s="288">
        <v>234189</v>
      </c>
      <c r="L55" s="288">
        <v>239416</v>
      </c>
    </row>
    <row r="56" spans="1:12" s="283" customFormat="1" ht="12.75" x14ac:dyDescent="0.25">
      <c r="A56" s="281" t="s">
        <v>1058</v>
      </c>
      <c r="B56" s="281" t="s">
        <v>1067</v>
      </c>
      <c r="C56" s="281" t="s">
        <v>1060</v>
      </c>
      <c r="D56" s="281" t="s">
        <v>460</v>
      </c>
      <c r="E56" s="288">
        <v>133433</v>
      </c>
      <c r="F56" s="288">
        <v>137495</v>
      </c>
      <c r="G56" s="288">
        <v>136612</v>
      </c>
      <c r="H56" s="288">
        <v>140489</v>
      </c>
      <c r="I56" s="288">
        <v>140520</v>
      </c>
      <c r="J56" s="288">
        <v>145247</v>
      </c>
      <c r="K56" s="288">
        <v>146578</v>
      </c>
      <c r="L56" s="288">
        <v>149631</v>
      </c>
    </row>
    <row r="57" spans="1:12" s="283" customFormat="1" ht="12.75" x14ac:dyDescent="0.25">
      <c r="A57" s="281" t="s">
        <v>1058</v>
      </c>
      <c r="B57" s="281" t="s">
        <v>1067</v>
      </c>
      <c r="C57" s="281" t="s">
        <v>1060</v>
      </c>
      <c r="D57" s="281" t="s">
        <v>459</v>
      </c>
      <c r="E57" s="288">
        <v>58267</v>
      </c>
      <c r="F57" s="288">
        <v>58718</v>
      </c>
      <c r="G57" s="288">
        <v>58685</v>
      </c>
      <c r="H57" s="288">
        <v>58675</v>
      </c>
      <c r="I57" s="288">
        <v>58194</v>
      </c>
      <c r="J57" s="288">
        <v>58928</v>
      </c>
      <c r="K57" s="288">
        <v>60006</v>
      </c>
      <c r="L57" s="288">
        <v>60550</v>
      </c>
    </row>
    <row r="58" spans="1:12" s="283" customFormat="1" ht="12.75" x14ac:dyDescent="0.25">
      <c r="A58" s="281" t="s">
        <v>1058</v>
      </c>
      <c r="B58" s="281" t="s">
        <v>1067</v>
      </c>
      <c r="C58" s="281" t="s">
        <v>1060</v>
      </c>
      <c r="D58" s="281" t="s">
        <v>445</v>
      </c>
      <c r="E58" s="288">
        <v>79361</v>
      </c>
      <c r="F58" s="288">
        <v>71042</v>
      </c>
      <c r="G58" s="288">
        <v>73334</v>
      </c>
      <c r="H58" s="288">
        <v>78188</v>
      </c>
      <c r="I58" s="288">
        <v>80681</v>
      </c>
      <c r="J58" s="288">
        <v>83531</v>
      </c>
      <c r="K58" s="288">
        <v>87894</v>
      </c>
      <c r="L58" s="288">
        <v>73799</v>
      </c>
    </row>
    <row r="59" spans="1:12" s="283" customFormat="1" ht="12.75" x14ac:dyDescent="0.25">
      <c r="A59" s="281" t="s">
        <v>1058</v>
      </c>
      <c r="B59" s="281" t="s">
        <v>1067</v>
      </c>
      <c r="C59" s="281" t="s">
        <v>1060</v>
      </c>
      <c r="D59" s="281" t="s">
        <v>566</v>
      </c>
      <c r="E59" s="288"/>
      <c r="F59" s="288"/>
      <c r="G59" s="288">
        <v>37212</v>
      </c>
      <c r="H59" s="288">
        <v>39810</v>
      </c>
      <c r="I59" s="288">
        <v>39377</v>
      </c>
      <c r="J59" s="288">
        <v>36140</v>
      </c>
      <c r="K59" s="288">
        <v>39000</v>
      </c>
      <c r="L59" s="288">
        <v>66096</v>
      </c>
    </row>
    <row r="60" spans="1:12" s="283" customFormat="1" ht="12.75" x14ac:dyDescent="0.25">
      <c r="A60" s="281" t="s">
        <v>1058</v>
      </c>
      <c r="B60" s="281" t="s">
        <v>1063</v>
      </c>
      <c r="C60" s="281" t="s">
        <v>1060</v>
      </c>
      <c r="D60" s="281" t="s">
        <v>559</v>
      </c>
      <c r="E60" s="288">
        <v>133066</v>
      </c>
      <c r="F60" s="288">
        <v>135885</v>
      </c>
      <c r="G60" s="288">
        <v>136759</v>
      </c>
      <c r="H60" s="288">
        <v>142956</v>
      </c>
      <c r="I60" s="288">
        <v>134477</v>
      </c>
      <c r="J60" s="288">
        <v>158353</v>
      </c>
      <c r="K60" s="288">
        <v>157610</v>
      </c>
      <c r="L60" s="288">
        <v>155922</v>
      </c>
    </row>
    <row r="61" spans="1:12" s="283" customFormat="1" ht="12.75" x14ac:dyDescent="0.25">
      <c r="A61" s="281" t="s">
        <v>1058</v>
      </c>
      <c r="B61" s="281" t="s">
        <v>1063</v>
      </c>
      <c r="C61" s="281" t="s">
        <v>1060</v>
      </c>
      <c r="D61" s="281" t="s">
        <v>472</v>
      </c>
      <c r="E61" s="288">
        <v>75402</v>
      </c>
      <c r="F61" s="288">
        <v>76147</v>
      </c>
      <c r="G61" s="288">
        <v>75840</v>
      </c>
      <c r="H61" s="288">
        <v>76691</v>
      </c>
      <c r="I61" s="288">
        <v>75018</v>
      </c>
      <c r="J61" s="288">
        <v>76403</v>
      </c>
      <c r="K61" s="288">
        <v>78442</v>
      </c>
      <c r="L61" s="288">
        <v>79106</v>
      </c>
    </row>
    <row r="62" spans="1:12" s="283" customFormat="1" ht="12.75" x14ac:dyDescent="0.25">
      <c r="A62" s="281" t="s">
        <v>1058</v>
      </c>
      <c r="B62" s="281" t="s">
        <v>1063</v>
      </c>
      <c r="C62" s="281" t="s">
        <v>1066</v>
      </c>
      <c r="D62" s="281" t="s">
        <v>462</v>
      </c>
      <c r="E62" s="288">
        <v>44188</v>
      </c>
      <c r="F62" s="288">
        <v>46941</v>
      </c>
      <c r="G62" s="288">
        <v>47346</v>
      </c>
      <c r="H62" s="288">
        <v>49081</v>
      </c>
      <c r="I62" s="288">
        <v>51008</v>
      </c>
      <c r="J62" s="288">
        <v>53021</v>
      </c>
      <c r="K62" s="288">
        <v>56337</v>
      </c>
      <c r="L62" s="288">
        <v>58755</v>
      </c>
    </row>
    <row r="63" spans="1:12" s="283" customFormat="1" ht="12.75" x14ac:dyDescent="0.25">
      <c r="A63" s="281" t="s">
        <v>1058</v>
      </c>
      <c r="B63" s="281" t="s">
        <v>1063</v>
      </c>
      <c r="C63" s="281" t="s">
        <v>1065</v>
      </c>
      <c r="D63" s="281" t="s">
        <v>487</v>
      </c>
      <c r="E63" s="288">
        <v>77465</v>
      </c>
      <c r="F63" s="288">
        <v>83173</v>
      </c>
      <c r="G63" s="288">
        <v>85594</v>
      </c>
      <c r="H63" s="288">
        <v>90559</v>
      </c>
      <c r="I63" s="288">
        <v>92340</v>
      </c>
      <c r="J63" s="288">
        <v>97283</v>
      </c>
      <c r="K63" s="288">
        <v>103922</v>
      </c>
      <c r="L63" s="288">
        <v>111272</v>
      </c>
    </row>
    <row r="64" spans="1:12" s="283" customFormat="1" ht="12.75" x14ac:dyDescent="0.25">
      <c r="A64" s="281" t="s">
        <v>1058</v>
      </c>
      <c r="B64" s="281" t="s">
        <v>1063</v>
      </c>
      <c r="C64" s="281" t="s">
        <v>529</v>
      </c>
      <c r="D64" s="281" t="s">
        <v>512</v>
      </c>
      <c r="E64" s="288">
        <v>59222</v>
      </c>
      <c r="F64" s="288">
        <v>60045</v>
      </c>
      <c r="G64" s="288">
        <v>59421</v>
      </c>
      <c r="H64" s="288">
        <v>59755</v>
      </c>
      <c r="I64" s="288">
        <v>58738</v>
      </c>
      <c r="J64" s="288">
        <v>58007</v>
      </c>
      <c r="K64" s="288">
        <v>59014</v>
      </c>
      <c r="L64" s="288">
        <v>59571</v>
      </c>
    </row>
    <row r="65" spans="1:12" s="283" customFormat="1" ht="12.75" x14ac:dyDescent="0.25">
      <c r="A65" s="281" t="s">
        <v>1058</v>
      </c>
      <c r="B65" s="281" t="s">
        <v>1063</v>
      </c>
      <c r="C65" s="281" t="s">
        <v>529</v>
      </c>
      <c r="D65" s="281" t="s">
        <v>509</v>
      </c>
      <c r="E65" s="288">
        <v>54463</v>
      </c>
      <c r="F65" s="288">
        <v>55314</v>
      </c>
      <c r="G65" s="288">
        <v>55136</v>
      </c>
      <c r="H65" s="288">
        <v>56549</v>
      </c>
      <c r="I65" s="288">
        <v>57002</v>
      </c>
      <c r="J65" s="288">
        <v>42456</v>
      </c>
      <c r="K65" s="288">
        <v>46517</v>
      </c>
      <c r="L65" s="288">
        <v>73040</v>
      </c>
    </row>
    <row r="66" spans="1:12" s="283" customFormat="1" ht="12.75" x14ac:dyDescent="0.25">
      <c r="A66" s="281" t="s">
        <v>1058</v>
      </c>
      <c r="B66" s="281" t="s">
        <v>1063</v>
      </c>
      <c r="C66" s="281" t="s">
        <v>529</v>
      </c>
      <c r="D66" s="281" t="s">
        <v>625</v>
      </c>
      <c r="E66" s="288">
        <v>124580</v>
      </c>
      <c r="F66" s="288">
        <v>126735</v>
      </c>
      <c r="G66" s="288">
        <v>127270</v>
      </c>
      <c r="H66" s="288">
        <v>129100</v>
      </c>
      <c r="I66" s="288">
        <v>131097</v>
      </c>
      <c r="J66" s="288">
        <v>132334</v>
      </c>
      <c r="K66" s="288">
        <v>135012</v>
      </c>
      <c r="L66" s="288">
        <v>137982</v>
      </c>
    </row>
    <row r="67" spans="1:12" s="283" customFormat="1" ht="12.75" x14ac:dyDescent="0.25">
      <c r="A67" s="281" t="s">
        <v>1058</v>
      </c>
      <c r="B67" s="281" t="s">
        <v>1063</v>
      </c>
      <c r="C67" s="281" t="s">
        <v>529</v>
      </c>
      <c r="D67" s="281" t="s">
        <v>657</v>
      </c>
      <c r="E67" s="288">
        <v>176684</v>
      </c>
      <c r="F67" s="288">
        <v>179440</v>
      </c>
      <c r="G67" s="288">
        <v>178267</v>
      </c>
      <c r="H67" s="288">
        <v>181007</v>
      </c>
      <c r="I67" s="288">
        <v>188669</v>
      </c>
      <c r="J67" s="288">
        <v>179803</v>
      </c>
      <c r="K67" s="288">
        <v>182211</v>
      </c>
      <c r="L67" s="288">
        <v>184402</v>
      </c>
    </row>
    <row r="68" spans="1:12" s="283" customFormat="1" ht="12.75" x14ac:dyDescent="0.25">
      <c r="A68" s="281" t="s">
        <v>1058</v>
      </c>
      <c r="B68" s="281" t="s">
        <v>1063</v>
      </c>
      <c r="C68" s="281" t="s">
        <v>1060</v>
      </c>
      <c r="D68" s="281" t="s">
        <v>467</v>
      </c>
      <c r="E68" s="288">
        <v>69401</v>
      </c>
      <c r="F68" s="288">
        <v>71555</v>
      </c>
      <c r="G68" s="288">
        <v>73005</v>
      </c>
      <c r="H68" s="288">
        <v>74055</v>
      </c>
      <c r="I68" s="288">
        <v>74051</v>
      </c>
      <c r="J68" s="288">
        <v>76696</v>
      </c>
      <c r="K68" s="288">
        <v>78902</v>
      </c>
      <c r="L68" s="288">
        <v>80301</v>
      </c>
    </row>
    <row r="69" spans="1:12" s="283" customFormat="1" ht="12.75" x14ac:dyDescent="0.25">
      <c r="A69" s="281" t="s">
        <v>1058</v>
      </c>
      <c r="B69" s="281" t="s">
        <v>1063</v>
      </c>
      <c r="C69" s="281" t="s">
        <v>1064</v>
      </c>
      <c r="D69" s="281" t="s">
        <v>582</v>
      </c>
      <c r="E69" s="288">
        <v>6153</v>
      </c>
      <c r="F69" s="288">
        <v>6178</v>
      </c>
      <c r="G69" s="288">
        <v>5984</v>
      </c>
      <c r="H69" s="288">
        <v>6446</v>
      </c>
      <c r="I69" s="288">
        <v>5816</v>
      </c>
      <c r="J69" s="288">
        <v>5609</v>
      </c>
      <c r="K69" s="288">
        <v>5749</v>
      </c>
      <c r="L69" s="288">
        <v>5901</v>
      </c>
    </row>
    <row r="70" spans="1:12" s="283" customFormat="1" ht="12.75" x14ac:dyDescent="0.25">
      <c r="A70" s="281" t="s">
        <v>1058</v>
      </c>
      <c r="B70" s="281" t="s">
        <v>1063</v>
      </c>
      <c r="C70" s="281" t="s">
        <v>529</v>
      </c>
      <c r="D70" s="281" t="s">
        <v>660</v>
      </c>
      <c r="E70" s="288">
        <v>65278</v>
      </c>
      <c r="F70" s="288">
        <v>73953</v>
      </c>
      <c r="G70" s="288">
        <v>80722</v>
      </c>
      <c r="H70" s="288">
        <v>87809</v>
      </c>
      <c r="I70" s="288">
        <v>94187</v>
      </c>
      <c r="J70" s="288">
        <v>96100</v>
      </c>
      <c r="K70" s="288">
        <v>103809</v>
      </c>
      <c r="L70" s="288">
        <v>85593</v>
      </c>
    </row>
    <row r="71" spans="1:12" s="283" customFormat="1" ht="12.75" x14ac:dyDescent="0.25">
      <c r="A71" s="281" t="s">
        <v>1058</v>
      </c>
      <c r="B71" s="281" t="s">
        <v>1057</v>
      </c>
      <c r="C71" s="281" t="s">
        <v>1060</v>
      </c>
      <c r="D71" s="281" t="s">
        <v>481</v>
      </c>
      <c r="E71" s="288">
        <v>93395</v>
      </c>
      <c r="F71" s="288">
        <v>95581</v>
      </c>
      <c r="G71" s="288">
        <v>96426</v>
      </c>
      <c r="H71" s="288">
        <v>99263</v>
      </c>
      <c r="I71" s="288">
        <v>97327</v>
      </c>
      <c r="J71" s="288">
        <v>116864</v>
      </c>
      <c r="K71" s="288">
        <v>117881</v>
      </c>
      <c r="L71" s="288">
        <v>114822</v>
      </c>
    </row>
    <row r="72" spans="1:12" s="283" customFormat="1" ht="12.75" x14ac:dyDescent="0.25">
      <c r="A72" s="281" t="s">
        <v>1058</v>
      </c>
      <c r="B72" s="281" t="s">
        <v>1057</v>
      </c>
      <c r="C72" s="281" t="s">
        <v>1059</v>
      </c>
      <c r="D72" s="281" t="s">
        <v>434</v>
      </c>
      <c r="E72" s="288">
        <v>176147</v>
      </c>
      <c r="F72" s="288">
        <v>179458</v>
      </c>
      <c r="G72" s="288">
        <v>180914</v>
      </c>
      <c r="H72" s="288">
        <v>190201</v>
      </c>
      <c r="I72" s="288">
        <v>197307</v>
      </c>
      <c r="J72" s="288">
        <v>186299</v>
      </c>
      <c r="K72" s="288">
        <v>188410</v>
      </c>
      <c r="L72" s="288">
        <v>192414</v>
      </c>
    </row>
    <row r="73" spans="1:12" s="283" customFormat="1" ht="12.75" x14ac:dyDescent="0.25">
      <c r="A73" s="281" t="s">
        <v>1058</v>
      </c>
      <c r="B73" s="281" t="s">
        <v>1057</v>
      </c>
      <c r="C73" s="281" t="s">
        <v>1062</v>
      </c>
      <c r="D73" s="281" t="s">
        <v>551</v>
      </c>
      <c r="E73" s="288">
        <v>29108</v>
      </c>
      <c r="F73" s="288">
        <v>29971</v>
      </c>
      <c r="G73" s="288">
        <v>30440</v>
      </c>
      <c r="H73" s="288">
        <v>30898</v>
      </c>
      <c r="I73" s="288">
        <v>31141</v>
      </c>
      <c r="J73" s="288">
        <v>32059</v>
      </c>
      <c r="K73" s="288">
        <v>32948</v>
      </c>
      <c r="L73" s="288">
        <v>33819</v>
      </c>
    </row>
    <row r="74" spans="1:12" s="283" customFormat="1" ht="12.75" x14ac:dyDescent="0.25">
      <c r="A74" s="281" t="s">
        <v>1058</v>
      </c>
      <c r="B74" s="281" t="s">
        <v>1057</v>
      </c>
      <c r="C74" s="281" t="s">
        <v>1061</v>
      </c>
      <c r="D74" s="281" t="s">
        <v>516</v>
      </c>
      <c r="E74" s="288">
        <v>50872</v>
      </c>
      <c r="F74" s="288">
        <v>60144</v>
      </c>
      <c r="G74" s="288">
        <v>67406</v>
      </c>
      <c r="H74" s="288">
        <v>71969</v>
      </c>
      <c r="I74" s="288">
        <v>79879</v>
      </c>
      <c r="J74" s="288">
        <v>86632</v>
      </c>
      <c r="K74" s="288">
        <v>97651</v>
      </c>
      <c r="L74" s="288">
        <v>108746</v>
      </c>
    </row>
    <row r="75" spans="1:12" s="283" customFormat="1" ht="12.75" x14ac:dyDescent="0.25">
      <c r="A75" s="281" t="s">
        <v>1058</v>
      </c>
      <c r="B75" s="281" t="s">
        <v>1057</v>
      </c>
      <c r="C75" s="281" t="s">
        <v>1060</v>
      </c>
      <c r="D75" s="281" t="s">
        <v>446</v>
      </c>
      <c r="E75" s="288">
        <v>12583</v>
      </c>
      <c r="F75" s="288">
        <v>13412</v>
      </c>
      <c r="G75" s="288">
        <v>13542</v>
      </c>
      <c r="H75" s="288">
        <v>13961</v>
      </c>
      <c r="I75" s="288">
        <v>13863</v>
      </c>
      <c r="J75" s="288">
        <v>14582</v>
      </c>
      <c r="K75" s="288">
        <v>15230</v>
      </c>
      <c r="L75" s="288">
        <v>15434</v>
      </c>
    </row>
    <row r="76" spans="1:12" s="283" customFormat="1" ht="12.75" x14ac:dyDescent="0.25">
      <c r="A76" s="281" t="s">
        <v>1058</v>
      </c>
      <c r="B76" s="281" t="s">
        <v>1057</v>
      </c>
      <c r="C76" s="281" t="s">
        <v>1059</v>
      </c>
      <c r="D76" s="281" t="s">
        <v>535</v>
      </c>
      <c r="E76" s="288">
        <v>47930</v>
      </c>
      <c r="F76" s="288">
        <v>49482</v>
      </c>
      <c r="G76" s="288">
        <v>50188</v>
      </c>
      <c r="H76" s="288">
        <v>51814</v>
      </c>
      <c r="I76" s="288">
        <v>52342</v>
      </c>
      <c r="J76" s="288">
        <v>47086</v>
      </c>
      <c r="K76" s="288">
        <v>46520</v>
      </c>
      <c r="L76" s="288">
        <v>46865</v>
      </c>
    </row>
    <row r="77" spans="1:12" s="283" customFormat="1" ht="12.75" x14ac:dyDescent="0.25">
      <c r="A77" s="281" t="s">
        <v>1058</v>
      </c>
      <c r="B77" s="281" t="s">
        <v>1057</v>
      </c>
      <c r="C77" s="281" t="s">
        <v>1056</v>
      </c>
      <c r="D77" s="281" t="s">
        <v>618</v>
      </c>
      <c r="E77" s="288">
        <v>61015</v>
      </c>
      <c r="F77" s="288">
        <v>64551</v>
      </c>
      <c r="G77" s="288">
        <v>67450</v>
      </c>
      <c r="H77" s="288">
        <v>70330</v>
      </c>
      <c r="I77" s="288">
        <v>72029</v>
      </c>
      <c r="J77" s="288">
        <v>73027</v>
      </c>
      <c r="K77" s="288">
        <v>76068</v>
      </c>
      <c r="L77" s="288">
        <v>77887</v>
      </c>
    </row>
    <row r="78" spans="1:12" s="283" customFormat="1" ht="12.75" x14ac:dyDescent="0.25">
      <c r="A78" s="281" t="s">
        <v>1014</v>
      </c>
      <c r="B78" s="281" t="s">
        <v>1014</v>
      </c>
      <c r="C78" s="281" t="s">
        <v>1041</v>
      </c>
      <c r="D78" s="281" t="s">
        <v>422</v>
      </c>
      <c r="E78" s="288">
        <v>152805</v>
      </c>
      <c r="F78" s="288">
        <v>148905</v>
      </c>
      <c r="G78" s="288">
        <v>154364</v>
      </c>
      <c r="H78" s="288">
        <v>105184</v>
      </c>
      <c r="I78" s="288">
        <v>125618</v>
      </c>
      <c r="J78" s="288">
        <v>148267</v>
      </c>
      <c r="K78" s="288">
        <v>163536</v>
      </c>
      <c r="L78" s="288">
        <v>160179</v>
      </c>
    </row>
    <row r="79" spans="1:12" s="283" customFormat="1" ht="12.75" x14ac:dyDescent="0.25">
      <c r="A79" s="281" t="s">
        <v>1014</v>
      </c>
      <c r="B79" s="281" t="s">
        <v>1014</v>
      </c>
      <c r="C79" s="281" t="s">
        <v>1055</v>
      </c>
      <c r="D79" s="281" t="s">
        <v>476</v>
      </c>
      <c r="E79" s="288">
        <v>2501</v>
      </c>
      <c r="F79" s="288">
        <v>2588</v>
      </c>
      <c r="G79" s="288">
        <v>2265</v>
      </c>
      <c r="H79" s="288">
        <v>2120</v>
      </c>
      <c r="I79" s="288">
        <v>1818</v>
      </c>
      <c r="J79" s="288">
        <v>1774</v>
      </c>
      <c r="K79" s="288">
        <v>1923</v>
      </c>
      <c r="L79" s="288">
        <v>2264</v>
      </c>
    </row>
    <row r="80" spans="1:12" s="283" customFormat="1" ht="12.75" x14ac:dyDescent="0.25">
      <c r="A80" s="281" t="s">
        <v>1014</v>
      </c>
      <c r="B80" s="281" t="s">
        <v>1014</v>
      </c>
      <c r="C80" s="281" t="s">
        <v>1054</v>
      </c>
      <c r="D80" s="281" t="s">
        <v>478</v>
      </c>
      <c r="E80" s="288">
        <v>2231</v>
      </c>
      <c r="F80" s="288">
        <v>2331</v>
      </c>
      <c r="G80" s="288">
        <v>2406</v>
      </c>
      <c r="H80" s="288">
        <v>2391</v>
      </c>
      <c r="I80" s="288">
        <v>2438</v>
      </c>
      <c r="J80" s="288">
        <v>2623</v>
      </c>
      <c r="K80" s="288">
        <v>2815</v>
      </c>
      <c r="L80" s="288">
        <v>3078</v>
      </c>
    </row>
    <row r="81" spans="1:12" s="283" customFormat="1" ht="25.5" x14ac:dyDescent="0.25">
      <c r="A81" s="281" t="s">
        <v>1014</v>
      </c>
      <c r="B81" s="281" t="s">
        <v>1014</v>
      </c>
      <c r="C81" s="281" t="s">
        <v>1053</v>
      </c>
      <c r="D81" s="281" t="s">
        <v>1052</v>
      </c>
      <c r="E81" s="288"/>
      <c r="F81" s="288"/>
      <c r="G81" s="288"/>
      <c r="H81" s="288">
        <v>16898</v>
      </c>
      <c r="I81" s="288">
        <v>16301</v>
      </c>
      <c r="J81" s="288">
        <v>15609</v>
      </c>
      <c r="K81" s="288">
        <v>15908</v>
      </c>
      <c r="L81" s="288">
        <v>16520</v>
      </c>
    </row>
    <row r="82" spans="1:12" s="283" customFormat="1" ht="12.75" x14ac:dyDescent="0.25">
      <c r="A82" s="281" t="s">
        <v>1014</v>
      </c>
      <c r="B82" s="281" t="s">
        <v>1014</v>
      </c>
      <c r="C82" s="281" t="s">
        <v>1051</v>
      </c>
      <c r="D82" s="281" t="s">
        <v>1050</v>
      </c>
      <c r="E82" s="288">
        <v>6484</v>
      </c>
      <c r="F82" s="288">
        <v>6685</v>
      </c>
      <c r="G82" s="288">
        <v>6639</v>
      </c>
      <c r="H82" s="288">
        <v>5983</v>
      </c>
      <c r="I82" s="288">
        <v>5512</v>
      </c>
      <c r="J82" s="288">
        <v>5462</v>
      </c>
      <c r="K82" s="288">
        <v>5626</v>
      </c>
      <c r="L82" s="288">
        <v>6380</v>
      </c>
    </row>
    <row r="83" spans="1:12" s="283" customFormat="1" ht="12.75" x14ac:dyDescent="0.25">
      <c r="A83" s="281" t="s">
        <v>1014</v>
      </c>
      <c r="B83" s="281" t="s">
        <v>1014</v>
      </c>
      <c r="C83" s="281" t="s">
        <v>1049</v>
      </c>
      <c r="D83" s="281" t="s">
        <v>1048</v>
      </c>
      <c r="E83" s="288"/>
      <c r="F83" s="288"/>
      <c r="G83" s="288"/>
      <c r="H83" s="288">
        <v>10075</v>
      </c>
      <c r="I83" s="288">
        <v>9815</v>
      </c>
      <c r="J83" s="288">
        <v>7867</v>
      </c>
      <c r="K83" s="288">
        <v>7161</v>
      </c>
      <c r="L83" s="288">
        <v>7232</v>
      </c>
    </row>
    <row r="84" spans="1:12" s="283" customFormat="1" ht="12.75" x14ac:dyDescent="0.25">
      <c r="A84" s="281" t="s">
        <v>1014</v>
      </c>
      <c r="B84" s="281" t="s">
        <v>1014</v>
      </c>
      <c r="C84" s="281" t="s">
        <v>1047</v>
      </c>
      <c r="D84" s="281" t="s">
        <v>512</v>
      </c>
      <c r="E84" s="288">
        <v>10033</v>
      </c>
      <c r="F84" s="288">
        <v>9279</v>
      </c>
      <c r="G84" s="288">
        <v>9437</v>
      </c>
      <c r="H84" s="288">
        <v>9037</v>
      </c>
      <c r="I84" s="288">
        <v>8861</v>
      </c>
      <c r="J84" s="288">
        <v>10074</v>
      </c>
      <c r="K84" s="288">
        <v>11275</v>
      </c>
      <c r="L84" s="288">
        <v>11785</v>
      </c>
    </row>
    <row r="85" spans="1:12" s="283" customFormat="1" ht="12.75" x14ac:dyDescent="0.25">
      <c r="A85" s="281" t="s">
        <v>1014</v>
      </c>
      <c r="B85" s="281" t="s">
        <v>1014</v>
      </c>
      <c r="C85" s="281" t="s">
        <v>1046</v>
      </c>
      <c r="D85" s="281" t="s">
        <v>432</v>
      </c>
      <c r="E85" s="288">
        <v>9207</v>
      </c>
      <c r="F85" s="288">
        <v>9446</v>
      </c>
      <c r="G85" s="288">
        <v>9855</v>
      </c>
      <c r="H85" s="288">
        <v>9590</v>
      </c>
      <c r="I85" s="288">
        <v>8440</v>
      </c>
      <c r="J85" s="288">
        <v>9134</v>
      </c>
      <c r="K85" s="288">
        <v>9436</v>
      </c>
      <c r="L85" s="288">
        <v>10721</v>
      </c>
    </row>
    <row r="86" spans="1:12" s="283" customFormat="1" ht="12.75" x14ac:dyDescent="0.25">
      <c r="A86" s="281" t="s">
        <v>1014</v>
      </c>
      <c r="B86" s="281" t="s">
        <v>1014</v>
      </c>
      <c r="C86" s="281" t="s">
        <v>1045</v>
      </c>
      <c r="D86" s="281" t="s">
        <v>1044</v>
      </c>
      <c r="E86" s="288"/>
      <c r="F86" s="288"/>
      <c r="G86" s="288"/>
      <c r="H86" s="288">
        <v>23445</v>
      </c>
      <c r="I86" s="288">
        <v>18269</v>
      </c>
      <c r="J86" s="288">
        <v>15632</v>
      </c>
      <c r="K86" s="288">
        <v>12623</v>
      </c>
      <c r="L86" s="288">
        <v>10716</v>
      </c>
    </row>
    <row r="87" spans="1:12" s="283" customFormat="1" ht="12.75" x14ac:dyDescent="0.25">
      <c r="A87" s="281" t="s">
        <v>1014</v>
      </c>
      <c r="B87" s="281" t="s">
        <v>1014</v>
      </c>
      <c r="C87" s="281" t="s">
        <v>1043</v>
      </c>
      <c r="D87" s="281" t="s">
        <v>1042</v>
      </c>
      <c r="E87" s="288"/>
      <c r="F87" s="288"/>
      <c r="G87" s="288"/>
      <c r="H87" s="288">
        <v>9649</v>
      </c>
      <c r="I87" s="288">
        <v>9346</v>
      </c>
      <c r="J87" s="288">
        <v>9202</v>
      </c>
      <c r="K87" s="288">
        <v>9322</v>
      </c>
      <c r="L87" s="288">
        <v>9500</v>
      </c>
    </row>
    <row r="88" spans="1:12" s="283" customFormat="1" ht="12.75" x14ac:dyDescent="0.25">
      <c r="A88" s="281" t="s">
        <v>1014</v>
      </c>
      <c r="B88" s="281" t="s">
        <v>1014</v>
      </c>
      <c r="C88" s="281" t="s">
        <v>1041</v>
      </c>
      <c r="D88" s="281" t="s">
        <v>446</v>
      </c>
      <c r="E88" s="288">
        <v>100220</v>
      </c>
      <c r="F88" s="288">
        <v>98288</v>
      </c>
      <c r="G88" s="288">
        <v>103728</v>
      </c>
      <c r="H88" s="288">
        <v>102034</v>
      </c>
      <c r="I88" s="288">
        <v>99326</v>
      </c>
      <c r="J88" s="288">
        <v>98299</v>
      </c>
      <c r="K88" s="288">
        <v>102531</v>
      </c>
      <c r="L88" s="288">
        <v>103815</v>
      </c>
    </row>
    <row r="89" spans="1:12" s="283" customFormat="1" ht="12.75" x14ac:dyDescent="0.25">
      <c r="A89" s="281" t="s">
        <v>1014</v>
      </c>
      <c r="B89" s="281" t="s">
        <v>1014</v>
      </c>
      <c r="C89" s="281" t="s">
        <v>1040</v>
      </c>
      <c r="D89" s="281" t="s">
        <v>486</v>
      </c>
      <c r="E89" s="288">
        <v>4058</v>
      </c>
      <c r="F89" s="288">
        <v>4510</v>
      </c>
      <c r="G89" s="288">
        <v>3981</v>
      </c>
      <c r="H89" s="288">
        <v>3627</v>
      </c>
      <c r="I89" s="288">
        <v>3167</v>
      </c>
      <c r="J89" s="288">
        <v>3238</v>
      </c>
      <c r="K89" s="288">
        <v>3070</v>
      </c>
      <c r="L89" s="288">
        <v>3307</v>
      </c>
    </row>
    <row r="90" spans="1:12" s="283" customFormat="1" ht="12.75" x14ac:dyDescent="0.25">
      <c r="A90" s="281" t="s">
        <v>1014</v>
      </c>
      <c r="B90" s="281" t="s">
        <v>1014</v>
      </c>
      <c r="C90" s="281" t="s">
        <v>1039</v>
      </c>
      <c r="D90" s="281" t="s">
        <v>1038</v>
      </c>
      <c r="E90" s="288"/>
      <c r="F90" s="288"/>
      <c r="G90" s="288"/>
      <c r="H90" s="288">
        <v>1315</v>
      </c>
      <c r="I90" s="288">
        <v>1286</v>
      </c>
      <c r="J90" s="288">
        <v>1512</v>
      </c>
      <c r="K90" s="288">
        <v>1381</v>
      </c>
      <c r="L90" s="288">
        <v>1494</v>
      </c>
    </row>
    <row r="91" spans="1:12" s="283" customFormat="1" ht="12.75" x14ac:dyDescent="0.25">
      <c r="A91" s="281" t="s">
        <v>1014</v>
      </c>
      <c r="B91" s="281" t="s">
        <v>1014</v>
      </c>
      <c r="C91" s="281" t="s">
        <v>1037</v>
      </c>
      <c r="D91" s="281" t="s">
        <v>536</v>
      </c>
      <c r="E91" s="288">
        <v>5118</v>
      </c>
      <c r="F91" s="288">
        <v>5146</v>
      </c>
      <c r="G91" s="288">
        <v>5599</v>
      </c>
      <c r="H91" s="288">
        <v>5690</v>
      </c>
      <c r="I91" s="288">
        <v>4943</v>
      </c>
      <c r="J91" s="288">
        <v>5248</v>
      </c>
      <c r="K91" s="288">
        <v>5636</v>
      </c>
      <c r="L91" s="288">
        <v>6137</v>
      </c>
    </row>
    <row r="92" spans="1:12" s="283" customFormat="1" ht="12.75" x14ac:dyDescent="0.25">
      <c r="A92" s="281" t="s">
        <v>1014</v>
      </c>
      <c r="B92" s="281" t="s">
        <v>1014</v>
      </c>
      <c r="C92" s="281" t="s">
        <v>1036</v>
      </c>
      <c r="D92" s="281" t="s">
        <v>501</v>
      </c>
      <c r="E92" s="288">
        <v>7332</v>
      </c>
      <c r="F92" s="288">
        <v>7939</v>
      </c>
      <c r="G92" s="288">
        <v>8103</v>
      </c>
      <c r="H92" s="288">
        <v>8073</v>
      </c>
      <c r="I92" s="288">
        <v>7970</v>
      </c>
      <c r="J92" s="288">
        <v>8223</v>
      </c>
      <c r="K92" s="288">
        <v>8372</v>
      </c>
      <c r="L92" s="288">
        <v>8658</v>
      </c>
    </row>
    <row r="93" spans="1:12" s="283" customFormat="1" ht="12.75" x14ac:dyDescent="0.25">
      <c r="A93" s="281" t="s">
        <v>1014</v>
      </c>
      <c r="B93" s="281" t="s">
        <v>1014</v>
      </c>
      <c r="C93" s="281" t="s">
        <v>1035</v>
      </c>
      <c r="D93" s="281" t="s">
        <v>535</v>
      </c>
      <c r="E93" s="288">
        <v>4737</v>
      </c>
      <c r="F93" s="288">
        <v>5479</v>
      </c>
      <c r="G93" s="288">
        <v>5379</v>
      </c>
      <c r="H93" s="288">
        <v>5324</v>
      </c>
      <c r="I93" s="288">
        <v>4145</v>
      </c>
      <c r="J93" s="288">
        <v>4213</v>
      </c>
      <c r="K93" s="288">
        <v>3749</v>
      </c>
      <c r="L93" s="288">
        <v>4325</v>
      </c>
    </row>
    <row r="94" spans="1:12" s="283" customFormat="1" ht="12.75" x14ac:dyDescent="0.25">
      <c r="A94" s="281" t="s">
        <v>1014</v>
      </c>
      <c r="B94" s="281" t="s">
        <v>1014</v>
      </c>
      <c r="C94" s="281" t="s">
        <v>1034</v>
      </c>
      <c r="D94" s="281" t="s">
        <v>573</v>
      </c>
      <c r="E94" s="288">
        <v>56682</v>
      </c>
      <c r="F94" s="288">
        <v>57828</v>
      </c>
      <c r="G94" s="288">
        <v>59228</v>
      </c>
      <c r="H94" s="288">
        <v>59193</v>
      </c>
      <c r="I94" s="288">
        <v>58901</v>
      </c>
      <c r="J94" s="288">
        <v>60856</v>
      </c>
      <c r="K94" s="288">
        <v>65395</v>
      </c>
      <c r="L94" s="288">
        <v>69460</v>
      </c>
    </row>
    <row r="95" spans="1:12" s="283" customFormat="1" ht="12.75" x14ac:dyDescent="0.25">
      <c r="A95" s="281" t="s">
        <v>1014</v>
      </c>
      <c r="B95" s="281" t="s">
        <v>1014</v>
      </c>
      <c r="C95" s="281" t="s">
        <v>1033</v>
      </c>
      <c r="D95" s="281" t="s">
        <v>1032</v>
      </c>
      <c r="E95" s="288"/>
      <c r="F95" s="288"/>
      <c r="G95" s="288"/>
      <c r="H95" s="288">
        <v>1068</v>
      </c>
      <c r="I95" s="288">
        <v>1168</v>
      </c>
      <c r="J95" s="288">
        <v>1916</v>
      </c>
      <c r="K95" s="288">
        <v>2803</v>
      </c>
      <c r="L95" s="288">
        <v>2975</v>
      </c>
    </row>
    <row r="96" spans="1:12" s="283" customFormat="1" ht="12.75" x14ac:dyDescent="0.25">
      <c r="A96" s="281" t="s">
        <v>1014</v>
      </c>
      <c r="B96" s="281" t="s">
        <v>1025</v>
      </c>
      <c r="C96" s="281" t="s">
        <v>1025</v>
      </c>
      <c r="D96" s="281" t="s">
        <v>559</v>
      </c>
      <c r="E96" s="288">
        <v>31261</v>
      </c>
      <c r="F96" s="288">
        <v>34298</v>
      </c>
      <c r="G96" s="288">
        <v>36172</v>
      </c>
      <c r="H96" s="288">
        <v>36184</v>
      </c>
      <c r="I96" s="288">
        <v>32295</v>
      </c>
      <c r="J96" s="288">
        <v>44408</v>
      </c>
      <c r="K96" s="288">
        <v>43723</v>
      </c>
      <c r="L96" s="288">
        <v>43045</v>
      </c>
    </row>
    <row r="97" spans="1:12" s="283" customFormat="1" ht="12.75" x14ac:dyDescent="0.25">
      <c r="A97" s="281" t="s">
        <v>1014</v>
      </c>
      <c r="B97" s="281" t="s">
        <v>1025</v>
      </c>
      <c r="C97" s="281" t="s">
        <v>1031</v>
      </c>
      <c r="D97" s="281" t="s">
        <v>481</v>
      </c>
      <c r="E97" s="288">
        <v>14964</v>
      </c>
      <c r="F97" s="288">
        <v>17197</v>
      </c>
      <c r="G97" s="288">
        <v>18435</v>
      </c>
      <c r="H97" s="288">
        <v>17922</v>
      </c>
      <c r="I97" s="288">
        <v>16650</v>
      </c>
      <c r="J97" s="288">
        <v>15819</v>
      </c>
      <c r="K97" s="288">
        <v>16601</v>
      </c>
      <c r="L97" s="288">
        <v>16679</v>
      </c>
    </row>
    <row r="98" spans="1:12" s="283" customFormat="1" ht="25.5" x14ac:dyDescent="0.25">
      <c r="A98" s="281" t="s">
        <v>1014</v>
      </c>
      <c r="B98" s="281" t="s">
        <v>1025</v>
      </c>
      <c r="C98" s="281" t="s">
        <v>1030</v>
      </c>
      <c r="D98" s="281" t="s">
        <v>463</v>
      </c>
      <c r="E98" s="288">
        <v>40053</v>
      </c>
      <c r="F98" s="288">
        <v>38182</v>
      </c>
      <c r="G98" s="288">
        <v>41139</v>
      </c>
      <c r="H98" s="288">
        <v>32477</v>
      </c>
      <c r="I98" s="288">
        <v>35329</v>
      </c>
      <c r="J98" s="288">
        <v>30158</v>
      </c>
      <c r="K98" s="288">
        <v>31824</v>
      </c>
      <c r="L98" s="288">
        <v>33258</v>
      </c>
    </row>
    <row r="99" spans="1:12" s="283" customFormat="1" ht="12.75" x14ac:dyDescent="0.25">
      <c r="A99" s="281" t="s">
        <v>1014</v>
      </c>
      <c r="B99" s="281" t="s">
        <v>1025</v>
      </c>
      <c r="C99" s="281" t="s">
        <v>1029</v>
      </c>
      <c r="D99" s="281" t="s">
        <v>417</v>
      </c>
      <c r="E99" s="288">
        <v>3939</v>
      </c>
      <c r="F99" s="288">
        <v>4856</v>
      </c>
      <c r="G99" s="288">
        <v>4801</v>
      </c>
      <c r="H99" s="288">
        <v>4828</v>
      </c>
      <c r="I99" s="288">
        <v>4529</v>
      </c>
      <c r="J99" s="288">
        <v>4432</v>
      </c>
      <c r="K99" s="288">
        <v>4487</v>
      </c>
      <c r="L99" s="288">
        <v>4995</v>
      </c>
    </row>
    <row r="100" spans="1:12" s="283" customFormat="1" ht="12.75" x14ac:dyDescent="0.25">
      <c r="A100" s="281" t="s">
        <v>1014</v>
      </c>
      <c r="B100" s="281" t="s">
        <v>1025</v>
      </c>
      <c r="C100" s="281" t="s">
        <v>1028</v>
      </c>
      <c r="D100" s="281" t="s">
        <v>469</v>
      </c>
      <c r="E100" s="288">
        <v>10020</v>
      </c>
      <c r="F100" s="288">
        <v>9451</v>
      </c>
      <c r="G100" s="288">
        <v>9705</v>
      </c>
      <c r="H100" s="288">
        <v>9489</v>
      </c>
      <c r="I100" s="288">
        <v>8859</v>
      </c>
      <c r="J100" s="288">
        <v>9289</v>
      </c>
      <c r="K100" s="288">
        <v>9496</v>
      </c>
      <c r="L100" s="288">
        <v>9703</v>
      </c>
    </row>
    <row r="101" spans="1:12" s="283" customFormat="1" ht="12.75" x14ac:dyDescent="0.25">
      <c r="A101" s="281" t="s">
        <v>1014</v>
      </c>
      <c r="B101" s="281" t="s">
        <v>1025</v>
      </c>
      <c r="C101" s="281" t="s">
        <v>1027</v>
      </c>
      <c r="D101" s="281" t="s">
        <v>509</v>
      </c>
      <c r="E101" s="288">
        <v>10175</v>
      </c>
      <c r="F101" s="288">
        <v>10487</v>
      </c>
      <c r="G101" s="288">
        <v>10713</v>
      </c>
      <c r="H101" s="288">
        <v>10357</v>
      </c>
      <c r="I101" s="288">
        <v>10217</v>
      </c>
      <c r="J101" s="288">
        <v>10224</v>
      </c>
      <c r="K101" s="288">
        <v>9941</v>
      </c>
      <c r="L101" s="288">
        <v>10517</v>
      </c>
    </row>
    <row r="102" spans="1:12" s="283" customFormat="1" ht="12.75" x14ac:dyDescent="0.25">
      <c r="A102" s="281" t="s">
        <v>1014</v>
      </c>
      <c r="B102" s="281" t="s">
        <v>1025</v>
      </c>
      <c r="C102" s="281" t="s">
        <v>1026</v>
      </c>
      <c r="D102" s="281" t="s">
        <v>625</v>
      </c>
      <c r="E102" s="288">
        <v>4166</v>
      </c>
      <c r="F102" s="288">
        <v>4144</v>
      </c>
      <c r="G102" s="288">
        <v>4267</v>
      </c>
      <c r="H102" s="288">
        <v>3317</v>
      </c>
      <c r="I102" s="288">
        <v>3157</v>
      </c>
      <c r="J102" s="288">
        <v>2987</v>
      </c>
      <c r="K102" s="288">
        <v>3245</v>
      </c>
      <c r="L102" s="288">
        <v>3644</v>
      </c>
    </row>
    <row r="103" spans="1:12" s="283" customFormat="1" ht="13.5" thickBot="1" x14ac:dyDescent="0.3">
      <c r="A103" s="285" t="s">
        <v>1014</v>
      </c>
      <c r="B103" s="285" t="s">
        <v>1025</v>
      </c>
      <c r="C103" s="285" t="s">
        <v>1024</v>
      </c>
      <c r="D103" s="285" t="s">
        <v>1023</v>
      </c>
      <c r="E103" s="289"/>
      <c r="F103" s="289"/>
      <c r="G103" s="289"/>
      <c r="H103" s="289">
        <v>9623</v>
      </c>
      <c r="I103" s="289">
        <v>9199</v>
      </c>
      <c r="J103" s="289">
        <v>9290</v>
      </c>
      <c r="K103" s="289">
        <v>9517</v>
      </c>
      <c r="L103" s="289">
        <v>10442</v>
      </c>
    </row>
    <row r="104" spans="1:12" s="283" customFormat="1" ht="12.75" x14ac:dyDescent="0.25">
      <c r="A104" s="356" t="s">
        <v>1934</v>
      </c>
      <c r="B104" s="356"/>
      <c r="C104" s="356"/>
      <c r="D104" s="356"/>
      <c r="E104" s="356"/>
      <c r="F104" s="356"/>
      <c r="G104" s="356"/>
      <c r="H104" s="356"/>
      <c r="I104" s="356"/>
      <c r="J104" s="282"/>
      <c r="K104" s="282"/>
      <c r="L104" s="282"/>
    </row>
    <row r="105" spans="1:12" s="283" customFormat="1" ht="57.75" customHeight="1" x14ac:dyDescent="0.25">
      <c r="A105" s="421" t="s">
        <v>1916</v>
      </c>
      <c r="B105" s="421"/>
      <c r="C105" s="421"/>
      <c r="D105" s="421"/>
      <c r="E105" s="421"/>
      <c r="F105" s="421"/>
      <c r="G105" s="421"/>
      <c r="H105" s="421"/>
      <c r="I105" s="421"/>
      <c r="J105" s="421"/>
      <c r="K105" s="421"/>
      <c r="L105" s="421"/>
    </row>
    <row r="106" spans="1:12" s="283" customFormat="1" ht="45.75" customHeight="1" x14ac:dyDescent="0.25">
      <c r="A106" s="421" t="s">
        <v>1917</v>
      </c>
      <c r="B106" s="421"/>
      <c r="C106" s="421"/>
      <c r="D106" s="421"/>
      <c r="E106" s="421"/>
      <c r="F106" s="421"/>
      <c r="G106" s="421"/>
      <c r="H106" s="421"/>
      <c r="I106" s="421"/>
      <c r="J106" s="421"/>
      <c r="K106" s="421"/>
      <c r="L106" s="421"/>
    </row>
    <row r="107" spans="1:12" s="283" customFormat="1" ht="15" x14ac:dyDescent="0.3">
      <c r="A107" s="419" t="s">
        <v>1928</v>
      </c>
      <c r="B107" s="419"/>
      <c r="C107" s="419"/>
      <c r="D107" s="419"/>
      <c r="E107" s="419"/>
      <c r="F107" s="419"/>
      <c r="G107" s="419"/>
      <c r="H107" s="419"/>
      <c r="I107" s="419"/>
      <c r="J107" s="211"/>
      <c r="K107" s="211"/>
      <c r="L107" s="211"/>
    </row>
    <row r="108" spans="1:12" s="283" customFormat="1" ht="15" x14ac:dyDescent="0.3">
      <c r="A108" s="166" t="s">
        <v>330</v>
      </c>
      <c r="B108" s="214"/>
      <c r="C108" s="214"/>
      <c r="D108" s="214"/>
      <c r="E108" s="214"/>
      <c r="F108" s="214"/>
      <c r="G108" s="214"/>
      <c r="H108" s="214"/>
      <c r="I108" s="214"/>
      <c r="J108" s="35"/>
      <c r="K108" s="35"/>
      <c r="L108" s="35"/>
    </row>
    <row r="109" spans="1:12" s="283" customFormat="1" ht="12.75" x14ac:dyDescent="0.25">
      <c r="A109" s="281"/>
      <c r="B109" s="281"/>
      <c r="C109" s="281"/>
      <c r="D109" s="281"/>
      <c r="E109" s="288"/>
      <c r="F109" s="288"/>
      <c r="G109" s="288"/>
      <c r="H109" s="288"/>
      <c r="I109" s="288"/>
      <c r="J109" s="288"/>
      <c r="K109" s="288"/>
      <c r="L109" s="288"/>
    </row>
    <row r="110" spans="1:12" s="283" customFormat="1" ht="12.75" x14ac:dyDescent="0.25">
      <c r="A110" s="281"/>
      <c r="B110" s="281"/>
      <c r="C110" s="281"/>
      <c r="D110" s="281"/>
      <c r="E110" s="288"/>
      <c r="F110" s="288"/>
      <c r="G110" s="288"/>
      <c r="H110" s="288"/>
      <c r="I110" s="288"/>
      <c r="J110" s="288"/>
      <c r="K110" s="288"/>
      <c r="L110" s="288"/>
    </row>
    <row r="111" spans="1:12" s="283" customFormat="1" ht="12.75" x14ac:dyDescent="0.25">
      <c r="A111" s="281"/>
      <c r="B111" s="281"/>
      <c r="C111" s="281"/>
      <c r="D111" s="281"/>
      <c r="E111" s="288"/>
      <c r="F111" s="288"/>
      <c r="G111" s="288"/>
      <c r="H111" s="288"/>
      <c r="I111" s="288"/>
      <c r="J111" s="288"/>
      <c r="K111" s="288"/>
      <c r="L111" s="288"/>
    </row>
    <row r="112" spans="1:12" s="283" customFormat="1" ht="12.75" x14ac:dyDescent="0.25">
      <c r="A112" s="281"/>
      <c r="B112" s="281"/>
      <c r="C112" s="281"/>
      <c r="D112" s="281"/>
      <c r="E112" s="288"/>
      <c r="F112" s="288"/>
      <c r="G112" s="288"/>
      <c r="H112" s="288"/>
      <c r="I112" s="288"/>
      <c r="J112" s="288"/>
      <c r="K112" s="288"/>
      <c r="L112" s="288"/>
    </row>
    <row r="113" spans="1:12" s="283" customFormat="1" ht="12.75" x14ac:dyDescent="0.25">
      <c r="A113" s="281"/>
      <c r="B113" s="281"/>
      <c r="C113" s="281"/>
      <c r="D113" s="281"/>
      <c r="E113" s="288"/>
      <c r="F113" s="288"/>
      <c r="G113" s="288"/>
      <c r="H113" s="288"/>
      <c r="I113" s="288"/>
      <c r="J113" s="288"/>
      <c r="K113" s="288"/>
      <c r="L113" s="288"/>
    </row>
    <row r="114" spans="1:12" s="283" customFormat="1" ht="12.75" x14ac:dyDescent="0.25">
      <c r="A114" s="281"/>
      <c r="B114" s="281"/>
      <c r="C114" s="281"/>
      <c r="D114" s="281"/>
      <c r="E114" s="288"/>
      <c r="F114" s="288"/>
      <c r="G114" s="288"/>
      <c r="H114" s="288"/>
      <c r="I114" s="288"/>
      <c r="J114" s="288"/>
      <c r="K114" s="288"/>
      <c r="L114" s="288"/>
    </row>
    <row r="115" spans="1:12" s="283" customFormat="1" ht="12.75" x14ac:dyDescent="0.25">
      <c r="A115" s="281"/>
      <c r="B115" s="281"/>
      <c r="C115" s="281"/>
      <c r="D115" s="281"/>
      <c r="E115" s="288"/>
      <c r="F115" s="288"/>
      <c r="G115" s="288"/>
      <c r="H115" s="288"/>
      <c r="I115" s="288"/>
      <c r="J115" s="288"/>
      <c r="K115" s="288"/>
      <c r="L115" s="288"/>
    </row>
    <row r="116" spans="1:12" s="283" customFormat="1" ht="12.75" x14ac:dyDescent="0.25">
      <c r="A116" s="281"/>
      <c r="B116" s="281"/>
      <c r="C116" s="281"/>
      <c r="D116" s="281"/>
      <c r="E116" s="288"/>
      <c r="F116" s="288"/>
      <c r="G116" s="288"/>
      <c r="H116" s="288"/>
      <c r="I116" s="288"/>
      <c r="J116" s="288"/>
      <c r="K116" s="288"/>
      <c r="L116" s="288"/>
    </row>
    <row r="117" spans="1:12" s="283" customFormat="1" ht="12.75" x14ac:dyDescent="0.25">
      <c r="A117" s="281"/>
      <c r="B117" s="281"/>
      <c r="C117" s="281"/>
      <c r="D117" s="281"/>
      <c r="E117" s="288"/>
      <c r="F117" s="288"/>
      <c r="G117" s="288"/>
      <c r="H117" s="288"/>
      <c r="I117" s="288"/>
      <c r="J117" s="288"/>
      <c r="K117" s="288"/>
      <c r="L117" s="288"/>
    </row>
    <row r="118" spans="1:12" s="283" customFormat="1" ht="12.75" x14ac:dyDescent="0.25">
      <c r="A118" s="281"/>
      <c r="B118" s="281"/>
      <c r="C118" s="281"/>
      <c r="D118" s="281"/>
      <c r="E118" s="288"/>
      <c r="F118" s="288"/>
      <c r="G118" s="288"/>
      <c r="H118" s="288"/>
      <c r="I118" s="288"/>
      <c r="J118" s="288"/>
      <c r="K118" s="288"/>
      <c r="L118" s="288"/>
    </row>
    <row r="119" spans="1:12" s="283" customFormat="1" ht="12.75" x14ac:dyDescent="0.25">
      <c r="A119" s="281"/>
      <c r="B119" s="281"/>
      <c r="C119" s="281"/>
      <c r="D119" s="281"/>
      <c r="E119" s="288"/>
      <c r="F119" s="288"/>
      <c r="G119" s="288"/>
      <c r="H119" s="288"/>
      <c r="I119" s="288"/>
      <c r="J119" s="288"/>
      <c r="K119" s="288"/>
      <c r="L119" s="288"/>
    </row>
    <row r="120" spans="1:12" s="283" customFormat="1" ht="12.75" x14ac:dyDescent="0.25">
      <c r="A120" s="281"/>
      <c r="B120" s="281"/>
      <c r="C120" s="281"/>
      <c r="D120" s="281"/>
      <c r="E120" s="288"/>
      <c r="F120" s="288"/>
      <c r="G120" s="288"/>
      <c r="H120" s="288"/>
      <c r="I120" s="288"/>
      <c r="J120" s="288"/>
      <c r="K120" s="288"/>
      <c r="L120" s="288"/>
    </row>
    <row r="121" spans="1:12" s="283" customFormat="1" ht="12.75" x14ac:dyDescent="0.25">
      <c r="A121" s="281"/>
      <c r="B121" s="281"/>
      <c r="C121" s="281"/>
      <c r="D121" s="281"/>
      <c r="E121" s="288"/>
      <c r="F121" s="288"/>
      <c r="G121" s="288"/>
      <c r="H121" s="288"/>
      <c r="I121" s="288"/>
      <c r="J121" s="288"/>
      <c r="K121" s="288"/>
      <c r="L121" s="288"/>
    </row>
    <row r="122" spans="1:12" s="283" customFormat="1" ht="12.75" x14ac:dyDescent="0.25">
      <c r="A122" s="281"/>
      <c r="B122" s="281"/>
      <c r="C122" s="281"/>
      <c r="D122" s="281"/>
      <c r="E122" s="288"/>
      <c r="F122" s="288"/>
      <c r="G122" s="288"/>
      <c r="H122" s="288"/>
      <c r="I122" s="288"/>
      <c r="J122" s="288"/>
      <c r="K122" s="288"/>
      <c r="L122" s="288"/>
    </row>
    <row r="123" spans="1:12" s="283" customFormat="1" ht="12.75" x14ac:dyDescent="0.25">
      <c r="A123" s="281"/>
      <c r="B123" s="281"/>
      <c r="C123" s="281"/>
      <c r="D123" s="281"/>
      <c r="E123" s="288"/>
      <c r="F123" s="288"/>
      <c r="G123" s="288"/>
      <c r="H123" s="288"/>
      <c r="I123" s="288"/>
      <c r="J123" s="288"/>
      <c r="K123" s="288"/>
      <c r="L123" s="288"/>
    </row>
    <row r="124" spans="1:12" s="283" customFormat="1" ht="12.75" x14ac:dyDescent="0.25">
      <c r="A124" s="281"/>
      <c r="B124" s="281"/>
      <c r="C124" s="281"/>
      <c r="D124" s="281"/>
      <c r="E124" s="288"/>
      <c r="F124" s="288"/>
      <c r="G124" s="288"/>
      <c r="H124" s="288"/>
      <c r="I124" s="288"/>
      <c r="J124" s="288"/>
      <c r="K124" s="288"/>
      <c r="L124" s="288"/>
    </row>
    <row r="125" spans="1:12" s="283" customFormat="1" ht="12.75" x14ac:dyDescent="0.25">
      <c r="A125" s="281"/>
      <c r="B125" s="281"/>
      <c r="C125" s="281"/>
      <c r="D125" s="281"/>
      <c r="E125" s="288"/>
      <c r="F125" s="288"/>
      <c r="G125" s="288"/>
      <c r="H125" s="288"/>
      <c r="I125" s="288"/>
      <c r="J125" s="288"/>
      <c r="K125" s="288"/>
      <c r="L125" s="288"/>
    </row>
    <row r="126" spans="1:12" s="283" customFormat="1" ht="12.75" x14ac:dyDescent="0.25">
      <c r="A126" s="281"/>
      <c r="B126" s="281"/>
      <c r="C126" s="281"/>
      <c r="D126" s="281"/>
      <c r="E126" s="288"/>
      <c r="F126" s="288"/>
      <c r="G126" s="288"/>
      <c r="H126" s="288"/>
      <c r="I126" s="288"/>
      <c r="J126" s="288"/>
      <c r="K126" s="288"/>
      <c r="L126" s="288"/>
    </row>
    <row r="127" spans="1:12" s="283" customFormat="1" ht="12.75" x14ac:dyDescent="0.25">
      <c r="A127" s="281"/>
      <c r="B127" s="281"/>
      <c r="C127" s="281"/>
      <c r="D127" s="281"/>
      <c r="E127" s="288"/>
      <c r="F127" s="288"/>
      <c r="G127" s="288"/>
      <c r="H127" s="288"/>
      <c r="I127" s="288"/>
      <c r="J127" s="288"/>
      <c r="K127" s="288"/>
      <c r="L127" s="288"/>
    </row>
    <row r="128" spans="1:12" s="283" customFormat="1" ht="12.75" x14ac:dyDescent="0.25">
      <c r="A128" s="281"/>
      <c r="B128" s="281"/>
      <c r="C128" s="281"/>
      <c r="D128" s="281"/>
      <c r="E128" s="288"/>
      <c r="F128" s="288"/>
      <c r="G128" s="288"/>
      <c r="H128" s="288"/>
      <c r="I128" s="288"/>
      <c r="J128" s="288"/>
      <c r="K128" s="288"/>
      <c r="L128" s="288"/>
    </row>
    <row r="129" spans="1:12" s="283" customFormat="1" ht="12.75" x14ac:dyDescent="0.25">
      <c r="A129" s="281"/>
      <c r="B129" s="281"/>
      <c r="C129" s="281"/>
      <c r="D129" s="281"/>
      <c r="E129" s="288"/>
      <c r="F129" s="288"/>
      <c r="G129" s="288"/>
      <c r="H129" s="288"/>
      <c r="I129" s="288"/>
      <c r="J129" s="288"/>
      <c r="K129" s="288"/>
      <c r="L129" s="288"/>
    </row>
    <row r="130" spans="1:12" s="283" customFormat="1" ht="12.75" x14ac:dyDescent="0.25">
      <c r="A130" s="281"/>
      <c r="B130" s="281"/>
      <c r="C130" s="281"/>
      <c r="D130" s="281"/>
      <c r="E130" s="288"/>
      <c r="F130" s="288"/>
      <c r="G130" s="288"/>
      <c r="H130" s="288"/>
      <c r="I130" s="288"/>
      <c r="J130" s="288"/>
      <c r="K130" s="288"/>
      <c r="L130" s="288"/>
    </row>
    <row r="131" spans="1:12" s="283" customFormat="1" ht="12.75" x14ac:dyDescent="0.25">
      <c r="A131" s="281"/>
      <c r="B131" s="281"/>
      <c r="C131" s="281"/>
      <c r="D131" s="281"/>
      <c r="E131" s="288"/>
      <c r="F131" s="288"/>
      <c r="G131" s="288"/>
      <c r="H131" s="288"/>
      <c r="I131" s="288"/>
      <c r="J131" s="288"/>
      <c r="K131" s="288"/>
      <c r="L131" s="288"/>
    </row>
    <row r="132" spans="1:12" s="283" customFormat="1" ht="12.75" x14ac:dyDescent="0.25">
      <c r="A132" s="281"/>
      <c r="B132" s="281"/>
      <c r="C132" s="281"/>
      <c r="D132" s="281"/>
      <c r="E132" s="288"/>
      <c r="F132" s="288"/>
      <c r="G132" s="288"/>
      <c r="H132" s="288"/>
      <c r="I132" s="288"/>
      <c r="J132" s="288"/>
      <c r="K132" s="288"/>
      <c r="L132" s="288"/>
    </row>
    <row r="133" spans="1:12" s="283" customFormat="1" ht="12.75" x14ac:dyDescent="0.25">
      <c r="A133" s="281"/>
      <c r="B133" s="281"/>
      <c r="C133" s="281"/>
      <c r="D133" s="281"/>
      <c r="E133" s="288"/>
      <c r="F133" s="288"/>
      <c r="G133" s="288"/>
      <c r="H133" s="288"/>
      <c r="I133" s="288"/>
      <c r="J133" s="288"/>
      <c r="K133" s="288"/>
      <c r="L133" s="288"/>
    </row>
    <row r="134" spans="1:12" s="283" customFormat="1" ht="12.75" x14ac:dyDescent="0.25">
      <c r="A134" s="281"/>
      <c r="B134" s="281"/>
      <c r="C134" s="281"/>
      <c r="D134" s="281"/>
      <c r="E134" s="288"/>
      <c r="F134" s="288"/>
      <c r="G134" s="288"/>
      <c r="H134" s="288"/>
      <c r="I134" s="288"/>
      <c r="J134" s="288"/>
      <c r="K134" s="288"/>
      <c r="L134" s="288"/>
    </row>
    <row r="135" spans="1:12" s="283" customFormat="1" ht="12.75" x14ac:dyDescent="0.25">
      <c r="A135" s="281"/>
      <c r="B135" s="281"/>
      <c r="C135" s="281"/>
      <c r="D135" s="281"/>
      <c r="E135" s="288"/>
      <c r="F135" s="288"/>
      <c r="G135" s="288"/>
      <c r="H135" s="288"/>
      <c r="I135" s="288"/>
      <c r="J135" s="288"/>
      <c r="K135" s="288"/>
      <c r="L135" s="288"/>
    </row>
    <row r="136" spans="1:12" s="283" customFormat="1" ht="12.75" x14ac:dyDescent="0.25">
      <c r="A136" s="281"/>
      <c r="B136" s="281"/>
      <c r="C136" s="281"/>
      <c r="D136" s="281"/>
      <c r="E136" s="288"/>
      <c r="F136" s="288"/>
      <c r="G136" s="288"/>
      <c r="H136" s="288"/>
      <c r="I136" s="288"/>
      <c r="J136" s="288"/>
      <c r="K136" s="288"/>
      <c r="L136" s="288"/>
    </row>
    <row r="137" spans="1:12" s="283" customFormat="1" ht="12.75" x14ac:dyDescent="0.25">
      <c r="A137" s="281"/>
      <c r="B137" s="281"/>
      <c r="C137" s="281"/>
      <c r="D137" s="281"/>
      <c r="E137" s="288"/>
      <c r="F137" s="288"/>
      <c r="G137" s="288"/>
      <c r="H137" s="288"/>
      <c r="I137" s="288"/>
      <c r="J137" s="288"/>
      <c r="K137" s="288"/>
      <c r="L137" s="288"/>
    </row>
    <row r="138" spans="1:12" s="283" customFormat="1" ht="12.75" x14ac:dyDescent="0.25">
      <c r="A138" s="281"/>
      <c r="B138" s="281"/>
      <c r="C138" s="281"/>
      <c r="D138" s="281"/>
      <c r="E138" s="288"/>
      <c r="F138" s="288"/>
      <c r="G138" s="288"/>
      <c r="H138" s="288"/>
      <c r="I138" s="288"/>
      <c r="J138" s="288"/>
      <c r="K138" s="288"/>
      <c r="L138" s="288"/>
    </row>
    <row r="139" spans="1:12" s="283" customFormat="1" ht="12.75" x14ac:dyDescent="0.25">
      <c r="A139" s="281"/>
      <c r="B139" s="281"/>
      <c r="C139" s="281"/>
      <c r="D139" s="281"/>
      <c r="E139" s="288"/>
      <c r="F139" s="288"/>
      <c r="G139" s="288"/>
      <c r="H139" s="288"/>
      <c r="I139" s="288"/>
      <c r="J139" s="288"/>
      <c r="K139" s="288"/>
      <c r="L139" s="288"/>
    </row>
    <row r="140" spans="1:12" s="283" customFormat="1" ht="12.75" x14ac:dyDescent="0.25">
      <c r="A140" s="281"/>
      <c r="B140" s="281"/>
      <c r="C140" s="281"/>
      <c r="D140" s="281"/>
      <c r="E140" s="288"/>
      <c r="F140" s="288"/>
      <c r="G140" s="288"/>
      <c r="H140" s="288"/>
      <c r="I140" s="288"/>
      <c r="J140" s="288"/>
      <c r="K140" s="288"/>
      <c r="L140" s="288"/>
    </row>
    <row r="141" spans="1:12" s="283" customFormat="1" ht="12.75" x14ac:dyDescent="0.25">
      <c r="A141" s="281"/>
      <c r="B141" s="281"/>
      <c r="C141" s="281"/>
      <c r="D141" s="281"/>
      <c r="E141" s="288"/>
      <c r="F141" s="288"/>
      <c r="G141" s="288"/>
      <c r="H141" s="288"/>
      <c r="I141" s="288"/>
      <c r="J141" s="288"/>
      <c r="K141" s="288"/>
      <c r="L141" s="288"/>
    </row>
    <row r="142" spans="1:12" s="283" customFormat="1" ht="12.75" x14ac:dyDescent="0.25">
      <c r="A142" s="281"/>
      <c r="B142" s="281"/>
      <c r="C142" s="281"/>
      <c r="D142" s="281"/>
      <c r="E142" s="288"/>
      <c r="F142" s="288"/>
      <c r="G142" s="288"/>
      <c r="H142" s="288"/>
      <c r="I142" s="288"/>
      <c r="J142" s="288"/>
      <c r="K142" s="288"/>
      <c r="L142" s="288"/>
    </row>
    <row r="143" spans="1:12" s="283" customFormat="1" ht="12.75" x14ac:dyDescent="0.25">
      <c r="A143" s="281"/>
      <c r="B143" s="281"/>
      <c r="C143" s="281"/>
      <c r="D143" s="281"/>
      <c r="E143" s="288"/>
      <c r="F143" s="288"/>
      <c r="G143" s="288"/>
      <c r="H143" s="288"/>
      <c r="I143" s="288"/>
      <c r="J143" s="288"/>
      <c r="K143" s="288"/>
      <c r="L143" s="288"/>
    </row>
    <row r="144" spans="1:12" s="283" customFormat="1" ht="12.75" x14ac:dyDescent="0.25">
      <c r="A144" s="281"/>
      <c r="B144" s="281"/>
      <c r="C144" s="281"/>
      <c r="D144" s="281"/>
      <c r="E144" s="288"/>
      <c r="F144" s="288"/>
      <c r="G144" s="288"/>
      <c r="H144" s="288"/>
      <c r="I144" s="288"/>
      <c r="J144" s="288"/>
      <c r="K144" s="288"/>
      <c r="L144" s="288"/>
    </row>
    <row r="145" spans="1:12" s="283" customFormat="1" ht="12.75" x14ac:dyDescent="0.25">
      <c r="A145" s="281"/>
      <c r="B145" s="281"/>
      <c r="C145" s="281"/>
      <c r="D145" s="281"/>
      <c r="E145" s="288"/>
      <c r="F145" s="288"/>
      <c r="G145" s="288"/>
      <c r="H145" s="288"/>
      <c r="I145" s="288"/>
      <c r="J145" s="288"/>
      <c r="K145" s="288"/>
      <c r="L145" s="288"/>
    </row>
    <row r="146" spans="1:12" s="283" customFormat="1" ht="12.75" x14ac:dyDescent="0.25">
      <c r="A146" s="281"/>
      <c r="B146" s="281"/>
      <c r="C146" s="281"/>
      <c r="D146" s="281"/>
      <c r="E146" s="288"/>
      <c r="F146" s="288"/>
      <c r="G146" s="288"/>
      <c r="H146" s="288"/>
      <c r="I146" s="288"/>
      <c r="J146" s="288"/>
      <c r="K146" s="288"/>
      <c r="L146" s="288"/>
    </row>
    <row r="147" spans="1:12" s="283" customFormat="1" ht="12.75" x14ac:dyDescent="0.25">
      <c r="A147" s="281"/>
      <c r="B147" s="281"/>
      <c r="C147" s="281"/>
      <c r="D147" s="281"/>
      <c r="E147" s="288"/>
      <c r="F147" s="288"/>
      <c r="G147" s="288"/>
      <c r="H147" s="288"/>
      <c r="I147" s="288"/>
      <c r="J147" s="288"/>
      <c r="K147" s="288"/>
      <c r="L147" s="288"/>
    </row>
    <row r="148" spans="1:12" s="283" customFormat="1" ht="12.75" x14ac:dyDescent="0.25">
      <c r="A148" s="281"/>
      <c r="B148" s="281"/>
      <c r="C148" s="281"/>
      <c r="D148" s="281"/>
      <c r="E148" s="288"/>
      <c r="F148" s="288"/>
      <c r="G148" s="288"/>
      <c r="H148" s="288"/>
      <c r="I148" s="288"/>
      <c r="J148" s="288"/>
      <c r="K148" s="288"/>
      <c r="L148" s="288"/>
    </row>
    <row r="149" spans="1:12" s="283" customFormat="1" ht="12.75" x14ac:dyDescent="0.25">
      <c r="A149" s="281"/>
      <c r="B149" s="281"/>
      <c r="C149" s="281"/>
      <c r="D149" s="281"/>
      <c r="E149" s="288"/>
      <c r="F149" s="288"/>
      <c r="G149" s="288"/>
      <c r="H149" s="288"/>
      <c r="I149" s="288"/>
      <c r="J149" s="288"/>
      <c r="K149" s="288"/>
      <c r="L149" s="288"/>
    </row>
    <row r="150" spans="1:12" s="283" customFormat="1" ht="12.75" x14ac:dyDescent="0.25">
      <c r="A150" s="281"/>
      <c r="B150" s="281"/>
      <c r="C150" s="281"/>
      <c r="D150" s="281"/>
      <c r="E150" s="288"/>
      <c r="F150" s="288"/>
      <c r="G150" s="288"/>
      <c r="H150" s="288"/>
      <c r="I150" s="288"/>
      <c r="J150" s="288"/>
      <c r="K150" s="288"/>
      <c r="L150" s="288"/>
    </row>
    <row r="151" spans="1:12" s="283" customFormat="1" ht="12.75" x14ac:dyDescent="0.25">
      <c r="A151" s="281"/>
      <c r="B151" s="281"/>
      <c r="C151" s="281"/>
      <c r="D151" s="281"/>
      <c r="E151" s="288"/>
      <c r="F151" s="288"/>
      <c r="G151" s="288"/>
      <c r="H151" s="288"/>
      <c r="I151" s="288"/>
      <c r="J151" s="288"/>
      <c r="K151" s="288"/>
      <c r="L151" s="288"/>
    </row>
    <row r="152" spans="1:12" s="283" customFormat="1" ht="12.75" x14ac:dyDescent="0.25">
      <c r="A152" s="281"/>
      <c r="B152" s="281"/>
      <c r="C152" s="281"/>
      <c r="D152" s="281"/>
      <c r="E152" s="288"/>
      <c r="F152" s="288"/>
      <c r="G152" s="288"/>
      <c r="H152" s="288"/>
      <c r="I152" s="288"/>
      <c r="J152" s="288"/>
      <c r="K152" s="288"/>
      <c r="L152" s="288"/>
    </row>
    <row r="153" spans="1:12" s="283" customFormat="1" ht="12.75" x14ac:dyDescent="0.25">
      <c r="A153" s="281"/>
      <c r="B153" s="281"/>
      <c r="C153" s="281"/>
      <c r="D153" s="281"/>
      <c r="E153" s="288"/>
      <c r="F153" s="288"/>
      <c r="G153" s="288"/>
      <c r="H153" s="288"/>
      <c r="I153" s="288"/>
      <c r="J153" s="288"/>
      <c r="K153" s="288"/>
      <c r="L153" s="288"/>
    </row>
    <row r="154" spans="1:12" s="283" customFormat="1" ht="12.75" x14ac:dyDescent="0.25">
      <c r="A154" s="281"/>
      <c r="B154" s="281"/>
      <c r="C154" s="281"/>
      <c r="D154" s="281"/>
      <c r="E154" s="288"/>
      <c r="F154" s="288"/>
      <c r="G154" s="288"/>
      <c r="H154" s="288"/>
      <c r="I154" s="288"/>
      <c r="J154" s="288"/>
      <c r="K154" s="288"/>
      <c r="L154" s="288"/>
    </row>
    <row r="155" spans="1:12" s="283" customFormat="1" ht="12.75" x14ac:dyDescent="0.25">
      <c r="A155" s="281"/>
      <c r="B155" s="281"/>
      <c r="C155" s="281"/>
      <c r="D155" s="281"/>
      <c r="E155" s="288"/>
      <c r="F155" s="288"/>
      <c r="G155" s="288"/>
      <c r="H155" s="288"/>
      <c r="I155" s="288"/>
      <c r="J155" s="288"/>
      <c r="K155" s="288"/>
      <c r="L155" s="288"/>
    </row>
    <row r="156" spans="1:12" s="283" customFormat="1" ht="12.75" x14ac:dyDescent="0.25">
      <c r="A156" s="281"/>
      <c r="B156" s="281"/>
      <c r="C156" s="281"/>
      <c r="D156" s="281"/>
      <c r="E156" s="288"/>
      <c r="F156" s="288"/>
      <c r="G156" s="288"/>
      <c r="H156" s="288"/>
      <c r="I156" s="288"/>
      <c r="J156" s="288"/>
      <c r="K156" s="288"/>
      <c r="L156" s="288"/>
    </row>
    <row r="157" spans="1:12" s="283" customFormat="1" ht="12.75" x14ac:dyDescent="0.25">
      <c r="A157" s="281"/>
      <c r="B157" s="281"/>
      <c r="C157" s="281"/>
      <c r="D157" s="281"/>
      <c r="E157" s="288"/>
      <c r="F157" s="288"/>
      <c r="G157" s="288"/>
      <c r="H157" s="288"/>
      <c r="I157" s="288"/>
      <c r="J157" s="288"/>
      <c r="K157" s="288"/>
      <c r="L157" s="288"/>
    </row>
    <row r="158" spans="1:12" s="283" customFormat="1" ht="12.75" x14ac:dyDescent="0.25">
      <c r="A158" s="281"/>
      <c r="B158" s="281"/>
      <c r="C158" s="281"/>
      <c r="D158" s="281"/>
      <c r="E158" s="288"/>
      <c r="F158" s="288"/>
      <c r="G158" s="288"/>
      <c r="H158" s="288"/>
      <c r="I158" s="288"/>
      <c r="J158" s="288"/>
      <c r="K158" s="288"/>
      <c r="L158" s="288"/>
    </row>
    <row r="159" spans="1:12" s="283" customFormat="1" ht="12.75" x14ac:dyDescent="0.25">
      <c r="A159" s="281"/>
      <c r="B159" s="281"/>
      <c r="C159" s="281"/>
      <c r="D159" s="281"/>
      <c r="E159" s="288"/>
      <c r="F159" s="288"/>
      <c r="G159" s="288"/>
      <c r="H159" s="288"/>
      <c r="I159" s="288"/>
      <c r="J159" s="288"/>
      <c r="K159" s="288"/>
      <c r="L159" s="288"/>
    </row>
    <row r="160" spans="1:12" s="283" customFormat="1" ht="12.75" x14ac:dyDescent="0.25">
      <c r="A160" s="281"/>
      <c r="B160" s="281"/>
      <c r="C160" s="281"/>
      <c r="D160" s="281"/>
      <c r="E160" s="288"/>
      <c r="F160" s="288"/>
      <c r="G160" s="288"/>
      <c r="H160" s="288"/>
      <c r="I160" s="288"/>
      <c r="J160" s="288"/>
      <c r="K160" s="288"/>
      <c r="L160" s="288"/>
    </row>
    <row r="161" spans="1:12" s="283" customFormat="1" ht="12.75" x14ac:dyDescent="0.25">
      <c r="A161" s="281"/>
      <c r="B161" s="281"/>
      <c r="C161" s="281"/>
      <c r="D161" s="281"/>
      <c r="E161" s="288"/>
      <c r="F161" s="288"/>
      <c r="G161" s="288"/>
      <c r="H161" s="288"/>
      <c r="I161" s="288"/>
      <c r="J161" s="288"/>
      <c r="K161" s="288"/>
      <c r="L161" s="288"/>
    </row>
    <row r="162" spans="1:12" s="283" customFormat="1" ht="12.75" x14ac:dyDescent="0.25">
      <c r="A162" s="281"/>
      <c r="B162" s="281"/>
      <c r="C162" s="281"/>
      <c r="D162" s="281"/>
      <c r="E162" s="288"/>
      <c r="F162" s="288"/>
      <c r="G162" s="288"/>
      <c r="H162" s="288"/>
      <c r="I162" s="288"/>
      <c r="J162" s="288"/>
      <c r="K162" s="288"/>
      <c r="L162" s="288"/>
    </row>
    <row r="163" spans="1:12" s="283" customFormat="1" ht="12.75" x14ac:dyDescent="0.25">
      <c r="A163" s="281"/>
      <c r="B163" s="281"/>
      <c r="C163" s="281"/>
      <c r="D163" s="281"/>
      <c r="E163" s="288"/>
      <c r="F163" s="288"/>
      <c r="G163" s="288"/>
      <c r="H163" s="288"/>
      <c r="I163" s="288"/>
      <c r="J163" s="288"/>
      <c r="K163" s="288"/>
      <c r="L163" s="288"/>
    </row>
    <row r="164" spans="1:12" s="283" customFormat="1" ht="12.75" x14ac:dyDescent="0.25">
      <c r="A164" s="281"/>
      <c r="B164" s="281"/>
      <c r="C164" s="281"/>
      <c r="D164" s="281"/>
      <c r="E164" s="288"/>
      <c r="F164" s="288"/>
      <c r="G164" s="288"/>
      <c r="H164" s="288"/>
      <c r="I164" s="288"/>
      <c r="J164" s="288"/>
      <c r="K164" s="288"/>
      <c r="L164" s="288"/>
    </row>
    <row r="165" spans="1:12" s="283" customFormat="1" ht="12.75" x14ac:dyDescent="0.25">
      <c r="A165" s="281"/>
      <c r="B165" s="281"/>
      <c r="C165" s="281"/>
      <c r="D165" s="281"/>
      <c r="E165" s="288"/>
      <c r="F165" s="288"/>
      <c r="G165" s="288"/>
      <c r="H165" s="288"/>
      <c r="I165" s="288"/>
      <c r="J165" s="288"/>
      <c r="K165" s="288"/>
      <c r="L165" s="288"/>
    </row>
    <row r="166" spans="1:12" s="283" customFormat="1" ht="12.75" x14ac:dyDescent="0.25">
      <c r="A166" s="281"/>
      <c r="B166" s="281"/>
      <c r="C166" s="281"/>
      <c r="D166" s="281"/>
      <c r="E166" s="288"/>
      <c r="F166" s="288"/>
      <c r="G166" s="288"/>
      <c r="H166" s="288"/>
      <c r="I166" s="288"/>
      <c r="J166" s="288"/>
      <c r="K166" s="288"/>
      <c r="L166" s="288"/>
    </row>
    <row r="167" spans="1:12" s="283" customFormat="1" ht="12.75" x14ac:dyDescent="0.25">
      <c r="A167" s="281"/>
      <c r="B167" s="281"/>
      <c r="C167" s="281"/>
      <c r="D167" s="281"/>
      <c r="E167" s="288"/>
      <c r="F167" s="288"/>
      <c r="G167" s="288"/>
      <c r="H167" s="288"/>
      <c r="I167" s="288"/>
      <c r="J167" s="288"/>
      <c r="K167" s="288"/>
      <c r="L167" s="288"/>
    </row>
    <row r="168" spans="1:12" s="283" customFormat="1" ht="12.75" x14ac:dyDescent="0.25">
      <c r="A168" s="281"/>
      <c r="B168" s="281"/>
      <c r="C168" s="281"/>
      <c r="D168" s="281"/>
      <c r="E168" s="288"/>
      <c r="F168" s="288"/>
      <c r="G168" s="288"/>
      <c r="H168" s="288"/>
      <c r="I168" s="288"/>
      <c r="J168" s="288"/>
      <c r="K168" s="288"/>
      <c r="L168" s="288"/>
    </row>
    <row r="169" spans="1:12" s="283" customFormat="1" ht="12.75" x14ac:dyDescent="0.25">
      <c r="A169" s="281"/>
      <c r="B169" s="281"/>
      <c r="C169" s="281"/>
      <c r="D169" s="281"/>
      <c r="E169" s="288"/>
      <c r="F169" s="288"/>
      <c r="G169" s="288"/>
      <c r="H169" s="288"/>
      <c r="I169" s="288"/>
      <c r="J169" s="288"/>
      <c r="K169" s="288"/>
      <c r="L169" s="288"/>
    </row>
    <row r="170" spans="1:12" s="283" customFormat="1" ht="12.75" x14ac:dyDescent="0.25">
      <c r="A170" s="281"/>
      <c r="B170" s="281"/>
      <c r="C170" s="281"/>
      <c r="D170" s="281"/>
      <c r="E170" s="288"/>
      <c r="F170" s="288"/>
      <c r="G170" s="288"/>
      <c r="H170" s="288"/>
      <c r="I170" s="288"/>
      <c r="J170" s="288"/>
      <c r="K170" s="288"/>
      <c r="L170" s="288"/>
    </row>
    <row r="171" spans="1:12" s="283" customFormat="1" ht="12.75" x14ac:dyDescent="0.25">
      <c r="A171" s="281"/>
      <c r="B171" s="281"/>
      <c r="C171" s="281"/>
      <c r="D171" s="281"/>
      <c r="E171" s="288"/>
      <c r="F171" s="288"/>
      <c r="G171" s="288"/>
      <c r="H171" s="288"/>
      <c r="I171" s="288"/>
      <c r="J171" s="288"/>
      <c r="K171" s="288"/>
      <c r="L171" s="288"/>
    </row>
    <row r="172" spans="1:12" s="283" customFormat="1" ht="12.75" x14ac:dyDescent="0.25">
      <c r="A172" s="281"/>
      <c r="B172" s="281"/>
      <c r="C172" s="281"/>
      <c r="D172" s="281"/>
      <c r="E172" s="288"/>
      <c r="F172" s="288"/>
      <c r="G172" s="288"/>
      <c r="H172" s="288"/>
      <c r="I172" s="288"/>
      <c r="J172" s="288"/>
      <c r="K172" s="288"/>
      <c r="L172" s="288"/>
    </row>
    <row r="173" spans="1:12" s="283" customFormat="1" ht="12.75" x14ac:dyDescent="0.25">
      <c r="A173" s="281"/>
      <c r="B173" s="281"/>
      <c r="C173" s="281"/>
      <c r="D173" s="281"/>
      <c r="E173" s="288"/>
      <c r="F173" s="288"/>
      <c r="G173" s="288"/>
      <c r="H173" s="288"/>
      <c r="I173" s="288"/>
      <c r="J173" s="288"/>
      <c r="K173" s="288"/>
      <c r="L173" s="288"/>
    </row>
    <row r="174" spans="1:12" s="283" customFormat="1" ht="12.75" x14ac:dyDescent="0.25">
      <c r="A174" s="281"/>
      <c r="B174" s="281"/>
      <c r="C174" s="281"/>
      <c r="D174" s="281"/>
      <c r="E174" s="288"/>
      <c r="F174" s="288"/>
      <c r="G174" s="288"/>
      <c r="H174" s="288"/>
      <c r="I174" s="288"/>
      <c r="J174" s="288"/>
      <c r="K174" s="288"/>
      <c r="L174" s="288"/>
    </row>
    <row r="175" spans="1:12" s="283" customFormat="1" ht="12.75" x14ac:dyDescent="0.25">
      <c r="A175" s="281"/>
      <c r="B175" s="281"/>
      <c r="C175" s="281"/>
      <c r="D175" s="281"/>
      <c r="E175" s="288"/>
      <c r="F175" s="288"/>
      <c r="G175" s="288"/>
      <c r="H175" s="288"/>
      <c r="I175" s="288"/>
      <c r="J175" s="288"/>
      <c r="K175" s="288"/>
      <c r="L175" s="288"/>
    </row>
    <row r="176" spans="1:12" s="283" customFormat="1" ht="12.75" x14ac:dyDescent="0.25">
      <c r="A176" s="281"/>
      <c r="B176" s="281"/>
      <c r="C176" s="281"/>
      <c r="D176" s="281"/>
      <c r="E176" s="288"/>
      <c r="F176" s="288"/>
      <c r="G176" s="288"/>
      <c r="H176" s="288"/>
      <c r="I176" s="288"/>
      <c r="J176" s="288"/>
      <c r="K176" s="288"/>
      <c r="L176" s="288"/>
    </row>
    <row r="177" spans="1:12" s="283" customFormat="1" ht="12.75" x14ac:dyDescent="0.25">
      <c r="A177" s="281"/>
      <c r="B177" s="281"/>
      <c r="C177" s="281"/>
      <c r="D177" s="281"/>
      <c r="E177" s="288"/>
      <c r="F177" s="288"/>
      <c r="G177" s="288"/>
      <c r="H177" s="288"/>
      <c r="I177" s="288"/>
      <c r="J177" s="288"/>
      <c r="K177" s="288"/>
      <c r="L177" s="288"/>
    </row>
    <row r="178" spans="1:12" s="283" customFormat="1" ht="12.75" x14ac:dyDescent="0.25">
      <c r="A178" s="281"/>
      <c r="B178" s="281"/>
      <c r="C178" s="281"/>
      <c r="D178" s="281"/>
      <c r="E178" s="288"/>
      <c r="F178" s="288"/>
      <c r="G178" s="288"/>
      <c r="H178" s="288"/>
      <c r="I178" s="288"/>
      <c r="J178" s="288"/>
      <c r="K178" s="288"/>
      <c r="L178" s="288"/>
    </row>
    <row r="179" spans="1:12" s="283" customFormat="1" ht="12.75" x14ac:dyDescent="0.25">
      <c r="A179" s="281"/>
      <c r="B179" s="281"/>
      <c r="C179" s="281"/>
      <c r="D179" s="281"/>
      <c r="E179" s="288"/>
      <c r="F179" s="288"/>
      <c r="G179" s="288"/>
      <c r="H179" s="288"/>
      <c r="I179" s="288"/>
      <c r="J179" s="288"/>
      <c r="K179" s="288"/>
      <c r="L179" s="288"/>
    </row>
    <row r="180" spans="1:12" s="283" customFormat="1" ht="12.75" x14ac:dyDescent="0.25">
      <c r="A180" s="281"/>
      <c r="B180" s="281"/>
      <c r="C180" s="281"/>
      <c r="D180" s="281"/>
      <c r="E180" s="288"/>
      <c r="F180" s="288"/>
      <c r="G180" s="288"/>
      <c r="H180" s="288"/>
      <c r="I180" s="288"/>
      <c r="J180" s="288"/>
      <c r="K180" s="288"/>
      <c r="L180" s="288"/>
    </row>
    <row r="181" spans="1:12" s="283" customFormat="1" ht="12.75" x14ac:dyDescent="0.25">
      <c r="A181" s="281"/>
      <c r="B181" s="281"/>
      <c r="C181" s="281"/>
      <c r="D181" s="281"/>
      <c r="E181" s="288"/>
      <c r="F181" s="288"/>
      <c r="G181" s="288"/>
      <c r="H181" s="288"/>
      <c r="I181" s="288"/>
      <c r="J181" s="288"/>
      <c r="K181" s="288"/>
      <c r="L181" s="288"/>
    </row>
    <row r="182" spans="1:12" s="283" customFormat="1" ht="12.75" x14ac:dyDescent="0.25">
      <c r="A182" s="281"/>
      <c r="B182" s="281"/>
      <c r="C182" s="281"/>
      <c r="D182" s="281"/>
      <c r="E182" s="288"/>
      <c r="F182" s="288"/>
      <c r="G182" s="288"/>
      <c r="H182" s="288"/>
      <c r="I182" s="288"/>
      <c r="J182" s="288"/>
      <c r="K182" s="288"/>
      <c r="L182" s="288"/>
    </row>
    <row r="183" spans="1:12" s="283" customFormat="1" ht="12.75" x14ac:dyDescent="0.25">
      <c r="A183" s="281"/>
      <c r="B183" s="281"/>
      <c r="C183" s="281"/>
      <c r="D183" s="281"/>
      <c r="E183" s="288"/>
      <c r="F183" s="288"/>
      <c r="G183" s="288"/>
      <c r="H183" s="288"/>
      <c r="I183" s="288"/>
      <c r="J183" s="288"/>
      <c r="K183" s="288"/>
      <c r="L183" s="288"/>
    </row>
    <row r="184" spans="1:12" s="283" customFormat="1" ht="12.75" x14ac:dyDescent="0.25">
      <c r="A184" s="281"/>
      <c r="B184" s="281"/>
      <c r="C184" s="281"/>
      <c r="D184" s="281"/>
      <c r="E184" s="288"/>
      <c r="F184" s="288"/>
      <c r="G184" s="288"/>
      <c r="H184" s="288"/>
      <c r="I184" s="288"/>
      <c r="J184" s="288"/>
      <c r="K184" s="288"/>
      <c r="L184" s="288"/>
    </row>
    <row r="185" spans="1:12" s="283" customFormat="1" ht="12.75" x14ac:dyDescent="0.25">
      <c r="A185" s="281"/>
      <c r="B185" s="281"/>
      <c r="C185" s="281"/>
      <c r="D185" s="281"/>
      <c r="E185" s="288"/>
      <c r="F185" s="288"/>
      <c r="G185" s="288"/>
      <c r="H185" s="288"/>
      <c r="I185" s="288"/>
      <c r="J185" s="288"/>
      <c r="K185" s="288"/>
      <c r="L185" s="288"/>
    </row>
    <row r="186" spans="1:12" s="283" customFormat="1" ht="12.75" x14ac:dyDescent="0.25">
      <c r="A186" s="281"/>
      <c r="B186" s="281"/>
      <c r="C186" s="281"/>
      <c r="D186" s="281"/>
      <c r="E186" s="288"/>
      <c r="F186" s="288"/>
      <c r="G186" s="288"/>
      <c r="H186" s="288"/>
      <c r="I186" s="288"/>
      <c r="J186" s="288"/>
      <c r="K186" s="288"/>
      <c r="L186" s="288"/>
    </row>
    <row r="187" spans="1:12" s="283" customFormat="1" ht="12.75" x14ac:dyDescent="0.25">
      <c r="A187" s="281"/>
      <c r="B187" s="281"/>
      <c r="C187" s="281"/>
      <c r="D187" s="281"/>
      <c r="E187" s="288"/>
      <c r="F187" s="288"/>
      <c r="G187" s="288"/>
      <c r="H187" s="288"/>
      <c r="I187" s="288"/>
      <c r="J187" s="288"/>
      <c r="K187" s="288"/>
      <c r="L187" s="288"/>
    </row>
    <row r="188" spans="1:12" s="283" customFormat="1" ht="12.75" x14ac:dyDescent="0.25">
      <c r="A188" s="281"/>
      <c r="B188" s="281"/>
      <c r="C188" s="281"/>
      <c r="D188" s="281"/>
      <c r="E188" s="288"/>
      <c r="F188" s="288"/>
      <c r="G188" s="288"/>
      <c r="H188" s="288"/>
      <c r="I188" s="288"/>
      <c r="J188" s="288"/>
      <c r="K188" s="288"/>
      <c r="L188" s="288"/>
    </row>
    <row r="189" spans="1:12" s="283" customFormat="1" ht="12.75" x14ac:dyDescent="0.25">
      <c r="A189" s="281"/>
      <c r="B189" s="281"/>
      <c r="C189" s="281"/>
      <c r="D189" s="281"/>
      <c r="E189" s="288"/>
      <c r="F189" s="288"/>
      <c r="G189" s="288"/>
      <c r="H189" s="288"/>
      <c r="I189" s="288"/>
      <c r="J189" s="288"/>
      <c r="K189" s="288"/>
      <c r="L189" s="288"/>
    </row>
    <row r="190" spans="1:12" s="283" customFormat="1" ht="12.75" x14ac:dyDescent="0.25">
      <c r="A190" s="281"/>
      <c r="B190" s="281"/>
      <c r="C190" s="281"/>
      <c r="D190" s="281"/>
      <c r="E190" s="288"/>
      <c r="F190" s="288"/>
      <c r="G190" s="288"/>
      <c r="H190" s="288"/>
      <c r="I190" s="288"/>
      <c r="J190" s="288"/>
      <c r="K190" s="288"/>
      <c r="L190" s="288"/>
    </row>
    <row r="191" spans="1:12" s="283" customFormat="1" ht="12.75" x14ac:dyDescent="0.25">
      <c r="A191" s="281"/>
      <c r="B191" s="281"/>
      <c r="C191" s="281"/>
      <c r="D191" s="281"/>
      <c r="E191" s="288"/>
      <c r="F191" s="288"/>
      <c r="G191" s="288"/>
      <c r="H191" s="288"/>
      <c r="I191" s="288"/>
      <c r="J191" s="288"/>
      <c r="K191" s="288"/>
      <c r="L191" s="288"/>
    </row>
    <row r="192" spans="1:12" s="283" customFormat="1" ht="12.75" x14ac:dyDescent="0.25">
      <c r="A192" s="281"/>
      <c r="B192" s="281"/>
      <c r="C192" s="281"/>
      <c r="D192" s="281"/>
      <c r="E192" s="288"/>
      <c r="F192" s="288"/>
      <c r="G192" s="288"/>
      <c r="H192" s="288"/>
      <c r="I192" s="288"/>
      <c r="J192" s="288"/>
      <c r="K192" s="288"/>
      <c r="L192" s="288"/>
    </row>
    <row r="193" spans="1:12" s="283" customFormat="1" ht="12.75" x14ac:dyDescent="0.25">
      <c r="A193" s="281"/>
      <c r="B193" s="281"/>
      <c r="C193" s="281"/>
      <c r="D193" s="281"/>
      <c r="E193" s="288"/>
      <c r="F193" s="288"/>
      <c r="G193" s="288"/>
      <c r="H193" s="288"/>
      <c r="I193" s="288"/>
      <c r="J193" s="288"/>
      <c r="K193" s="288"/>
      <c r="L193" s="288"/>
    </row>
    <row r="194" spans="1:12" s="283" customFormat="1" ht="12.75" x14ac:dyDescent="0.25">
      <c r="A194" s="281"/>
      <c r="B194" s="281"/>
      <c r="C194" s="281"/>
      <c r="D194" s="281"/>
      <c r="E194" s="288"/>
      <c r="F194" s="288"/>
      <c r="G194" s="288"/>
      <c r="H194" s="288"/>
      <c r="I194" s="288"/>
      <c r="J194" s="288"/>
      <c r="K194" s="288"/>
      <c r="L194" s="288"/>
    </row>
    <row r="195" spans="1:12" s="283" customFormat="1" ht="12.75" x14ac:dyDescent="0.25">
      <c r="A195" s="281"/>
      <c r="B195" s="281"/>
      <c r="C195" s="281"/>
      <c r="D195" s="281"/>
      <c r="E195" s="288"/>
      <c r="F195" s="288"/>
      <c r="G195" s="288"/>
      <c r="H195" s="288"/>
      <c r="I195" s="288"/>
      <c r="J195" s="288"/>
      <c r="K195" s="288"/>
      <c r="L195" s="288"/>
    </row>
    <row r="196" spans="1:12" s="283" customFormat="1" ht="12.75" x14ac:dyDescent="0.25">
      <c r="A196" s="281"/>
      <c r="B196" s="281"/>
      <c r="C196" s="281"/>
      <c r="D196" s="281"/>
      <c r="E196" s="288"/>
      <c r="F196" s="288"/>
      <c r="G196" s="288"/>
      <c r="H196" s="288"/>
      <c r="I196" s="288"/>
      <c r="J196" s="288"/>
      <c r="K196" s="288"/>
      <c r="L196" s="288"/>
    </row>
    <row r="197" spans="1:12" s="283" customFormat="1" ht="12.75" x14ac:dyDescent="0.25">
      <c r="A197" s="281"/>
      <c r="B197" s="281"/>
      <c r="C197" s="281"/>
      <c r="D197" s="281"/>
      <c r="E197" s="288"/>
      <c r="F197" s="288"/>
      <c r="G197" s="288"/>
      <c r="H197" s="288"/>
      <c r="I197" s="288"/>
      <c r="J197" s="288"/>
      <c r="K197" s="288"/>
      <c r="L197" s="288"/>
    </row>
    <row r="198" spans="1:12" s="283" customFormat="1" ht="12.75" x14ac:dyDescent="0.25">
      <c r="A198" s="281"/>
      <c r="B198" s="281"/>
      <c r="C198" s="281"/>
      <c r="D198" s="281"/>
      <c r="E198" s="288"/>
      <c r="F198" s="288"/>
      <c r="G198" s="288"/>
      <c r="H198" s="288"/>
      <c r="I198" s="288"/>
      <c r="J198" s="288"/>
      <c r="K198" s="288"/>
      <c r="L198" s="288"/>
    </row>
    <row r="199" spans="1:12" s="283" customFormat="1" ht="12.75" x14ac:dyDescent="0.25">
      <c r="A199" s="281"/>
      <c r="B199" s="281"/>
      <c r="C199" s="281"/>
      <c r="D199" s="281"/>
      <c r="E199" s="288"/>
      <c r="F199" s="288"/>
      <c r="G199" s="288"/>
      <c r="H199" s="288"/>
      <c r="I199" s="288"/>
      <c r="J199" s="288"/>
      <c r="K199" s="288"/>
      <c r="L199" s="288"/>
    </row>
    <row r="200" spans="1:12" s="283" customFormat="1" ht="12.75" x14ac:dyDescent="0.25">
      <c r="A200" s="281"/>
      <c r="B200" s="281"/>
      <c r="C200" s="281"/>
      <c r="D200" s="281"/>
      <c r="E200" s="288"/>
      <c r="F200" s="288"/>
      <c r="G200" s="288"/>
      <c r="H200" s="288"/>
      <c r="I200" s="288"/>
      <c r="J200" s="288"/>
      <c r="K200" s="288"/>
      <c r="L200" s="288"/>
    </row>
    <row r="201" spans="1:12" s="283" customFormat="1" ht="12.75" x14ac:dyDescent="0.25">
      <c r="A201" s="281"/>
      <c r="B201" s="281"/>
      <c r="C201" s="281"/>
      <c r="D201" s="281"/>
      <c r="E201" s="288"/>
      <c r="F201" s="288"/>
      <c r="G201" s="288"/>
      <c r="H201" s="288"/>
      <c r="I201" s="288"/>
      <c r="J201" s="288"/>
      <c r="K201" s="288"/>
      <c r="L201" s="288"/>
    </row>
    <row r="202" spans="1:12" s="283" customFormat="1" ht="12.75" x14ac:dyDescent="0.25">
      <c r="A202" s="281"/>
      <c r="B202" s="281"/>
      <c r="C202" s="281"/>
      <c r="D202" s="281"/>
      <c r="E202" s="288"/>
      <c r="F202" s="288"/>
      <c r="G202" s="288"/>
      <c r="H202" s="288"/>
      <c r="I202" s="288"/>
      <c r="J202" s="288"/>
      <c r="K202" s="288"/>
      <c r="L202" s="288"/>
    </row>
    <row r="203" spans="1:12" s="283" customFormat="1" ht="12.75" x14ac:dyDescent="0.25">
      <c r="A203" s="281"/>
      <c r="B203" s="281"/>
      <c r="C203" s="281"/>
      <c r="D203" s="281"/>
      <c r="E203" s="288"/>
      <c r="F203" s="288"/>
      <c r="G203" s="288"/>
      <c r="H203" s="288"/>
      <c r="I203" s="288"/>
      <c r="J203" s="288"/>
      <c r="K203" s="288"/>
      <c r="L203" s="288"/>
    </row>
    <row r="204" spans="1:12" s="283" customFormat="1" ht="12.75" x14ac:dyDescent="0.25">
      <c r="A204" s="281"/>
      <c r="B204" s="281"/>
      <c r="C204" s="281"/>
      <c r="D204" s="281"/>
      <c r="E204" s="288"/>
      <c r="F204" s="288"/>
      <c r="G204" s="288"/>
      <c r="H204" s="288"/>
      <c r="I204" s="288"/>
      <c r="J204" s="288"/>
      <c r="K204" s="288"/>
      <c r="L204" s="288"/>
    </row>
    <row r="205" spans="1:12" s="283" customFormat="1" ht="12.75" x14ac:dyDescent="0.25">
      <c r="A205" s="281"/>
      <c r="B205" s="281"/>
      <c r="C205" s="281"/>
      <c r="D205" s="281"/>
      <c r="E205" s="288"/>
      <c r="F205" s="288"/>
      <c r="G205" s="288"/>
      <c r="H205" s="288"/>
      <c r="I205" s="288"/>
      <c r="J205" s="288"/>
      <c r="K205" s="288"/>
      <c r="L205" s="288"/>
    </row>
    <row r="206" spans="1:12" s="283" customFormat="1" ht="12.75" x14ac:dyDescent="0.25">
      <c r="A206" s="281"/>
      <c r="B206" s="281"/>
      <c r="C206" s="281"/>
      <c r="D206" s="281"/>
      <c r="E206" s="288"/>
      <c r="F206" s="288"/>
      <c r="G206" s="288"/>
      <c r="H206" s="288"/>
      <c r="I206" s="288"/>
      <c r="J206" s="288"/>
      <c r="K206" s="288"/>
      <c r="L206" s="288"/>
    </row>
    <row r="207" spans="1:12" s="283" customFormat="1" ht="12.75" x14ac:dyDescent="0.25">
      <c r="A207" s="281"/>
      <c r="B207" s="281"/>
      <c r="C207" s="281"/>
      <c r="D207" s="281"/>
      <c r="E207" s="288"/>
      <c r="F207" s="288"/>
      <c r="G207" s="288"/>
      <c r="H207" s="288"/>
      <c r="I207" s="288"/>
      <c r="J207" s="288"/>
      <c r="K207" s="288"/>
      <c r="L207" s="288"/>
    </row>
    <row r="208" spans="1:12" s="283" customFormat="1" ht="12.75" x14ac:dyDescent="0.25">
      <c r="A208" s="281"/>
      <c r="B208" s="281"/>
      <c r="C208" s="281"/>
      <c r="D208" s="281"/>
      <c r="E208" s="288"/>
      <c r="F208" s="288"/>
      <c r="G208" s="288"/>
      <c r="H208" s="288"/>
      <c r="I208" s="288"/>
      <c r="J208" s="288"/>
      <c r="K208" s="288"/>
      <c r="L208" s="288"/>
    </row>
    <row r="209" spans="1:12" s="283" customFormat="1" ht="12.75" x14ac:dyDescent="0.25">
      <c r="A209" s="281"/>
      <c r="B209" s="281"/>
      <c r="C209" s="281"/>
      <c r="D209" s="281"/>
      <c r="E209" s="288"/>
      <c r="F209" s="288"/>
      <c r="G209" s="288"/>
      <c r="H209" s="288"/>
      <c r="I209" s="288"/>
      <c r="J209" s="288"/>
      <c r="K209" s="288"/>
      <c r="L209" s="288"/>
    </row>
    <row r="210" spans="1:12" s="283" customFormat="1" ht="12.75" x14ac:dyDescent="0.25">
      <c r="A210" s="281"/>
      <c r="B210" s="281"/>
      <c r="C210" s="281"/>
      <c r="D210" s="281"/>
      <c r="E210" s="288"/>
      <c r="F210" s="288"/>
      <c r="G210" s="288"/>
      <c r="H210" s="288"/>
      <c r="I210" s="288"/>
      <c r="J210" s="288"/>
      <c r="K210" s="288"/>
      <c r="L210" s="288"/>
    </row>
    <row r="211" spans="1:12" s="283" customFormat="1" ht="12.75" x14ac:dyDescent="0.25">
      <c r="A211" s="281"/>
      <c r="B211" s="281"/>
      <c r="C211" s="281"/>
      <c r="D211" s="281"/>
      <c r="E211" s="288"/>
      <c r="F211" s="288"/>
      <c r="G211" s="288"/>
      <c r="H211" s="288"/>
      <c r="I211" s="288"/>
      <c r="J211" s="288"/>
      <c r="K211" s="288"/>
      <c r="L211" s="288"/>
    </row>
    <row r="212" spans="1:12" s="283" customFormat="1" ht="12.75" x14ac:dyDescent="0.25">
      <c r="A212" s="281"/>
      <c r="B212" s="281"/>
      <c r="C212" s="281"/>
      <c r="D212" s="281"/>
      <c r="E212" s="288"/>
      <c r="F212" s="288"/>
      <c r="G212" s="288"/>
      <c r="H212" s="288"/>
      <c r="I212" s="288"/>
      <c r="J212" s="288"/>
      <c r="K212" s="288"/>
      <c r="L212" s="288"/>
    </row>
    <row r="213" spans="1:12" s="283" customFormat="1" ht="12.75" x14ac:dyDescent="0.25">
      <c r="A213" s="281"/>
      <c r="B213" s="281"/>
      <c r="C213" s="281"/>
      <c r="D213" s="281"/>
      <c r="E213" s="288"/>
      <c r="F213" s="288"/>
      <c r="G213" s="288"/>
      <c r="H213" s="288"/>
      <c r="I213" s="288"/>
      <c r="J213" s="288"/>
      <c r="K213" s="288"/>
      <c r="L213" s="288"/>
    </row>
    <row r="214" spans="1:12" s="283" customFormat="1" ht="12.75" x14ac:dyDescent="0.25">
      <c r="A214" s="281"/>
      <c r="B214" s="281"/>
      <c r="C214" s="281"/>
      <c r="D214" s="281"/>
      <c r="E214" s="288"/>
      <c r="F214" s="288"/>
      <c r="G214" s="288"/>
      <c r="H214" s="288"/>
      <c r="I214" s="288"/>
      <c r="J214" s="288"/>
      <c r="K214" s="288"/>
      <c r="L214" s="288"/>
    </row>
    <row r="215" spans="1:12" s="283" customFormat="1" ht="12.75" x14ac:dyDescent="0.25">
      <c r="A215" s="281"/>
      <c r="B215" s="281"/>
      <c r="C215" s="281"/>
      <c r="D215" s="281"/>
      <c r="E215" s="288"/>
      <c r="F215" s="288"/>
      <c r="G215" s="288"/>
      <c r="H215" s="288"/>
      <c r="I215" s="288"/>
      <c r="J215" s="288"/>
      <c r="K215" s="288"/>
      <c r="L215" s="288"/>
    </row>
    <row r="216" spans="1:12" s="283" customFormat="1" ht="12.75" x14ac:dyDescent="0.25">
      <c r="A216" s="281"/>
      <c r="B216" s="281"/>
      <c r="C216" s="281"/>
      <c r="D216" s="281"/>
      <c r="E216" s="288"/>
      <c r="F216" s="288"/>
      <c r="G216" s="288"/>
      <c r="H216" s="288"/>
      <c r="I216" s="288"/>
      <c r="J216" s="288"/>
      <c r="K216" s="288"/>
      <c r="L216" s="288"/>
    </row>
    <row r="217" spans="1:12" s="283" customFormat="1" ht="12.75" x14ac:dyDescent="0.25">
      <c r="A217" s="281"/>
      <c r="B217" s="281"/>
      <c r="C217" s="281"/>
      <c r="D217" s="281"/>
      <c r="E217" s="288"/>
      <c r="F217" s="288"/>
      <c r="G217" s="288"/>
      <c r="H217" s="288"/>
      <c r="I217" s="288"/>
      <c r="J217" s="288"/>
      <c r="K217" s="288"/>
      <c r="L217" s="288"/>
    </row>
    <row r="218" spans="1:12" s="283" customFormat="1" ht="12.75" x14ac:dyDescent="0.25">
      <c r="A218" s="281"/>
      <c r="B218" s="281"/>
      <c r="C218" s="281"/>
      <c r="D218" s="281"/>
      <c r="E218" s="288"/>
      <c r="F218" s="288"/>
      <c r="G218" s="288"/>
      <c r="H218" s="288"/>
      <c r="I218" s="288"/>
      <c r="J218" s="288"/>
      <c r="K218" s="288"/>
      <c r="L218" s="288"/>
    </row>
    <row r="219" spans="1:12" s="283" customFormat="1" ht="12.75" x14ac:dyDescent="0.25">
      <c r="A219" s="281"/>
      <c r="B219" s="281"/>
      <c r="C219" s="281"/>
      <c r="D219" s="281"/>
      <c r="E219" s="288"/>
      <c r="F219" s="288"/>
      <c r="G219" s="288"/>
      <c r="H219" s="288"/>
      <c r="I219" s="288"/>
      <c r="J219" s="288"/>
      <c r="K219" s="288"/>
      <c r="L219" s="288"/>
    </row>
    <row r="220" spans="1:12" s="283" customFormat="1" ht="12.75" x14ac:dyDescent="0.25">
      <c r="A220" s="281"/>
      <c r="B220" s="281"/>
      <c r="C220" s="281"/>
      <c r="D220" s="281"/>
      <c r="E220" s="288"/>
      <c r="F220" s="288"/>
      <c r="G220" s="288"/>
      <c r="H220" s="288"/>
      <c r="I220" s="288"/>
      <c r="J220" s="288"/>
      <c r="K220" s="288"/>
      <c r="L220" s="288"/>
    </row>
    <row r="221" spans="1:12" s="283" customFormat="1" ht="12.75" x14ac:dyDescent="0.25">
      <c r="A221" s="281"/>
      <c r="B221" s="281"/>
      <c r="C221" s="281"/>
      <c r="D221" s="281"/>
      <c r="E221" s="288"/>
      <c r="F221" s="288"/>
      <c r="G221" s="288"/>
      <c r="H221" s="288"/>
      <c r="I221" s="288"/>
      <c r="J221" s="288"/>
      <c r="K221" s="288"/>
      <c r="L221" s="288"/>
    </row>
    <row r="222" spans="1:12" s="283" customFormat="1" ht="12.75" x14ac:dyDescent="0.25">
      <c r="A222" s="281"/>
      <c r="B222" s="281"/>
      <c r="C222" s="281"/>
      <c r="D222" s="281"/>
      <c r="E222" s="288"/>
      <c r="F222" s="288"/>
      <c r="G222" s="288"/>
      <c r="H222" s="288"/>
      <c r="I222" s="288"/>
      <c r="J222" s="288"/>
      <c r="K222" s="288"/>
      <c r="L222" s="288"/>
    </row>
    <row r="223" spans="1:12" s="283" customFormat="1" ht="12.75" x14ac:dyDescent="0.25">
      <c r="A223" s="281"/>
      <c r="B223" s="281"/>
      <c r="C223" s="281"/>
      <c r="D223" s="281"/>
      <c r="E223" s="288"/>
      <c r="F223" s="288"/>
      <c r="G223" s="288"/>
      <c r="H223" s="288"/>
      <c r="I223" s="288"/>
      <c r="J223" s="288"/>
      <c r="K223" s="288"/>
      <c r="L223" s="288"/>
    </row>
    <row r="224" spans="1:12" s="283" customFormat="1" ht="12.75" x14ac:dyDescent="0.25">
      <c r="A224" s="281"/>
      <c r="B224" s="281"/>
      <c r="C224" s="281"/>
      <c r="D224" s="281"/>
      <c r="E224" s="288"/>
      <c r="F224" s="288"/>
      <c r="G224" s="288"/>
      <c r="H224" s="288"/>
      <c r="I224" s="288"/>
      <c r="J224" s="288"/>
      <c r="K224" s="288"/>
      <c r="L224" s="288"/>
    </row>
    <row r="225" spans="1:12" s="283" customFormat="1" ht="12.75" x14ac:dyDescent="0.25">
      <c r="A225" s="281"/>
      <c r="B225" s="281"/>
      <c r="C225" s="281"/>
      <c r="D225" s="281"/>
      <c r="E225" s="288"/>
      <c r="F225" s="288"/>
      <c r="G225" s="288"/>
      <c r="H225" s="288"/>
      <c r="I225" s="288"/>
      <c r="J225" s="288"/>
      <c r="K225" s="288"/>
      <c r="L225" s="288"/>
    </row>
    <row r="226" spans="1:12" s="283" customFormat="1" ht="12.75" x14ac:dyDescent="0.25">
      <c r="A226" s="281"/>
      <c r="B226" s="281"/>
      <c r="C226" s="281"/>
      <c r="D226" s="281"/>
      <c r="E226" s="288"/>
      <c r="F226" s="288"/>
      <c r="G226" s="288"/>
      <c r="H226" s="288"/>
      <c r="I226" s="288"/>
      <c r="J226" s="288"/>
      <c r="K226" s="288"/>
      <c r="L226" s="288"/>
    </row>
    <row r="227" spans="1:12" s="283" customFormat="1" ht="12.75" x14ac:dyDescent="0.25">
      <c r="A227" s="281"/>
      <c r="B227" s="281"/>
      <c r="C227" s="281"/>
      <c r="D227" s="281"/>
      <c r="E227" s="288"/>
      <c r="F227" s="288"/>
      <c r="G227" s="288"/>
      <c r="H227" s="288"/>
      <c r="I227" s="288"/>
      <c r="J227" s="288"/>
      <c r="K227" s="288"/>
      <c r="L227" s="288"/>
    </row>
    <row r="228" spans="1:12" s="283" customFormat="1" ht="12.75" x14ac:dyDescent="0.25">
      <c r="A228" s="281"/>
      <c r="B228" s="281"/>
      <c r="C228" s="281"/>
      <c r="D228" s="281"/>
      <c r="E228" s="288"/>
      <c r="F228" s="288"/>
      <c r="G228" s="288"/>
      <c r="H228" s="288"/>
      <c r="I228" s="288"/>
      <c r="J228" s="288"/>
      <c r="K228" s="288"/>
      <c r="L228" s="288"/>
    </row>
    <row r="229" spans="1:12" s="283" customFormat="1" ht="12.75" x14ac:dyDescent="0.25">
      <c r="A229" s="281"/>
      <c r="B229" s="281"/>
      <c r="C229" s="281"/>
      <c r="D229" s="281"/>
      <c r="E229" s="288"/>
      <c r="F229" s="288"/>
      <c r="G229" s="288"/>
      <c r="H229" s="288"/>
      <c r="I229" s="288"/>
      <c r="J229" s="288"/>
      <c r="K229" s="288"/>
      <c r="L229" s="288"/>
    </row>
    <row r="230" spans="1:12" s="283" customFormat="1" ht="12.75" x14ac:dyDescent="0.25">
      <c r="A230" s="281"/>
      <c r="B230" s="281"/>
      <c r="C230" s="281"/>
      <c r="D230" s="281"/>
      <c r="E230" s="288"/>
      <c r="F230" s="288"/>
      <c r="G230" s="288"/>
      <c r="H230" s="288"/>
      <c r="I230" s="288"/>
      <c r="J230" s="288"/>
      <c r="K230" s="288"/>
      <c r="L230" s="288"/>
    </row>
    <row r="231" spans="1:12" s="283" customFormat="1" ht="12.75" x14ac:dyDescent="0.25">
      <c r="A231" s="281"/>
      <c r="B231" s="281"/>
      <c r="C231" s="281"/>
      <c r="D231" s="281"/>
      <c r="E231" s="288"/>
      <c r="F231" s="288"/>
      <c r="G231" s="288"/>
      <c r="H231" s="288"/>
      <c r="I231" s="288"/>
      <c r="J231" s="288"/>
      <c r="K231" s="288"/>
      <c r="L231" s="288"/>
    </row>
    <row r="232" spans="1:12" s="283" customFormat="1" ht="12.75" x14ac:dyDescent="0.25">
      <c r="A232" s="281"/>
      <c r="B232" s="281"/>
      <c r="C232" s="281"/>
      <c r="D232" s="281"/>
      <c r="E232" s="288"/>
      <c r="F232" s="288"/>
      <c r="G232" s="288"/>
      <c r="H232" s="288"/>
      <c r="I232" s="288"/>
      <c r="J232" s="288"/>
      <c r="K232" s="288"/>
      <c r="L232" s="288"/>
    </row>
    <row r="233" spans="1:12" s="283" customFormat="1" ht="12.75" x14ac:dyDescent="0.25">
      <c r="A233" s="281"/>
      <c r="B233" s="281"/>
      <c r="C233" s="281"/>
      <c r="D233" s="281"/>
      <c r="E233" s="288"/>
      <c r="F233" s="288"/>
      <c r="G233" s="288"/>
      <c r="H233" s="288"/>
      <c r="I233" s="288"/>
      <c r="J233" s="288"/>
      <c r="K233" s="288"/>
      <c r="L233" s="288"/>
    </row>
    <row r="234" spans="1:12" s="283" customFormat="1" ht="12.75" x14ac:dyDescent="0.25">
      <c r="A234" s="281"/>
      <c r="B234" s="281"/>
      <c r="C234" s="281"/>
      <c r="D234" s="281"/>
      <c r="E234" s="288"/>
      <c r="F234" s="288"/>
      <c r="G234" s="288"/>
      <c r="H234" s="288"/>
      <c r="I234" s="288"/>
      <c r="J234" s="288"/>
      <c r="K234" s="288"/>
      <c r="L234" s="288"/>
    </row>
    <row r="235" spans="1:12" s="283" customFormat="1" ht="12.75" x14ac:dyDescent="0.25">
      <c r="A235" s="281"/>
      <c r="B235" s="281"/>
      <c r="C235" s="281"/>
      <c r="D235" s="281"/>
      <c r="E235" s="288"/>
      <c r="F235" s="288"/>
      <c r="G235" s="288"/>
      <c r="H235" s="288"/>
      <c r="I235" s="288"/>
      <c r="J235" s="288"/>
      <c r="K235" s="288"/>
      <c r="L235" s="288"/>
    </row>
    <row r="236" spans="1:12" s="283" customFormat="1" ht="12.75" x14ac:dyDescent="0.25">
      <c r="A236" s="281"/>
      <c r="B236" s="281"/>
      <c r="C236" s="281"/>
      <c r="D236" s="281"/>
      <c r="E236" s="288"/>
      <c r="F236" s="288"/>
      <c r="G236" s="288"/>
      <c r="H236" s="288"/>
      <c r="I236" s="288"/>
      <c r="J236" s="288"/>
      <c r="K236" s="288"/>
      <c r="L236" s="288"/>
    </row>
    <row r="237" spans="1:12" s="283" customFormat="1" ht="12.75" x14ac:dyDescent="0.25">
      <c r="A237" s="281"/>
      <c r="B237" s="281"/>
      <c r="C237" s="281"/>
      <c r="D237" s="281"/>
      <c r="E237" s="288"/>
      <c r="F237" s="288"/>
      <c r="G237" s="288"/>
      <c r="H237" s="288"/>
      <c r="I237" s="288"/>
      <c r="J237" s="288"/>
      <c r="K237" s="288"/>
      <c r="L237" s="288"/>
    </row>
    <row r="238" spans="1:12" s="283" customFormat="1" ht="12.75" x14ac:dyDescent="0.25">
      <c r="A238" s="281"/>
      <c r="B238" s="281"/>
      <c r="C238" s="281"/>
      <c r="D238" s="281"/>
      <c r="E238" s="288"/>
      <c r="F238" s="288"/>
      <c r="G238" s="288"/>
      <c r="H238" s="288"/>
      <c r="I238" s="288"/>
      <c r="J238" s="288"/>
      <c r="K238" s="288"/>
      <c r="L238" s="288"/>
    </row>
    <row r="239" spans="1:12" s="283" customFormat="1" ht="12.75" x14ac:dyDescent="0.25">
      <c r="A239" s="281"/>
      <c r="B239" s="281"/>
      <c r="C239" s="281"/>
      <c r="D239" s="281"/>
      <c r="E239" s="288"/>
      <c r="F239" s="288"/>
      <c r="G239" s="288"/>
      <c r="H239" s="288"/>
      <c r="I239" s="288"/>
      <c r="J239" s="288"/>
      <c r="K239" s="288"/>
      <c r="L239" s="288"/>
    </row>
    <row r="240" spans="1:12" s="283" customFormat="1" ht="12.75" x14ac:dyDescent="0.25">
      <c r="A240" s="281"/>
      <c r="B240" s="281"/>
      <c r="C240" s="281"/>
      <c r="D240" s="281"/>
      <c r="E240" s="288"/>
      <c r="F240" s="288"/>
      <c r="G240" s="288"/>
      <c r="H240" s="288"/>
      <c r="I240" s="288"/>
      <c r="J240" s="288"/>
      <c r="K240" s="288"/>
      <c r="L240" s="288"/>
    </row>
    <row r="241" spans="1:12" s="283" customFormat="1" ht="12.75" x14ac:dyDescent="0.25">
      <c r="A241" s="281"/>
      <c r="B241" s="281"/>
      <c r="C241" s="281"/>
      <c r="D241" s="281"/>
      <c r="E241" s="288"/>
      <c r="F241" s="288"/>
      <c r="G241" s="288"/>
      <c r="H241" s="288"/>
      <c r="I241" s="288"/>
      <c r="J241" s="288"/>
      <c r="K241" s="288"/>
      <c r="L241" s="288"/>
    </row>
    <row r="242" spans="1:12" s="283" customFormat="1" ht="12.75" x14ac:dyDescent="0.25">
      <c r="A242" s="281"/>
      <c r="B242" s="281"/>
      <c r="C242" s="281"/>
      <c r="D242" s="281"/>
      <c r="E242" s="288"/>
      <c r="F242" s="288"/>
      <c r="G242" s="288"/>
      <c r="H242" s="288"/>
      <c r="I242" s="288"/>
      <c r="J242" s="288"/>
      <c r="K242" s="288"/>
      <c r="L242" s="288"/>
    </row>
    <row r="243" spans="1:12" s="283" customFormat="1" ht="12.75" x14ac:dyDescent="0.25">
      <c r="A243" s="281"/>
      <c r="B243" s="281"/>
      <c r="C243" s="281"/>
      <c r="D243" s="281"/>
      <c r="E243" s="288"/>
      <c r="F243" s="288"/>
      <c r="G243" s="288"/>
      <c r="H243" s="288"/>
      <c r="I243" s="288"/>
      <c r="J243" s="288"/>
      <c r="K243" s="288"/>
      <c r="L243" s="288"/>
    </row>
    <row r="244" spans="1:12" s="283" customFormat="1" ht="12.75" x14ac:dyDescent="0.25">
      <c r="A244" s="281"/>
      <c r="B244" s="281"/>
      <c r="C244" s="281"/>
      <c r="D244" s="281"/>
      <c r="E244" s="288"/>
      <c r="F244" s="288"/>
      <c r="G244" s="288"/>
      <c r="H244" s="288"/>
      <c r="I244" s="288"/>
      <c r="J244" s="288"/>
      <c r="K244" s="288"/>
      <c r="L244" s="288"/>
    </row>
    <row r="245" spans="1:12" s="283" customFormat="1" ht="12.75" x14ac:dyDescent="0.25">
      <c r="A245" s="281"/>
      <c r="B245" s="281"/>
      <c r="C245" s="281"/>
      <c r="D245" s="281"/>
      <c r="E245" s="288"/>
      <c r="F245" s="288"/>
      <c r="G245" s="288"/>
      <c r="H245" s="288"/>
      <c r="I245" s="288"/>
      <c r="J245" s="288"/>
      <c r="K245" s="288"/>
      <c r="L245" s="288"/>
    </row>
    <row r="246" spans="1:12" s="283" customFormat="1" ht="12.75" x14ac:dyDescent="0.25">
      <c r="A246" s="281"/>
      <c r="B246" s="281"/>
      <c r="C246" s="281"/>
      <c r="D246" s="281"/>
      <c r="E246" s="288"/>
      <c r="F246" s="288"/>
      <c r="G246" s="288"/>
      <c r="H246" s="288"/>
      <c r="I246" s="288"/>
      <c r="J246" s="288"/>
      <c r="K246" s="288"/>
      <c r="L246" s="288"/>
    </row>
    <row r="247" spans="1:12" s="283" customFormat="1" ht="12.75" x14ac:dyDescent="0.25">
      <c r="A247" s="281"/>
      <c r="B247" s="281"/>
      <c r="C247" s="281"/>
      <c r="D247" s="281"/>
      <c r="E247" s="288"/>
      <c r="F247" s="288"/>
      <c r="G247" s="288"/>
      <c r="H247" s="288"/>
      <c r="I247" s="288"/>
      <c r="J247" s="288"/>
      <c r="K247" s="288"/>
      <c r="L247" s="288"/>
    </row>
    <row r="248" spans="1:12" s="283" customFormat="1" ht="12.75" x14ac:dyDescent="0.25">
      <c r="A248" s="281"/>
      <c r="B248" s="281"/>
      <c r="C248" s="281"/>
      <c r="D248" s="281"/>
      <c r="E248" s="288"/>
      <c r="F248" s="288"/>
      <c r="G248" s="288"/>
      <c r="H248" s="288"/>
      <c r="I248" s="288"/>
      <c r="J248" s="288"/>
      <c r="K248" s="288"/>
      <c r="L248" s="288"/>
    </row>
    <row r="249" spans="1:12" s="283" customFormat="1" ht="12.75" x14ac:dyDescent="0.25">
      <c r="A249" s="281"/>
      <c r="B249" s="281"/>
      <c r="C249" s="281"/>
      <c r="D249" s="281"/>
      <c r="E249" s="288"/>
      <c r="F249" s="288"/>
      <c r="G249" s="288"/>
      <c r="H249" s="288"/>
      <c r="I249" s="288"/>
      <c r="J249" s="288"/>
      <c r="K249" s="288"/>
      <c r="L249" s="288"/>
    </row>
    <row r="250" spans="1:12" s="283" customFormat="1" ht="12.75" x14ac:dyDescent="0.25">
      <c r="A250" s="281"/>
      <c r="B250" s="281"/>
      <c r="C250" s="281"/>
      <c r="D250" s="281"/>
      <c r="E250" s="288"/>
      <c r="F250" s="288"/>
      <c r="G250" s="288"/>
      <c r="H250" s="288"/>
      <c r="I250" s="288"/>
      <c r="J250" s="288"/>
      <c r="K250" s="288"/>
      <c r="L250" s="288"/>
    </row>
    <row r="251" spans="1:12" s="283" customFormat="1" ht="12.75" x14ac:dyDescent="0.25">
      <c r="A251" s="281"/>
      <c r="B251" s="281"/>
      <c r="C251" s="281"/>
      <c r="D251" s="281"/>
      <c r="E251" s="288"/>
      <c r="F251" s="288"/>
      <c r="G251" s="288"/>
      <c r="H251" s="288"/>
      <c r="I251" s="288"/>
      <c r="J251" s="288"/>
      <c r="K251" s="288"/>
      <c r="L251" s="288"/>
    </row>
    <row r="252" spans="1:12" s="283" customFormat="1" ht="12.75" x14ac:dyDescent="0.25">
      <c r="A252" s="281"/>
      <c r="B252" s="281"/>
      <c r="C252" s="281"/>
      <c r="D252" s="281"/>
      <c r="E252" s="288"/>
      <c r="F252" s="288"/>
      <c r="G252" s="288"/>
      <c r="H252" s="288"/>
      <c r="I252" s="288"/>
      <c r="J252" s="288"/>
      <c r="K252" s="288"/>
      <c r="L252" s="288"/>
    </row>
    <row r="253" spans="1:12" s="283" customFormat="1" ht="12.75" x14ac:dyDescent="0.25">
      <c r="A253" s="281"/>
      <c r="B253" s="281"/>
      <c r="C253" s="281"/>
      <c r="D253" s="281"/>
      <c r="E253" s="288"/>
      <c r="F253" s="288"/>
      <c r="G253" s="288"/>
      <c r="H253" s="288"/>
      <c r="I253" s="288"/>
      <c r="J253" s="288"/>
      <c r="K253" s="288"/>
      <c r="L253" s="288"/>
    </row>
    <row r="254" spans="1:12" s="283" customFormat="1" ht="12.75" x14ac:dyDescent="0.25">
      <c r="A254" s="281"/>
      <c r="B254" s="281"/>
      <c r="C254" s="281"/>
      <c r="D254" s="281"/>
      <c r="E254" s="288"/>
      <c r="F254" s="288"/>
      <c r="G254" s="288"/>
      <c r="H254" s="288"/>
      <c r="I254" s="288"/>
      <c r="J254" s="288"/>
      <c r="K254" s="288"/>
      <c r="L254" s="288"/>
    </row>
    <row r="255" spans="1:12" s="283" customFormat="1" ht="12.75" x14ac:dyDescent="0.25">
      <c r="A255" s="281"/>
      <c r="B255" s="281"/>
      <c r="C255" s="281"/>
      <c r="D255" s="281"/>
      <c r="E255" s="288"/>
      <c r="F255" s="288"/>
      <c r="G255" s="288"/>
      <c r="H255" s="288"/>
      <c r="I255" s="288"/>
      <c r="J255" s="288"/>
      <c r="K255" s="288"/>
      <c r="L255" s="288"/>
    </row>
    <row r="256" spans="1:12" s="283" customFormat="1" ht="12.75" x14ac:dyDescent="0.25">
      <c r="A256" s="281"/>
      <c r="B256" s="281"/>
      <c r="C256" s="281"/>
      <c r="D256" s="281"/>
      <c r="E256" s="288"/>
      <c r="F256" s="288"/>
      <c r="G256" s="288"/>
      <c r="H256" s="288"/>
      <c r="I256" s="288"/>
      <c r="J256" s="288"/>
      <c r="K256" s="288"/>
      <c r="L256" s="288"/>
    </row>
    <row r="257" spans="1:12" s="283" customFormat="1" ht="12.75" x14ac:dyDescent="0.25">
      <c r="A257" s="281"/>
      <c r="B257" s="281"/>
      <c r="C257" s="281"/>
      <c r="D257" s="281"/>
      <c r="E257" s="288"/>
      <c r="F257" s="288"/>
      <c r="G257" s="288"/>
      <c r="H257" s="288"/>
      <c r="I257" s="288"/>
      <c r="J257" s="288"/>
      <c r="K257" s="288"/>
      <c r="L257" s="288"/>
    </row>
    <row r="258" spans="1:12" s="283" customFormat="1" ht="12.75" x14ac:dyDescent="0.25">
      <c r="A258" s="281"/>
      <c r="B258" s="281"/>
      <c r="C258" s="281"/>
      <c r="D258" s="281"/>
      <c r="E258" s="288"/>
      <c r="F258" s="288"/>
      <c r="G258" s="288"/>
      <c r="H258" s="288"/>
      <c r="I258" s="288"/>
      <c r="J258" s="288"/>
      <c r="K258" s="288"/>
      <c r="L258" s="288"/>
    </row>
    <row r="259" spans="1:12" s="283" customFormat="1" ht="12.75" x14ac:dyDescent="0.25">
      <c r="A259" s="281"/>
      <c r="B259" s="281"/>
      <c r="C259" s="281"/>
      <c r="D259" s="281"/>
      <c r="E259" s="288"/>
      <c r="F259" s="288"/>
      <c r="G259" s="288"/>
      <c r="H259" s="288"/>
      <c r="I259" s="288"/>
      <c r="J259" s="288"/>
      <c r="K259" s="288"/>
      <c r="L259" s="288"/>
    </row>
    <row r="260" spans="1:12" s="283" customFormat="1" ht="12.75" x14ac:dyDescent="0.25">
      <c r="A260" s="281"/>
      <c r="B260" s="281"/>
      <c r="C260" s="281"/>
      <c r="D260" s="281"/>
      <c r="E260" s="288"/>
      <c r="F260" s="288"/>
      <c r="G260" s="288"/>
      <c r="H260" s="288"/>
      <c r="I260" s="288"/>
      <c r="J260" s="288"/>
      <c r="K260" s="288"/>
      <c r="L260" s="288"/>
    </row>
    <row r="261" spans="1:12" s="283" customFormat="1" ht="12.75" x14ac:dyDescent="0.25">
      <c r="A261" s="281"/>
      <c r="B261" s="281"/>
      <c r="C261" s="281"/>
      <c r="D261" s="281"/>
      <c r="E261" s="288"/>
      <c r="F261" s="288"/>
      <c r="G261" s="288"/>
      <c r="H261" s="288"/>
      <c r="I261" s="288"/>
      <c r="J261" s="288"/>
      <c r="K261" s="288"/>
      <c r="L261" s="288"/>
    </row>
    <row r="262" spans="1:12" s="283" customFormat="1" ht="12.75" x14ac:dyDescent="0.25">
      <c r="A262" s="281"/>
      <c r="B262" s="281"/>
      <c r="C262" s="281"/>
      <c r="D262" s="281"/>
      <c r="E262" s="288"/>
      <c r="F262" s="288"/>
      <c r="G262" s="288"/>
      <c r="H262" s="288"/>
      <c r="I262" s="288"/>
      <c r="J262" s="288"/>
      <c r="K262" s="288"/>
      <c r="L262" s="288"/>
    </row>
    <row r="263" spans="1:12" s="283" customFormat="1" ht="12.75" x14ac:dyDescent="0.25">
      <c r="A263" s="281"/>
      <c r="B263" s="281"/>
      <c r="C263" s="281"/>
      <c r="D263" s="281"/>
      <c r="E263" s="288"/>
      <c r="F263" s="288"/>
      <c r="G263" s="288"/>
      <c r="H263" s="288"/>
      <c r="I263" s="288"/>
      <c r="J263" s="288"/>
      <c r="K263" s="288"/>
      <c r="L263" s="288"/>
    </row>
    <row r="264" spans="1:12" s="283" customFormat="1" ht="12.75" x14ac:dyDescent="0.25">
      <c r="A264" s="281"/>
      <c r="B264" s="281"/>
      <c r="C264" s="281"/>
      <c r="D264" s="281"/>
      <c r="E264" s="288"/>
      <c r="F264" s="288"/>
      <c r="G264" s="288"/>
      <c r="H264" s="288"/>
      <c r="I264" s="288"/>
      <c r="J264" s="288"/>
      <c r="K264" s="288"/>
      <c r="L264" s="288"/>
    </row>
    <row r="265" spans="1:12" s="283" customFormat="1" ht="12.75" x14ac:dyDescent="0.25">
      <c r="A265" s="281"/>
      <c r="B265" s="281"/>
      <c r="C265" s="281"/>
      <c r="D265" s="281"/>
      <c r="E265" s="288"/>
      <c r="F265" s="288"/>
      <c r="G265" s="288"/>
      <c r="H265" s="288"/>
      <c r="I265" s="288"/>
      <c r="J265" s="288"/>
      <c r="K265" s="288"/>
      <c r="L265" s="288"/>
    </row>
    <row r="266" spans="1:12" s="283" customFormat="1" ht="12.75" x14ac:dyDescent="0.25">
      <c r="A266" s="281"/>
      <c r="B266" s="281"/>
      <c r="C266" s="281"/>
      <c r="D266" s="281"/>
      <c r="E266" s="288"/>
      <c r="F266" s="288"/>
      <c r="G266" s="288"/>
      <c r="H266" s="288"/>
      <c r="I266" s="288"/>
      <c r="J266" s="288"/>
      <c r="K266" s="288"/>
      <c r="L266" s="288"/>
    </row>
    <row r="267" spans="1:12" s="283" customFormat="1" ht="12.75" x14ac:dyDescent="0.25">
      <c r="A267" s="281"/>
      <c r="B267" s="281"/>
      <c r="C267" s="281"/>
      <c r="D267" s="281"/>
      <c r="E267" s="288"/>
      <c r="F267" s="288"/>
      <c r="G267" s="288"/>
      <c r="H267" s="288"/>
      <c r="I267" s="288"/>
      <c r="J267" s="288"/>
      <c r="K267" s="288"/>
      <c r="L267" s="288"/>
    </row>
    <row r="268" spans="1:12" s="283" customFormat="1" ht="12.75" x14ac:dyDescent="0.25">
      <c r="A268" s="281"/>
      <c r="B268" s="281"/>
      <c r="C268" s="281"/>
      <c r="D268" s="281"/>
      <c r="E268" s="288"/>
      <c r="F268" s="288"/>
      <c r="G268" s="288"/>
      <c r="H268" s="288"/>
      <c r="I268" s="288"/>
      <c r="J268" s="288"/>
      <c r="K268" s="288"/>
      <c r="L268" s="288"/>
    </row>
    <row r="269" spans="1:12" s="283" customFormat="1" ht="12.75" x14ac:dyDescent="0.25">
      <c r="A269" s="281"/>
      <c r="B269" s="281"/>
      <c r="C269" s="281"/>
      <c r="D269" s="281"/>
      <c r="E269" s="288"/>
      <c r="F269" s="288"/>
      <c r="G269" s="288"/>
      <c r="H269" s="288"/>
      <c r="I269" s="288"/>
      <c r="J269" s="288"/>
      <c r="K269" s="288"/>
      <c r="L269" s="288"/>
    </row>
    <row r="270" spans="1:12" s="283" customFormat="1" ht="12.75" x14ac:dyDescent="0.25">
      <c r="A270" s="281"/>
      <c r="B270" s="281"/>
      <c r="C270" s="281"/>
      <c r="D270" s="281"/>
      <c r="E270" s="288"/>
      <c r="F270" s="288"/>
      <c r="G270" s="288"/>
      <c r="H270" s="288"/>
      <c r="I270" s="288"/>
      <c r="J270" s="288"/>
      <c r="K270" s="288"/>
      <c r="L270" s="288"/>
    </row>
    <row r="271" spans="1:12" s="283" customFormat="1" ht="12.75" x14ac:dyDescent="0.25">
      <c r="A271" s="281"/>
      <c r="B271" s="281"/>
      <c r="C271" s="281"/>
      <c r="D271" s="281"/>
      <c r="E271" s="288"/>
      <c r="F271" s="288"/>
      <c r="G271" s="288"/>
      <c r="H271" s="288"/>
      <c r="I271" s="288"/>
      <c r="J271" s="288"/>
      <c r="K271" s="288"/>
      <c r="L271" s="288"/>
    </row>
    <row r="272" spans="1:12" s="283" customFormat="1" ht="12.75" x14ac:dyDescent="0.25">
      <c r="A272" s="281"/>
      <c r="B272" s="281"/>
      <c r="C272" s="281"/>
      <c r="D272" s="281"/>
      <c r="E272" s="288"/>
      <c r="F272" s="288"/>
      <c r="G272" s="288"/>
      <c r="H272" s="288"/>
      <c r="I272" s="288"/>
      <c r="J272" s="288"/>
      <c r="K272" s="288"/>
      <c r="L272" s="288"/>
    </row>
    <row r="273" spans="1:12" s="283" customFormat="1" ht="12.75" x14ac:dyDescent="0.25">
      <c r="A273" s="281"/>
      <c r="B273" s="281"/>
      <c r="C273" s="281"/>
      <c r="D273" s="281"/>
      <c r="E273" s="288"/>
      <c r="F273" s="288"/>
      <c r="G273" s="288"/>
      <c r="H273" s="288"/>
      <c r="I273" s="288"/>
      <c r="J273" s="288"/>
      <c r="K273" s="288"/>
      <c r="L273" s="288"/>
    </row>
    <row r="274" spans="1:12" s="283" customFormat="1" ht="12.75" x14ac:dyDescent="0.25">
      <c r="A274" s="281"/>
      <c r="B274" s="281"/>
      <c r="C274" s="281"/>
      <c r="D274" s="281"/>
      <c r="E274" s="288"/>
      <c r="F274" s="288"/>
      <c r="G274" s="288"/>
      <c r="H274" s="288"/>
      <c r="I274" s="288"/>
      <c r="J274" s="288"/>
      <c r="K274" s="288"/>
      <c r="L274" s="288"/>
    </row>
    <row r="275" spans="1:12" s="283" customFormat="1" ht="12.75" x14ac:dyDescent="0.25">
      <c r="A275" s="281"/>
      <c r="B275" s="281"/>
      <c r="C275" s="281"/>
      <c r="D275" s="281"/>
      <c r="E275" s="288"/>
      <c r="F275" s="288"/>
      <c r="G275" s="288"/>
      <c r="H275" s="288"/>
      <c r="I275" s="288"/>
      <c r="J275" s="288"/>
      <c r="K275" s="288"/>
      <c r="L275" s="288"/>
    </row>
    <row r="276" spans="1:12" s="283" customFormat="1" ht="12.75" x14ac:dyDescent="0.25">
      <c r="A276" s="281"/>
      <c r="B276" s="281"/>
      <c r="C276" s="281"/>
      <c r="D276" s="281"/>
      <c r="E276" s="288"/>
      <c r="F276" s="288"/>
      <c r="G276" s="288"/>
      <c r="H276" s="288"/>
      <c r="I276" s="288"/>
      <c r="J276" s="288"/>
      <c r="K276" s="288"/>
      <c r="L276" s="288"/>
    </row>
    <row r="277" spans="1:12" s="283" customFormat="1" ht="12.75" x14ac:dyDescent="0.25">
      <c r="A277" s="281"/>
      <c r="B277" s="281"/>
      <c r="C277" s="281"/>
      <c r="D277" s="281"/>
      <c r="E277" s="288"/>
      <c r="F277" s="288"/>
      <c r="G277" s="288"/>
      <c r="H277" s="288"/>
      <c r="I277" s="288"/>
      <c r="J277" s="288"/>
      <c r="K277" s="288"/>
      <c r="L277" s="288"/>
    </row>
    <row r="278" spans="1:12" s="283" customFormat="1" ht="12.75" x14ac:dyDescent="0.25">
      <c r="A278" s="281"/>
      <c r="B278" s="281"/>
      <c r="C278" s="281"/>
      <c r="D278" s="281"/>
      <c r="E278" s="288"/>
      <c r="F278" s="288"/>
      <c r="G278" s="288"/>
      <c r="H278" s="288"/>
      <c r="I278" s="288"/>
      <c r="J278" s="288"/>
      <c r="K278" s="288"/>
      <c r="L278" s="288"/>
    </row>
    <row r="279" spans="1:12" s="283" customFormat="1" ht="12.75" x14ac:dyDescent="0.25">
      <c r="A279" s="281"/>
      <c r="B279" s="281"/>
      <c r="C279" s="281"/>
      <c r="D279" s="281"/>
      <c r="E279" s="288"/>
      <c r="F279" s="288"/>
      <c r="G279" s="288"/>
      <c r="H279" s="288"/>
      <c r="I279" s="288"/>
      <c r="J279" s="288"/>
      <c r="K279" s="288"/>
      <c r="L279" s="288"/>
    </row>
    <row r="280" spans="1:12" s="283" customFormat="1" ht="12.75" x14ac:dyDescent="0.25">
      <c r="A280" s="281"/>
      <c r="B280" s="281"/>
      <c r="C280" s="281"/>
      <c r="D280" s="281"/>
      <c r="E280" s="288"/>
      <c r="F280" s="288"/>
      <c r="G280" s="288"/>
      <c r="H280" s="288"/>
      <c r="I280" s="288"/>
      <c r="J280" s="288"/>
      <c r="K280" s="288"/>
      <c r="L280" s="288"/>
    </row>
    <row r="281" spans="1:12" s="283" customFormat="1" ht="12.75" x14ac:dyDescent="0.25">
      <c r="A281" s="281"/>
      <c r="B281" s="281"/>
      <c r="C281" s="281"/>
      <c r="D281" s="281"/>
      <c r="E281" s="288"/>
      <c r="F281" s="288"/>
      <c r="G281" s="288"/>
      <c r="H281" s="288"/>
      <c r="I281" s="288"/>
      <c r="J281" s="288"/>
      <c r="K281" s="288"/>
      <c r="L281" s="288"/>
    </row>
    <row r="282" spans="1:12" s="283" customFormat="1" ht="12.75" x14ac:dyDescent="0.25">
      <c r="A282" s="281"/>
      <c r="B282" s="281"/>
      <c r="C282" s="281"/>
      <c r="D282" s="281"/>
      <c r="E282" s="288"/>
      <c r="F282" s="288"/>
      <c r="G282" s="288"/>
      <c r="H282" s="288"/>
      <c r="I282" s="288"/>
      <c r="J282" s="288"/>
      <c r="K282" s="288"/>
      <c r="L282" s="288"/>
    </row>
    <row r="283" spans="1:12" s="283" customFormat="1" ht="12.75" x14ac:dyDescent="0.25">
      <c r="A283" s="281"/>
      <c r="B283" s="281"/>
      <c r="C283" s="281"/>
      <c r="D283" s="281"/>
      <c r="E283" s="288"/>
      <c r="F283" s="288"/>
      <c r="G283" s="288"/>
      <c r="H283" s="288"/>
      <c r="I283" s="288"/>
      <c r="J283" s="288"/>
      <c r="K283" s="288"/>
      <c r="L283" s="288"/>
    </row>
    <row r="284" spans="1:12" s="283" customFormat="1" ht="12.75" x14ac:dyDescent="0.25">
      <c r="A284" s="281"/>
      <c r="B284" s="281"/>
      <c r="C284" s="281"/>
      <c r="D284" s="281"/>
      <c r="E284" s="288"/>
      <c r="F284" s="288"/>
      <c r="G284" s="288"/>
      <c r="H284" s="288"/>
      <c r="I284" s="288"/>
      <c r="J284" s="288"/>
      <c r="K284" s="288"/>
      <c r="L284" s="288"/>
    </row>
    <row r="285" spans="1:12" s="283" customFormat="1" ht="12.75" x14ac:dyDescent="0.25">
      <c r="A285" s="281"/>
      <c r="B285" s="281"/>
      <c r="C285" s="281"/>
      <c r="D285" s="281"/>
      <c r="E285" s="288"/>
      <c r="F285" s="288"/>
      <c r="G285" s="288"/>
      <c r="H285" s="288"/>
      <c r="I285" s="288"/>
      <c r="J285" s="288"/>
      <c r="K285" s="288"/>
      <c r="L285" s="288"/>
    </row>
    <row r="286" spans="1:12" s="283" customFormat="1" ht="12.75" x14ac:dyDescent="0.25">
      <c r="A286" s="281"/>
      <c r="B286" s="281"/>
      <c r="C286" s="281"/>
      <c r="D286" s="281"/>
      <c r="E286" s="288"/>
      <c r="F286" s="288"/>
      <c r="G286" s="288"/>
      <c r="H286" s="288"/>
      <c r="I286" s="288"/>
      <c r="J286" s="288"/>
      <c r="K286" s="288"/>
      <c r="L286" s="288"/>
    </row>
    <row r="287" spans="1:12" s="283" customFormat="1" ht="12.75" x14ac:dyDescent="0.25">
      <c r="A287" s="281"/>
      <c r="B287" s="281"/>
      <c r="C287" s="281"/>
      <c r="D287" s="281"/>
      <c r="E287" s="288"/>
      <c r="F287" s="288"/>
      <c r="G287" s="288"/>
      <c r="H287" s="288"/>
      <c r="I287" s="288"/>
      <c r="J287" s="288"/>
      <c r="K287" s="288"/>
      <c r="L287" s="288"/>
    </row>
    <row r="288" spans="1:12" s="283" customFormat="1" ht="12.75" x14ac:dyDescent="0.25">
      <c r="A288" s="281"/>
      <c r="B288" s="281"/>
      <c r="C288" s="281"/>
      <c r="D288" s="281"/>
      <c r="E288" s="288"/>
      <c r="F288" s="288"/>
      <c r="G288" s="288"/>
      <c r="H288" s="288"/>
      <c r="I288" s="288"/>
      <c r="J288" s="288"/>
      <c r="K288" s="288"/>
      <c r="L288" s="288"/>
    </row>
    <row r="289" spans="1:12" s="283" customFormat="1" ht="12.75" x14ac:dyDescent="0.25">
      <c r="A289" s="281"/>
      <c r="B289" s="281"/>
      <c r="C289" s="281"/>
      <c r="D289" s="281"/>
      <c r="E289" s="288"/>
      <c r="F289" s="288"/>
      <c r="G289" s="288"/>
      <c r="H289" s="288"/>
      <c r="I289" s="288"/>
      <c r="J289" s="288"/>
      <c r="K289" s="288"/>
      <c r="L289" s="288"/>
    </row>
    <row r="290" spans="1:12" s="283" customFormat="1" ht="12.75" x14ac:dyDescent="0.25">
      <c r="A290" s="281"/>
      <c r="B290" s="281"/>
      <c r="C290" s="281"/>
      <c r="D290" s="281"/>
      <c r="E290" s="288"/>
      <c r="F290" s="288"/>
      <c r="G290" s="288"/>
      <c r="H290" s="288"/>
      <c r="I290" s="288"/>
      <c r="J290" s="288"/>
      <c r="K290" s="288"/>
      <c r="L290" s="288"/>
    </row>
    <row r="291" spans="1:12" s="283" customFormat="1" ht="12.75" x14ac:dyDescent="0.25">
      <c r="A291" s="281"/>
      <c r="B291" s="281"/>
      <c r="C291" s="281"/>
      <c r="D291" s="281"/>
      <c r="E291" s="288"/>
      <c r="F291" s="288"/>
      <c r="G291" s="288"/>
      <c r="H291" s="288"/>
      <c r="I291" s="288"/>
      <c r="J291" s="288"/>
      <c r="K291" s="288"/>
      <c r="L291" s="288"/>
    </row>
    <row r="292" spans="1:12" s="283" customFormat="1" ht="12.75" x14ac:dyDescent="0.25">
      <c r="A292" s="281"/>
      <c r="B292" s="281"/>
      <c r="C292" s="281"/>
      <c r="D292" s="281"/>
      <c r="E292" s="288"/>
      <c r="F292" s="288"/>
      <c r="G292" s="288"/>
      <c r="H292" s="288"/>
      <c r="I292" s="288"/>
      <c r="J292" s="288"/>
      <c r="K292" s="288"/>
      <c r="L292" s="288"/>
    </row>
    <row r="293" spans="1:12" s="283" customFormat="1" ht="12.75" x14ac:dyDescent="0.25">
      <c r="A293" s="281"/>
      <c r="B293" s="281"/>
      <c r="C293" s="281"/>
      <c r="D293" s="281"/>
      <c r="E293" s="288"/>
      <c r="F293" s="288"/>
      <c r="G293" s="288"/>
      <c r="H293" s="288"/>
      <c r="I293" s="288"/>
      <c r="J293" s="288"/>
      <c r="K293" s="288"/>
      <c r="L293" s="288"/>
    </row>
    <row r="294" spans="1:12" s="283" customFormat="1" ht="12.75" x14ac:dyDescent="0.25">
      <c r="A294" s="281"/>
      <c r="B294" s="281"/>
      <c r="C294" s="281"/>
      <c r="D294" s="281"/>
      <c r="E294" s="288"/>
      <c r="F294" s="288"/>
      <c r="G294" s="288"/>
      <c r="H294" s="288"/>
      <c r="I294" s="288"/>
      <c r="J294" s="288"/>
      <c r="K294" s="288"/>
      <c r="L294" s="288"/>
    </row>
    <row r="295" spans="1:12" s="283" customFormat="1" ht="12.75" x14ac:dyDescent="0.25">
      <c r="A295" s="281"/>
      <c r="B295" s="281"/>
      <c r="C295" s="281"/>
      <c r="D295" s="281"/>
      <c r="E295" s="288"/>
      <c r="F295" s="288"/>
      <c r="G295" s="288"/>
      <c r="H295" s="288"/>
      <c r="I295" s="288"/>
      <c r="J295" s="288"/>
      <c r="K295" s="288"/>
      <c r="L295" s="288"/>
    </row>
    <row r="296" spans="1:12" s="283" customFormat="1" ht="12.75" x14ac:dyDescent="0.25">
      <c r="A296" s="281"/>
      <c r="B296" s="281"/>
      <c r="C296" s="281"/>
      <c r="D296" s="281"/>
      <c r="E296" s="288"/>
      <c r="F296" s="288"/>
      <c r="G296" s="288"/>
      <c r="H296" s="288"/>
      <c r="I296" s="288"/>
      <c r="J296" s="288"/>
      <c r="K296" s="288"/>
      <c r="L296" s="288"/>
    </row>
    <row r="297" spans="1:12" s="283" customFormat="1" ht="12.75" x14ac:dyDescent="0.25">
      <c r="A297" s="281"/>
      <c r="B297" s="281"/>
      <c r="C297" s="281"/>
      <c r="D297" s="281"/>
      <c r="E297" s="288"/>
      <c r="F297" s="288"/>
      <c r="G297" s="288"/>
      <c r="H297" s="288"/>
      <c r="I297" s="288"/>
      <c r="J297" s="288"/>
      <c r="K297" s="288"/>
      <c r="L297" s="288"/>
    </row>
    <row r="298" spans="1:12" s="283" customFormat="1" ht="12.75" x14ac:dyDescent="0.25">
      <c r="A298" s="281"/>
      <c r="B298" s="281"/>
      <c r="C298" s="281"/>
      <c r="D298" s="281"/>
      <c r="E298" s="288"/>
      <c r="F298" s="288"/>
      <c r="G298" s="288"/>
      <c r="H298" s="288"/>
      <c r="I298" s="288"/>
      <c r="J298" s="288"/>
      <c r="K298" s="288"/>
      <c r="L298" s="288"/>
    </row>
    <row r="299" spans="1:12" s="283" customFormat="1" ht="12.75" x14ac:dyDescent="0.25">
      <c r="A299" s="281"/>
      <c r="B299" s="281"/>
      <c r="C299" s="281"/>
      <c r="D299" s="281"/>
      <c r="E299" s="288"/>
      <c r="F299" s="288"/>
      <c r="G299" s="288"/>
      <c r="H299" s="288"/>
      <c r="I299" s="288"/>
      <c r="J299" s="288"/>
      <c r="K299" s="288"/>
      <c r="L299" s="288"/>
    </row>
    <row r="300" spans="1:12" s="283" customFormat="1" ht="12.75" x14ac:dyDescent="0.25">
      <c r="A300" s="281"/>
      <c r="B300" s="281"/>
      <c r="C300" s="281"/>
      <c r="D300" s="281"/>
      <c r="E300" s="288"/>
      <c r="F300" s="288"/>
      <c r="G300" s="288"/>
      <c r="H300" s="288"/>
      <c r="I300" s="288"/>
      <c r="J300" s="288"/>
      <c r="K300" s="288"/>
      <c r="L300" s="288"/>
    </row>
    <row r="301" spans="1:12" s="283" customFormat="1" ht="12.75" x14ac:dyDescent="0.25">
      <c r="A301" s="281"/>
      <c r="B301" s="281"/>
      <c r="C301" s="281"/>
      <c r="D301" s="281"/>
      <c r="E301" s="288"/>
      <c r="F301" s="288"/>
      <c r="G301" s="288"/>
      <c r="H301" s="288"/>
      <c r="I301" s="288"/>
      <c r="J301" s="288"/>
      <c r="K301" s="288"/>
      <c r="L301" s="288"/>
    </row>
    <row r="302" spans="1:12" s="283" customFormat="1" ht="12.75" x14ac:dyDescent="0.25">
      <c r="A302" s="281"/>
      <c r="B302" s="281"/>
      <c r="C302" s="281"/>
      <c r="D302" s="281"/>
      <c r="E302" s="288"/>
      <c r="F302" s="288"/>
      <c r="G302" s="288"/>
      <c r="H302" s="288"/>
      <c r="I302" s="288"/>
      <c r="J302" s="288"/>
      <c r="K302" s="288"/>
      <c r="L302" s="288"/>
    </row>
    <row r="303" spans="1:12" s="283" customFormat="1" ht="12.75" x14ac:dyDescent="0.25">
      <c r="A303" s="281"/>
      <c r="B303" s="281"/>
      <c r="C303" s="281"/>
      <c r="D303" s="281"/>
      <c r="E303" s="288"/>
      <c r="F303" s="288"/>
      <c r="G303" s="288"/>
      <c r="H303" s="288"/>
      <c r="I303" s="288"/>
      <c r="J303" s="288"/>
      <c r="K303" s="288"/>
      <c r="L303" s="288"/>
    </row>
    <row r="304" spans="1:12" s="283" customFormat="1" ht="12.75" x14ac:dyDescent="0.25">
      <c r="A304" s="281"/>
      <c r="B304" s="281"/>
      <c r="C304" s="281"/>
      <c r="D304" s="281"/>
      <c r="E304" s="288"/>
      <c r="F304" s="288"/>
      <c r="G304" s="288"/>
      <c r="H304" s="288"/>
      <c r="I304" s="288"/>
      <c r="J304" s="288"/>
      <c r="K304" s="288"/>
      <c r="L304" s="288"/>
    </row>
    <row r="305" spans="1:12" s="283" customFormat="1" ht="12.75" x14ac:dyDescent="0.25">
      <c r="A305" s="281"/>
      <c r="B305" s="281"/>
      <c r="C305" s="281"/>
      <c r="D305" s="281"/>
      <c r="E305" s="288"/>
      <c r="F305" s="288"/>
      <c r="G305" s="288"/>
      <c r="H305" s="288"/>
      <c r="I305" s="288"/>
      <c r="J305" s="288"/>
      <c r="K305" s="288"/>
      <c r="L305" s="288"/>
    </row>
    <row r="306" spans="1:12" s="283" customFormat="1" ht="12.75" x14ac:dyDescent="0.25">
      <c r="A306" s="281"/>
      <c r="B306" s="281"/>
      <c r="C306" s="281"/>
      <c r="D306" s="281"/>
      <c r="E306" s="288"/>
      <c r="F306" s="288"/>
      <c r="G306" s="288"/>
      <c r="H306" s="288"/>
      <c r="I306" s="288"/>
      <c r="J306" s="288"/>
      <c r="K306" s="288"/>
      <c r="L306" s="288"/>
    </row>
    <row r="307" spans="1:12" s="283" customFormat="1" ht="12.75" x14ac:dyDescent="0.25">
      <c r="A307" s="281"/>
      <c r="B307" s="281"/>
      <c r="C307" s="281"/>
      <c r="D307" s="281"/>
      <c r="E307" s="288"/>
      <c r="F307" s="288"/>
      <c r="G307" s="288"/>
      <c r="H307" s="288"/>
      <c r="I307" s="288"/>
      <c r="J307" s="288"/>
      <c r="K307" s="288"/>
      <c r="L307" s="288"/>
    </row>
    <row r="308" spans="1:12" s="283" customFormat="1" ht="12.75" x14ac:dyDescent="0.25">
      <c r="A308" s="281"/>
      <c r="B308" s="281"/>
      <c r="C308" s="281"/>
      <c r="D308" s="281"/>
      <c r="E308" s="288"/>
      <c r="F308" s="288"/>
      <c r="G308" s="288"/>
      <c r="H308" s="288"/>
      <c r="I308" s="288"/>
      <c r="J308" s="288"/>
      <c r="K308" s="288"/>
      <c r="L308" s="288"/>
    </row>
    <row r="309" spans="1:12" s="283" customFormat="1" ht="12.75" x14ac:dyDescent="0.25">
      <c r="A309" s="281"/>
      <c r="B309" s="281"/>
      <c r="C309" s="281"/>
      <c r="D309" s="281"/>
      <c r="E309" s="288"/>
      <c r="F309" s="288"/>
      <c r="G309" s="288"/>
      <c r="H309" s="288"/>
      <c r="I309" s="288"/>
      <c r="J309" s="288"/>
      <c r="K309" s="288"/>
      <c r="L309" s="288"/>
    </row>
    <row r="310" spans="1:12" s="283" customFormat="1" ht="12.75" x14ac:dyDescent="0.25">
      <c r="A310" s="281"/>
      <c r="B310" s="281"/>
      <c r="C310" s="281"/>
      <c r="D310" s="281"/>
      <c r="E310" s="288"/>
      <c r="F310" s="288"/>
      <c r="G310" s="288"/>
      <c r="H310" s="288"/>
      <c r="I310" s="288"/>
      <c r="J310" s="288"/>
      <c r="K310" s="288"/>
      <c r="L310" s="288"/>
    </row>
    <row r="311" spans="1:12" s="283" customFormat="1" ht="12.75" x14ac:dyDescent="0.25">
      <c r="A311" s="281"/>
      <c r="B311" s="281"/>
      <c r="C311" s="281"/>
      <c r="D311" s="281"/>
      <c r="E311" s="288"/>
      <c r="F311" s="288"/>
      <c r="G311" s="288"/>
      <c r="H311" s="288"/>
      <c r="I311" s="288"/>
      <c r="J311" s="288"/>
      <c r="K311" s="288"/>
      <c r="L311" s="288"/>
    </row>
    <row r="312" spans="1:12" s="283" customFormat="1" ht="12.75" x14ac:dyDescent="0.25">
      <c r="A312" s="281"/>
      <c r="B312" s="281"/>
      <c r="C312" s="281"/>
      <c r="D312" s="281"/>
      <c r="E312" s="288"/>
      <c r="F312" s="288"/>
      <c r="G312" s="288"/>
      <c r="H312" s="288"/>
      <c r="I312" s="288"/>
      <c r="J312" s="288"/>
      <c r="K312" s="288"/>
      <c r="L312" s="288"/>
    </row>
    <row r="313" spans="1:12" s="283" customFormat="1" ht="12.75" x14ac:dyDescent="0.25">
      <c r="A313" s="281"/>
      <c r="B313" s="281"/>
      <c r="C313" s="281"/>
      <c r="D313" s="281"/>
      <c r="E313" s="288"/>
      <c r="F313" s="288"/>
      <c r="G313" s="288"/>
      <c r="H313" s="288"/>
      <c r="I313" s="288"/>
      <c r="J313" s="288"/>
      <c r="K313" s="288"/>
      <c r="L313" s="288"/>
    </row>
    <row r="314" spans="1:12" s="283" customFormat="1" ht="12.75" x14ac:dyDescent="0.25">
      <c r="A314" s="281"/>
      <c r="B314" s="281"/>
      <c r="C314" s="281"/>
      <c r="D314" s="281"/>
      <c r="E314" s="288"/>
      <c r="F314" s="288"/>
      <c r="G314" s="288"/>
      <c r="H314" s="288"/>
      <c r="I314" s="288"/>
      <c r="J314" s="288"/>
      <c r="K314" s="288"/>
      <c r="L314" s="288"/>
    </row>
    <row r="315" spans="1:12" s="283" customFormat="1" ht="12.75" x14ac:dyDescent="0.25">
      <c r="A315" s="281"/>
      <c r="B315" s="281"/>
      <c r="C315" s="281"/>
      <c r="D315" s="281"/>
      <c r="E315" s="288"/>
      <c r="F315" s="288"/>
      <c r="G315" s="288"/>
      <c r="H315" s="288"/>
      <c r="I315" s="288"/>
      <c r="J315" s="288"/>
      <c r="K315" s="288"/>
      <c r="L315" s="288"/>
    </row>
    <row r="316" spans="1:12" s="283" customFormat="1" ht="12.75" x14ac:dyDescent="0.25">
      <c r="A316" s="281"/>
      <c r="B316" s="281"/>
      <c r="C316" s="281"/>
      <c r="D316" s="281"/>
      <c r="E316" s="288"/>
      <c r="F316" s="288"/>
      <c r="G316" s="288"/>
      <c r="H316" s="288"/>
      <c r="I316" s="288"/>
      <c r="J316" s="288"/>
      <c r="K316" s="288"/>
      <c r="L316" s="288"/>
    </row>
    <row r="317" spans="1:12" s="283" customFormat="1" ht="12.75" x14ac:dyDescent="0.25">
      <c r="A317" s="281"/>
      <c r="B317" s="281"/>
      <c r="C317" s="281"/>
      <c r="D317" s="281"/>
      <c r="E317" s="288"/>
      <c r="F317" s="288"/>
      <c r="G317" s="288"/>
      <c r="H317" s="288"/>
      <c r="I317" s="288"/>
      <c r="J317" s="288"/>
      <c r="K317" s="288"/>
      <c r="L317" s="288"/>
    </row>
    <row r="318" spans="1:12" s="283" customFormat="1" ht="12.75" x14ac:dyDescent="0.25">
      <c r="A318" s="281"/>
      <c r="B318" s="281"/>
      <c r="C318" s="281"/>
      <c r="D318" s="281"/>
      <c r="E318" s="288"/>
      <c r="F318" s="288"/>
      <c r="G318" s="288"/>
      <c r="H318" s="288"/>
      <c r="I318" s="288"/>
      <c r="J318" s="288"/>
      <c r="K318" s="288"/>
      <c r="L318" s="288"/>
    </row>
    <row r="319" spans="1:12" s="283" customFormat="1" ht="12.75" x14ac:dyDescent="0.25">
      <c r="A319" s="281"/>
      <c r="B319" s="281"/>
      <c r="C319" s="281"/>
      <c r="D319" s="281"/>
      <c r="E319" s="288"/>
      <c r="F319" s="288"/>
      <c r="G319" s="288"/>
      <c r="H319" s="288"/>
      <c r="I319" s="288"/>
      <c r="J319" s="288"/>
      <c r="K319" s="288"/>
      <c r="L319" s="288"/>
    </row>
    <row r="320" spans="1:12" s="283" customFormat="1" ht="12.75" x14ac:dyDescent="0.25">
      <c r="A320" s="281"/>
      <c r="B320" s="281"/>
      <c r="C320" s="281"/>
      <c r="D320" s="281"/>
      <c r="E320" s="288"/>
      <c r="F320" s="288"/>
      <c r="G320" s="288"/>
      <c r="H320" s="288"/>
      <c r="I320" s="288"/>
      <c r="J320" s="288"/>
      <c r="K320" s="288"/>
      <c r="L320" s="288"/>
    </row>
    <row r="321" spans="1:12" s="283" customFormat="1" ht="12.75" x14ac:dyDescent="0.25">
      <c r="A321" s="281"/>
      <c r="B321" s="281"/>
      <c r="C321" s="281"/>
      <c r="D321" s="281"/>
      <c r="E321" s="288"/>
      <c r="F321" s="288"/>
      <c r="G321" s="288"/>
      <c r="H321" s="288"/>
      <c r="I321" s="288"/>
      <c r="J321" s="288"/>
      <c r="K321" s="288"/>
      <c r="L321" s="288"/>
    </row>
    <row r="322" spans="1:12" s="283" customFormat="1" ht="12.75" x14ac:dyDescent="0.25">
      <c r="A322" s="281"/>
      <c r="B322" s="281"/>
      <c r="C322" s="281"/>
      <c r="D322" s="281"/>
      <c r="E322" s="288"/>
      <c r="F322" s="288"/>
      <c r="G322" s="288"/>
      <c r="H322" s="288"/>
      <c r="I322" s="288"/>
      <c r="J322" s="288"/>
      <c r="K322" s="288"/>
      <c r="L322" s="288"/>
    </row>
    <row r="323" spans="1:12" s="283" customFormat="1" ht="12.75" x14ac:dyDescent="0.25">
      <c r="A323" s="281"/>
      <c r="B323" s="281"/>
      <c r="C323" s="281"/>
      <c r="D323" s="281"/>
      <c r="E323" s="288"/>
      <c r="F323" s="288"/>
      <c r="G323" s="288"/>
      <c r="H323" s="288"/>
      <c r="I323" s="288"/>
      <c r="J323" s="288"/>
      <c r="K323" s="288"/>
      <c r="L323" s="288"/>
    </row>
    <row r="324" spans="1:12" s="283" customFormat="1" ht="12.75" x14ac:dyDescent="0.25">
      <c r="A324" s="281"/>
      <c r="B324" s="281"/>
      <c r="C324" s="281"/>
      <c r="D324" s="281"/>
      <c r="E324" s="288"/>
      <c r="F324" s="288"/>
      <c r="G324" s="288"/>
      <c r="H324" s="288"/>
      <c r="I324" s="288"/>
      <c r="J324" s="288"/>
      <c r="K324" s="288"/>
      <c r="L324" s="288"/>
    </row>
    <row r="325" spans="1:12" s="283" customFormat="1" ht="12.75" x14ac:dyDescent="0.25">
      <c r="A325" s="281"/>
      <c r="B325" s="281"/>
      <c r="C325" s="281"/>
      <c r="D325" s="281"/>
      <c r="E325" s="288"/>
      <c r="F325" s="288"/>
      <c r="G325" s="288"/>
      <c r="H325" s="288"/>
      <c r="I325" s="288"/>
      <c r="J325" s="288"/>
      <c r="K325" s="288"/>
      <c r="L325" s="288"/>
    </row>
    <row r="326" spans="1:12" s="283" customFormat="1" ht="12.75" x14ac:dyDescent="0.25">
      <c r="A326" s="281"/>
      <c r="B326" s="281"/>
      <c r="C326" s="281"/>
      <c r="D326" s="281"/>
      <c r="E326" s="288"/>
      <c r="F326" s="288"/>
      <c r="G326" s="288"/>
      <c r="H326" s="288"/>
      <c r="I326" s="288"/>
      <c r="J326" s="288"/>
      <c r="K326" s="288"/>
      <c r="L326" s="288"/>
    </row>
    <row r="327" spans="1:12" s="283" customFormat="1" ht="12.75" x14ac:dyDescent="0.25">
      <c r="A327" s="281"/>
      <c r="B327" s="281"/>
      <c r="C327" s="281"/>
      <c r="D327" s="281"/>
      <c r="E327" s="288"/>
      <c r="F327" s="288"/>
      <c r="G327" s="288"/>
      <c r="H327" s="288"/>
      <c r="I327" s="288"/>
      <c r="J327" s="288"/>
      <c r="K327" s="288"/>
      <c r="L327" s="288"/>
    </row>
    <row r="328" spans="1:12" s="283" customFormat="1" ht="12.75" x14ac:dyDescent="0.25">
      <c r="A328" s="281"/>
      <c r="B328" s="281"/>
      <c r="C328" s="281"/>
      <c r="D328" s="281"/>
      <c r="E328" s="288"/>
      <c r="F328" s="288"/>
      <c r="G328" s="288"/>
      <c r="H328" s="288"/>
      <c r="I328" s="288"/>
      <c r="J328" s="288"/>
      <c r="K328" s="288"/>
      <c r="L328" s="288"/>
    </row>
    <row r="329" spans="1:12" s="283" customFormat="1" ht="12.75" x14ac:dyDescent="0.25">
      <c r="A329" s="281"/>
      <c r="B329" s="281"/>
      <c r="C329" s="281"/>
      <c r="D329" s="281"/>
      <c r="E329" s="288"/>
      <c r="F329" s="288"/>
      <c r="G329" s="288"/>
      <c r="H329" s="288"/>
      <c r="I329" s="288"/>
      <c r="J329" s="288"/>
      <c r="K329" s="288"/>
      <c r="L329" s="288"/>
    </row>
    <row r="330" spans="1:12" s="283" customFormat="1" ht="12.75" x14ac:dyDescent="0.25">
      <c r="A330" s="281"/>
      <c r="B330" s="281"/>
      <c r="C330" s="281"/>
      <c r="D330" s="281"/>
      <c r="E330" s="288"/>
      <c r="F330" s="288"/>
      <c r="G330" s="288"/>
      <c r="H330" s="288"/>
      <c r="I330" s="288"/>
      <c r="J330" s="288"/>
      <c r="K330" s="288"/>
      <c r="L330" s="288"/>
    </row>
    <row r="331" spans="1:12" s="283" customFormat="1" ht="12.75" x14ac:dyDescent="0.25">
      <c r="A331" s="281"/>
      <c r="B331" s="281"/>
      <c r="C331" s="281"/>
      <c r="D331" s="281"/>
      <c r="E331" s="288"/>
      <c r="F331" s="288"/>
      <c r="G331" s="288"/>
      <c r="H331" s="288"/>
      <c r="I331" s="288"/>
      <c r="J331" s="288"/>
      <c r="K331" s="288"/>
      <c r="L331" s="288"/>
    </row>
    <row r="332" spans="1:12" s="283" customFormat="1" ht="12.75" x14ac:dyDescent="0.25">
      <c r="A332" s="281"/>
      <c r="B332" s="281"/>
      <c r="C332" s="281"/>
      <c r="D332" s="281"/>
      <c r="E332" s="288"/>
      <c r="F332" s="288"/>
      <c r="G332" s="288"/>
      <c r="H332" s="288"/>
      <c r="I332" s="288"/>
      <c r="J332" s="288"/>
      <c r="K332" s="288"/>
      <c r="L332" s="288"/>
    </row>
    <row r="333" spans="1:12" s="283" customFormat="1" ht="12.75" x14ac:dyDescent="0.25">
      <c r="A333" s="281"/>
      <c r="B333" s="281"/>
      <c r="C333" s="281"/>
      <c r="D333" s="281"/>
      <c r="E333" s="288"/>
      <c r="F333" s="288"/>
      <c r="G333" s="288"/>
      <c r="H333" s="288"/>
      <c r="I333" s="288"/>
      <c r="J333" s="288"/>
      <c r="K333" s="288"/>
      <c r="L333" s="288"/>
    </row>
    <row r="334" spans="1:12" s="283" customFormat="1" ht="12.75" x14ac:dyDescent="0.25">
      <c r="A334" s="281"/>
      <c r="B334" s="281"/>
      <c r="C334" s="281"/>
      <c r="D334" s="281"/>
      <c r="E334" s="288"/>
      <c r="F334" s="288"/>
      <c r="G334" s="288"/>
      <c r="H334" s="288"/>
      <c r="I334" s="288"/>
      <c r="J334" s="288"/>
      <c r="K334" s="288"/>
      <c r="L334" s="288"/>
    </row>
    <row r="335" spans="1:12" s="283" customFormat="1" ht="12.75" x14ac:dyDescent="0.25">
      <c r="A335" s="281"/>
      <c r="B335" s="281"/>
      <c r="C335" s="281"/>
      <c r="D335" s="281"/>
      <c r="E335" s="288"/>
      <c r="F335" s="288"/>
      <c r="G335" s="288"/>
      <c r="H335" s="288"/>
      <c r="I335" s="288"/>
      <c r="J335" s="288"/>
      <c r="K335" s="288"/>
      <c r="L335" s="288"/>
    </row>
    <row r="336" spans="1:12" s="283" customFormat="1" ht="12.75" x14ac:dyDescent="0.25">
      <c r="A336" s="281"/>
      <c r="B336" s="281"/>
      <c r="C336" s="281"/>
      <c r="D336" s="281"/>
      <c r="E336" s="288"/>
      <c r="F336" s="288"/>
      <c r="G336" s="288"/>
      <c r="H336" s="288"/>
      <c r="I336" s="288"/>
      <c r="J336" s="288"/>
      <c r="K336" s="288"/>
      <c r="L336" s="288"/>
    </row>
    <row r="337" spans="1:12" s="283" customFormat="1" ht="12.75" x14ac:dyDescent="0.25">
      <c r="A337" s="281"/>
      <c r="B337" s="281"/>
      <c r="C337" s="281"/>
      <c r="D337" s="281"/>
      <c r="E337" s="288"/>
      <c r="F337" s="288"/>
      <c r="G337" s="288"/>
      <c r="H337" s="288"/>
      <c r="I337" s="288"/>
      <c r="J337" s="288"/>
      <c r="K337" s="288"/>
      <c r="L337" s="288"/>
    </row>
    <row r="338" spans="1:12" s="283" customFormat="1" ht="12.75" x14ac:dyDescent="0.25">
      <c r="A338" s="281"/>
      <c r="B338" s="281"/>
      <c r="C338" s="281"/>
      <c r="D338" s="281"/>
      <c r="E338" s="288"/>
      <c r="F338" s="288"/>
      <c r="G338" s="288"/>
      <c r="H338" s="288"/>
      <c r="I338" s="288"/>
      <c r="J338" s="288"/>
      <c r="K338" s="288"/>
      <c r="L338" s="288"/>
    </row>
    <row r="339" spans="1:12" s="283" customFormat="1" ht="12.75" x14ac:dyDescent="0.25">
      <c r="A339" s="281"/>
      <c r="B339" s="281"/>
      <c r="C339" s="281"/>
      <c r="D339" s="281"/>
      <c r="E339" s="288"/>
      <c r="F339" s="288"/>
      <c r="G339" s="288"/>
      <c r="H339" s="288"/>
      <c r="I339" s="288"/>
      <c r="J339" s="288"/>
      <c r="K339" s="288"/>
      <c r="L339" s="288"/>
    </row>
    <row r="340" spans="1:12" s="283" customFormat="1" ht="12.75" x14ac:dyDescent="0.25">
      <c r="A340" s="281"/>
      <c r="B340" s="281"/>
      <c r="C340" s="281"/>
      <c r="D340" s="281"/>
      <c r="E340" s="288"/>
      <c r="F340" s="288"/>
      <c r="G340" s="288"/>
      <c r="H340" s="288"/>
      <c r="I340" s="288"/>
      <c r="J340" s="288"/>
      <c r="K340" s="288"/>
      <c r="L340" s="288"/>
    </row>
    <row r="341" spans="1:12" s="283" customFormat="1" ht="12.75" x14ac:dyDescent="0.25">
      <c r="A341" s="281"/>
      <c r="B341" s="281"/>
      <c r="C341" s="281"/>
      <c r="D341" s="281"/>
      <c r="E341" s="288"/>
      <c r="F341" s="288"/>
      <c r="G341" s="288"/>
      <c r="H341" s="288"/>
      <c r="I341" s="288"/>
      <c r="J341" s="288"/>
      <c r="K341" s="288"/>
      <c r="L341" s="288"/>
    </row>
    <row r="342" spans="1:12" s="283" customFormat="1" ht="12.75" x14ac:dyDescent="0.25">
      <c r="A342" s="281"/>
      <c r="B342" s="281"/>
      <c r="C342" s="281"/>
      <c r="D342" s="281"/>
      <c r="E342" s="288"/>
      <c r="F342" s="288"/>
      <c r="G342" s="288"/>
      <c r="H342" s="288"/>
      <c r="I342" s="288"/>
      <c r="J342" s="288"/>
      <c r="K342" s="288"/>
      <c r="L342" s="288"/>
    </row>
    <row r="343" spans="1:12" s="283" customFormat="1" ht="12.75" x14ac:dyDescent="0.25">
      <c r="A343" s="281"/>
      <c r="B343" s="281"/>
      <c r="C343" s="281"/>
      <c r="D343" s="281"/>
      <c r="E343" s="288"/>
      <c r="F343" s="288"/>
      <c r="G343" s="288"/>
      <c r="H343" s="288"/>
      <c r="I343" s="288"/>
      <c r="J343" s="288"/>
      <c r="K343" s="288"/>
      <c r="L343" s="288"/>
    </row>
    <row r="344" spans="1:12" s="283" customFormat="1" ht="12.75" x14ac:dyDescent="0.25">
      <c r="A344" s="281"/>
      <c r="B344" s="281"/>
      <c r="C344" s="281"/>
      <c r="D344" s="281"/>
      <c r="E344" s="288"/>
      <c r="F344" s="288"/>
      <c r="G344" s="288"/>
      <c r="H344" s="288"/>
      <c r="I344" s="288"/>
      <c r="J344" s="288"/>
      <c r="K344" s="288"/>
      <c r="L344" s="288"/>
    </row>
    <row r="345" spans="1:12" s="283" customFormat="1" ht="12.75" x14ac:dyDescent="0.25">
      <c r="A345" s="281"/>
      <c r="B345" s="281"/>
      <c r="C345" s="281"/>
      <c r="D345" s="281"/>
      <c r="E345" s="288"/>
      <c r="F345" s="288"/>
      <c r="G345" s="288"/>
      <c r="H345" s="288"/>
      <c r="I345" s="288"/>
      <c r="J345" s="288"/>
      <c r="K345" s="288"/>
      <c r="L345" s="288"/>
    </row>
    <row r="346" spans="1:12" s="283" customFormat="1" ht="12.75" x14ac:dyDescent="0.25">
      <c r="A346" s="281"/>
      <c r="B346" s="281"/>
      <c r="C346" s="281"/>
      <c r="D346" s="281"/>
      <c r="E346" s="288"/>
      <c r="F346" s="288"/>
      <c r="G346" s="288"/>
      <c r="H346" s="288"/>
      <c r="I346" s="288"/>
      <c r="J346" s="288"/>
      <c r="K346" s="288"/>
      <c r="L346" s="288"/>
    </row>
    <row r="347" spans="1:12" s="283" customFormat="1" ht="12.75" x14ac:dyDescent="0.25">
      <c r="A347" s="281"/>
      <c r="B347" s="281"/>
      <c r="C347" s="281"/>
      <c r="D347" s="281"/>
      <c r="E347" s="288"/>
      <c r="F347" s="288"/>
      <c r="G347" s="288"/>
      <c r="H347" s="288"/>
      <c r="I347" s="288"/>
      <c r="J347" s="288"/>
      <c r="K347" s="288"/>
      <c r="L347" s="288"/>
    </row>
    <row r="348" spans="1:12" s="283" customFormat="1" ht="12.75" x14ac:dyDescent="0.25">
      <c r="A348" s="281"/>
      <c r="B348" s="281"/>
      <c r="C348" s="281"/>
      <c r="D348" s="281"/>
      <c r="E348" s="288"/>
      <c r="F348" s="288"/>
      <c r="G348" s="288"/>
      <c r="H348" s="288"/>
      <c r="I348" s="288"/>
      <c r="J348" s="288"/>
      <c r="K348" s="288"/>
      <c r="L348" s="288"/>
    </row>
    <row r="349" spans="1:12" s="283" customFormat="1" ht="12.75" x14ac:dyDescent="0.25">
      <c r="A349" s="281"/>
      <c r="B349" s="281"/>
      <c r="C349" s="281"/>
      <c r="D349" s="281"/>
      <c r="E349" s="288"/>
      <c r="F349" s="288"/>
      <c r="G349" s="288"/>
      <c r="H349" s="288"/>
      <c r="I349" s="288"/>
      <c r="J349" s="288"/>
      <c r="K349" s="288"/>
      <c r="L349" s="288"/>
    </row>
    <row r="350" spans="1:12" s="283" customFormat="1" ht="12.75" x14ac:dyDescent="0.25">
      <c r="A350" s="281"/>
      <c r="B350" s="281"/>
      <c r="C350" s="281"/>
      <c r="D350" s="281"/>
      <c r="E350" s="288"/>
      <c r="F350" s="288"/>
      <c r="G350" s="288"/>
      <c r="H350" s="288"/>
      <c r="I350" s="288"/>
      <c r="J350" s="288"/>
      <c r="K350" s="288"/>
      <c r="L350" s="288"/>
    </row>
    <row r="351" spans="1:12" s="283" customFormat="1" ht="12.75" x14ac:dyDescent="0.25">
      <c r="A351" s="281"/>
      <c r="B351" s="281"/>
      <c r="C351" s="281"/>
      <c r="D351" s="281"/>
      <c r="E351" s="288"/>
      <c r="F351" s="288"/>
      <c r="G351" s="288"/>
      <c r="H351" s="288"/>
      <c r="I351" s="288"/>
      <c r="J351" s="288"/>
      <c r="K351" s="288"/>
      <c r="L351" s="288"/>
    </row>
    <row r="352" spans="1:12" s="283" customFormat="1" ht="12.75" x14ac:dyDescent="0.25">
      <c r="A352" s="281"/>
      <c r="B352" s="281"/>
      <c r="C352" s="281"/>
      <c r="D352" s="281"/>
      <c r="E352" s="288"/>
      <c r="F352" s="288"/>
      <c r="G352" s="288"/>
      <c r="H352" s="288"/>
      <c r="I352" s="288"/>
      <c r="J352" s="288"/>
      <c r="K352" s="288"/>
      <c r="L352" s="288"/>
    </row>
    <row r="353" spans="1:12" s="283" customFormat="1" ht="12.75" x14ac:dyDescent="0.25">
      <c r="A353" s="281"/>
      <c r="B353" s="281"/>
      <c r="C353" s="281"/>
      <c r="D353" s="281"/>
      <c r="E353" s="288"/>
      <c r="F353" s="288"/>
      <c r="G353" s="288"/>
      <c r="H353" s="288"/>
      <c r="I353" s="288"/>
      <c r="J353" s="288"/>
      <c r="K353" s="288"/>
      <c r="L353" s="288"/>
    </row>
    <row r="354" spans="1:12" s="283" customFormat="1" ht="12.75" x14ac:dyDescent="0.25">
      <c r="A354" s="281"/>
      <c r="B354" s="281"/>
      <c r="C354" s="281"/>
      <c r="D354" s="281"/>
      <c r="E354" s="288"/>
      <c r="F354" s="288"/>
      <c r="G354" s="288"/>
      <c r="H354" s="288"/>
      <c r="I354" s="288"/>
      <c r="J354" s="288"/>
      <c r="K354" s="288"/>
      <c r="L354" s="288"/>
    </row>
    <row r="355" spans="1:12" s="283" customFormat="1" ht="12.75" x14ac:dyDescent="0.25">
      <c r="A355" s="281"/>
      <c r="B355" s="281"/>
      <c r="C355" s="281"/>
      <c r="D355" s="281"/>
      <c r="E355" s="288"/>
      <c r="F355" s="288"/>
      <c r="G355" s="288"/>
      <c r="H355" s="288"/>
      <c r="I355" s="288"/>
      <c r="J355" s="288"/>
      <c r="K355" s="288"/>
      <c r="L355" s="288"/>
    </row>
    <row r="356" spans="1:12" s="283" customFormat="1" ht="12.75" x14ac:dyDescent="0.25">
      <c r="A356" s="281"/>
      <c r="B356" s="281"/>
      <c r="C356" s="281"/>
      <c r="D356" s="281"/>
      <c r="E356" s="288"/>
      <c r="F356" s="288"/>
      <c r="G356" s="288"/>
      <c r="H356" s="288"/>
      <c r="I356" s="288"/>
      <c r="J356" s="288"/>
      <c r="K356" s="288"/>
      <c r="L356" s="288"/>
    </row>
    <row r="357" spans="1:12" s="283" customFormat="1" ht="12.75" x14ac:dyDescent="0.25">
      <c r="A357" s="281"/>
      <c r="B357" s="281"/>
      <c r="C357" s="281"/>
      <c r="D357" s="281"/>
      <c r="E357" s="288"/>
      <c r="F357" s="288"/>
      <c r="G357" s="288"/>
      <c r="H357" s="288"/>
      <c r="I357" s="288"/>
      <c r="J357" s="288"/>
      <c r="K357" s="288"/>
      <c r="L357" s="288"/>
    </row>
    <row r="358" spans="1:12" s="283" customFormat="1" ht="12.75" x14ac:dyDescent="0.25">
      <c r="A358" s="281"/>
      <c r="B358" s="281"/>
      <c r="C358" s="281"/>
      <c r="D358" s="281"/>
      <c r="E358" s="288"/>
      <c r="F358" s="288"/>
      <c r="G358" s="288"/>
      <c r="H358" s="288"/>
      <c r="I358" s="288"/>
      <c r="J358" s="288"/>
      <c r="K358" s="288"/>
      <c r="L358" s="288"/>
    </row>
    <row r="359" spans="1:12" s="283" customFormat="1" ht="12.75" x14ac:dyDescent="0.25">
      <c r="A359" s="281"/>
      <c r="B359" s="281"/>
      <c r="C359" s="281"/>
      <c r="D359" s="281"/>
      <c r="E359" s="288"/>
      <c r="F359" s="288"/>
      <c r="G359" s="288"/>
      <c r="H359" s="288"/>
      <c r="I359" s="288"/>
      <c r="J359" s="288"/>
      <c r="K359" s="288"/>
      <c r="L359" s="288"/>
    </row>
    <row r="360" spans="1:12" s="283" customFormat="1" ht="12.75" x14ac:dyDescent="0.25">
      <c r="A360" s="281"/>
      <c r="B360" s="281"/>
      <c r="C360" s="281"/>
      <c r="D360" s="281"/>
      <c r="E360" s="288"/>
      <c r="F360" s="288"/>
      <c r="G360" s="288"/>
      <c r="H360" s="288"/>
      <c r="I360" s="288"/>
      <c r="J360" s="288"/>
      <c r="K360" s="288"/>
      <c r="L360" s="288"/>
    </row>
    <row r="361" spans="1:12" s="283" customFormat="1" ht="12.75" x14ac:dyDescent="0.25">
      <c r="A361" s="281"/>
      <c r="B361" s="281"/>
      <c r="C361" s="281"/>
      <c r="D361" s="281"/>
      <c r="E361" s="288"/>
      <c r="F361" s="288"/>
      <c r="G361" s="288"/>
      <c r="H361" s="288"/>
      <c r="I361" s="288"/>
      <c r="J361" s="288"/>
      <c r="K361" s="288"/>
      <c r="L361" s="288"/>
    </row>
    <row r="362" spans="1:12" s="283" customFormat="1" ht="12.75" x14ac:dyDescent="0.25">
      <c r="A362" s="281"/>
      <c r="B362" s="281"/>
      <c r="C362" s="281"/>
      <c r="D362" s="281"/>
      <c r="E362" s="288"/>
      <c r="F362" s="288"/>
      <c r="G362" s="288"/>
      <c r="H362" s="288"/>
      <c r="I362" s="288"/>
      <c r="J362" s="288"/>
      <c r="K362" s="288"/>
      <c r="L362" s="288"/>
    </row>
    <row r="363" spans="1:12" s="283" customFormat="1" ht="12.75" x14ac:dyDescent="0.25">
      <c r="A363" s="281"/>
      <c r="B363" s="281"/>
      <c r="C363" s="281"/>
      <c r="D363" s="281"/>
      <c r="E363" s="288"/>
      <c r="F363" s="288"/>
      <c r="G363" s="288"/>
      <c r="H363" s="288"/>
      <c r="I363" s="288"/>
      <c r="J363" s="288"/>
      <c r="K363" s="288"/>
      <c r="L363" s="288"/>
    </row>
    <row r="364" spans="1:12" s="283" customFormat="1" ht="12.75" x14ac:dyDescent="0.25">
      <c r="A364" s="281"/>
      <c r="B364" s="281"/>
      <c r="C364" s="281"/>
      <c r="D364" s="281"/>
      <c r="E364" s="288"/>
      <c r="F364" s="288"/>
      <c r="G364" s="288"/>
      <c r="H364" s="288"/>
      <c r="I364" s="288"/>
      <c r="J364" s="288"/>
      <c r="K364" s="288"/>
      <c r="L364" s="288"/>
    </row>
    <row r="365" spans="1:12" s="283" customFormat="1" ht="12.75" x14ac:dyDescent="0.25">
      <c r="A365" s="281"/>
      <c r="B365" s="281"/>
      <c r="C365" s="281"/>
      <c r="D365" s="281"/>
      <c r="E365" s="288"/>
      <c r="F365" s="288"/>
      <c r="G365" s="288"/>
      <c r="H365" s="288"/>
      <c r="I365" s="288"/>
      <c r="J365" s="288"/>
      <c r="K365" s="288"/>
      <c r="L365" s="288"/>
    </row>
    <row r="366" spans="1:12" s="283" customFormat="1" ht="12.75" x14ac:dyDescent="0.25">
      <c r="A366" s="281"/>
      <c r="B366" s="281"/>
      <c r="C366" s="281"/>
      <c r="D366" s="281"/>
      <c r="E366" s="288"/>
      <c r="F366" s="288"/>
      <c r="G366" s="288"/>
      <c r="H366" s="288"/>
      <c r="I366" s="288"/>
      <c r="J366" s="288"/>
      <c r="K366" s="288"/>
      <c r="L366" s="288"/>
    </row>
    <row r="367" spans="1:12" s="283" customFormat="1" ht="12.75" x14ac:dyDescent="0.25">
      <c r="A367" s="281"/>
      <c r="B367" s="281"/>
      <c r="C367" s="281"/>
      <c r="D367" s="281"/>
      <c r="E367" s="288"/>
      <c r="F367" s="288"/>
      <c r="G367" s="288"/>
      <c r="H367" s="288"/>
      <c r="I367" s="288"/>
      <c r="J367" s="288"/>
      <c r="K367" s="288"/>
      <c r="L367" s="288"/>
    </row>
    <row r="368" spans="1:12" s="283" customFormat="1" ht="12.75" x14ac:dyDescent="0.25">
      <c r="A368" s="281"/>
      <c r="B368" s="281"/>
      <c r="C368" s="281"/>
      <c r="D368" s="281"/>
      <c r="E368" s="288"/>
      <c r="F368" s="288"/>
      <c r="G368" s="288"/>
      <c r="H368" s="288"/>
      <c r="I368" s="288"/>
      <c r="J368" s="288"/>
      <c r="K368" s="288"/>
      <c r="L368" s="288"/>
    </row>
    <row r="369" spans="1:12" s="283" customFormat="1" ht="12.75" x14ac:dyDescent="0.25">
      <c r="A369" s="281"/>
      <c r="B369" s="281"/>
      <c r="C369" s="281"/>
      <c r="D369" s="281"/>
      <c r="E369" s="288"/>
      <c r="F369" s="288"/>
      <c r="G369" s="288"/>
      <c r="H369" s="288"/>
      <c r="I369" s="288"/>
      <c r="J369" s="288"/>
      <c r="K369" s="288"/>
      <c r="L369" s="288"/>
    </row>
    <row r="370" spans="1:12" s="283" customFormat="1" ht="12.75" x14ac:dyDescent="0.25">
      <c r="A370" s="281"/>
      <c r="B370" s="281"/>
      <c r="C370" s="281"/>
      <c r="D370" s="281"/>
      <c r="E370" s="288"/>
      <c r="F370" s="288"/>
      <c r="G370" s="288"/>
      <c r="H370" s="288"/>
      <c r="I370" s="288"/>
      <c r="J370" s="288"/>
      <c r="K370" s="288"/>
      <c r="L370" s="288"/>
    </row>
    <row r="371" spans="1:12" s="283" customFormat="1" ht="12.75" x14ac:dyDescent="0.25">
      <c r="A371" s="281"/>
      <c r="B371" s="281"/>
      <c r="C371" s="281"/>
      <c r="D371" s="281"/>
      <c r="E371" s="288"/>
      <c r="F371" s="288"/>
      <c r="G371" s="288"/>
      <c r="H371" s="288"/>
      <c r="I371" s="288"/>
      <c r="J371" s="288"/>
      <c r="K371" s="288"/>
      <c r="L371" s="288"/>
    </row>
    <row r="372" spans="1:12" s="283" customFormat="1" ht="12.75" x14ac:dyDescent="0.25">
      <c r="A372" s="281"/>
      <c r="B372" s="281"/>
      <c r="C372" s="281"/>
      <c r="D372" s="281"/>
      <c r="E372" s="288"/>
      <c r="F372" s="288"/>
      <c r="G372" s="288"/>
      <c r="H372" s="288"/>
      <c r="I372" s="288"/>
      <c r="J372" s="288"/>
      <c r="K372" s="288"/>
      <c r="L372" s="288"/>
    </row>
    <row r="373" spans="1:12" s="283" customFormat="1" ht="12.75" x14ac:dyDescent="0.25">
      <c r="A373" s="281"/>
      <c r="B373" s="281"/>
      <c r="C373" s="281"/>
      <c r="D373" s="281"/>
      <c r="E373" s="288"/>
      <c r="F373" s="288"/>
      <c r="G373" s="288"/>
      <c r="H373" s="288"/>
      <c r="I373" s="288"/>
      <c r="J373" s="288"/>
      <c r="K373" s="288"/>
      <c r="L373" s="288"/>
    </row>
    <row r="374" spans="1:12" s="283" customFormat="1" ht="12.75" x14ac:dyDescent="0.25">
      <c r="A374" s="281"/>
      <c r="B374" s="281"/>
      <c r="C374" s="281"/>
      <c r="D374" s="281"/>
      <c r="E374" s="288"/>
      <c r="F374" s="288"/>
      <c r="G374" s="288"/>
      <c r="H374" s="288"/>
      <c r="I374" s="288"/>
      <c r="J374" s="288"/>
      <c r="K374" s="288"/>
      <c r="L374" s="288"/>
    </row>
    <row r="375" spans="1:12" s="283" customFormat="1" ht="12.75" x14ac:dyDescent="0.25">
      <c r="A375" s="281"/>
      <c r="B375" s="281"/>
      <c r="C375" s="281"/>
      <c r="D375" s="281"/>
      <c r="E375" s="288"/>
      <c r="F375" s="288"/>
      <c r="G375" s="288"/>
      <c r="H375" s="288"/>
      <c r="I375" s="288"/>
      <c r="J375" s="288"/>
      <c r="K375" s="288"/>
      <c r="L375" s="288"/>
    </row>
    <row r="376" spans="1:12" s="283" customFormat="1" ht="12.75" x14ac:dyDescent="0.25">
      <c r="A376" s="281"/>
      <c r="B376" s="281"/>
      <c r="C376" s="281"/>
      <c r="D376" s="281"/>
      <c r="E376" s="288"/>
      <c r="F376" s="288"/>
      <c r="G376" s="288"/>
      <c r="H376" s="288"/>
      <c r="I376" s="288"/>
      <c r="J376" s="288"/>
      <c r="K376" s="288"/>
      <c r="L376" s="288"/>
    </row>
    <row r="377" spans="1:12" s="283" customFormat="1" ht="12.75" x14ac:dyDescent="0.25">
      <c r="A377" s="281"/>
      <c r="B377" s="281"/>
      <c r="C377" s="281"/>
      <c r="D377" s="281"/>
      <c r="E377" s="288"/>
      <c r="F377" s="288"/>
      <c r="G377" s="288"/>
      <c r="H377" s="288"/>
      <c r="I377" s="288"/>
      <c r="J377" s="288"/>
      <c r="K377" s="288"/>
      <c r="L377" s="288"/>
    </row>
    <row r="378" spans="1:12" s="283" customFormat="1" ht="12.75" x14ac:dyDescent="0.25">
      <c r="A378" s="281"/>
      <c r="B378" s="281"/>
      <c r="C378" s="281"/>
      <c r="D378" s="281"/>
      <c r="E378" s="288"/>
      <c r="F378" s="288"/>
      <c r="G378" s="288"/>
      <c r="H378" s="288"/>
      <c r="I378" s="288"/>
      <c r="J378" s="288"/>
      <c r="K378" s="288"/>
      <c r="L378" s="288"/>
    </row>
    <row r="379" spans="1:12" s="283" customFormat="1" ht="12.75" x14ac:dyDescent="0.25">
      <c r="A379" s="281"/>
      <c r="B379" s="281"/>
      <c r="C379" s="281"/>
      <c r="D379" s="281"/>
      <c r="E379" s="288"/>
      <c r="F379" s="288"/>
      <c r="G379" s="288"/>
      <c r="H379" s="288"/>
      <c r="I379" s="288"/>
      <c r="J379" s="288"/>
      <c r="K379" s="288"/>
      <c r="L379" s="288"/>
    </row>
    <row r="380" spans="1:12" s="283" customFormat="1" ht="12.75" x14ac:dyDescent="0.25">
      <c r="A380" s="281"/>
      <c r="B380" s="281"/>
      <c r="C380" s="281"/>
      <c r="D380" s="281"/>
      <c r="E380" s="288"/>
      <c r="F380" s="288"/>
      <c r="G380" s="288"/>
      <c r="H380" s="288"/>
      <c r="I380" s="288"/>
      <c r="J380" s="288"/>
      <c r="K380" s="288"/>
      <c r="L380" s="288"/>
    </row>
    <row r="381" spans="1:12" s="283" customFormat="1" ht="12.75" x14ac:dyDescent="0.25">
      <c r="A381" s="281"/>
      <c r="B381" s="281"/>
      <c r="C381" s="281"/>
      <c r="D381" s="281"/>
      <c r="E381" s="288"/>
      <c r="F381" s="288"/>
      <c r="G381" s="288"/>
      <c r="H381" s="288"/>
      <c r="I381" s="288"/>
      <c r="J381" s="288"/>
      <c r="K381" s="288"/>
      <c r="L381" s="288"/>
    </row>
    <row r="382" spans="1:12" s="283" customFormat="1" ht="12.75" x14ac:dyDescent="0.25">
      <c r="A382" s="281"/>
      <c r="B382" s="281"/>
      <c r="C382" s="281"/>
      <c r="D382" s="281"/>
      <c r="E382" s="288"/>
      <c r="F382" s="288"/>
      <c r="G382" s="288"/>
      <c r="H382" s="288"/>
      <c r="I382" s="288"/>
      <c r="J382" s="288"/>
      <c r="K382" s="288"/>
      <c r="L382" s="288"/>
    </row>
    <row r="383" spans="1:12" s="283" customFormat="1" ht="12.75" x14ac:dyDescent="0.25">
      <c r="A383" s="281"/>
      <c r="B383" s="281"/>
      <c r="C383" s="281"/>
      <c r="D383" s="281"/>
      <c r="E383" s="288"/>
      <c r="F383" s="288"/>
      <c r="G383" s="288"/>
      <c r="H383" s="288"/>
      <c r="I383" s="288"/>
      <c r="J383" s="288"/>
      <c r="K383" s="288"/>
      <c r="L383" s="288"/>
    </row>
    <row r="384" spans="1:12" s="283" customFormat="1" ht="12.75" x14ac:dyDescent="0.25">
      <c r="A384" s="281"/>
      <c r="B384" s="281"/>
      <c r="C384" s="281"/>
      <c r="D384" s="281"/>
      <c r="E384" s="288"/>
      <c r="F384" s="288"/>
      <c r="G384" s="288"/>
      <c r="H384" s="288"/>
      <c r="I384" s="288"/>
      <c r="J384" s="288"/>
      <c r="K384" s="288"/>
      <c r="L384" s="288"/>
    </row>
    <row r="385" spans="1:12" s="283" customFormat="1" ht="12.75" x14ac:dyDescent="0.25">
      <c r="A385" s="281"/>
      <c r="B385" s="281"/>
      <c r="C385" s="281"/>
      <c r="D385" s="281"/>
      <c r="E385" s="288"/>
      <c r="F385" s="288"/>
      <c r="G385" s="288"/>
      <c r="H385" s="288"/>
      <c r="I385" s="288"/>
      <c r="J385" s="288"/>
      <c r="K385" s="288"/>
      <c r="L385" s="288"/>
    </row>
    <row r="386" spans="1:12" s="283" customFormat="1" ht="12.75" x14ac:dyDescent="0.25">
      <c r="A386" s="281"/>
      <c r="B386" s="281"/>
      <c r="C386" s="281"/>
      <c r="D386" s="281"/>
      <c r="E386" s="288"/>
      <c r="F386" s="288"/>
      <c r="G386" s="288"/>
      <c r="H386" s="288"/>
      <c r="I386" s="288"/>
      <c r="J386" s="288"/>
      <c r="K386" s="288"/>
      <c r="L386" s="288"/>
    </row>
    <row r="387" spans="1:12" s="283" customFormat="1" ht="12.75" x14ac:dyDescent="0.25">
      <c r="A387" s="281"/>
      <c r="B387" s="281"/>
      <c r="C387" s="281"/>
      <c r="D387" s="281"/>
      <c r="E387" s="288"/>
      <c r="F387" s="288"/>
      <c r="G387" s="288"/>
      <c r="H387" s="288"/>
      <c r="I387" s="288"/>
      <c r="J387" s="288"/>
      <c r="K387" s="288"/>
      <c r="L387" s="288"/>
    </row>
    <row r="388" spans="1:12" s="283" customFormat="1" ht="12.75" x14ac:dyDescent="0.25">
      <c r="A388" s="281"/>
      <c r="B388" s="281"/>
      <c r="C388" s="281"/>
      <c r="D388" s="281"/>
      <c r="E388" s="288"/>
      <c r="F388" s="288"/>
      <c r="G388" s="288"/>
      <c r="H388" s="288"/>
      <c r="I388" s="288"/>
      <c r="J388" s="288"/>
      <c r="K388" s="288"/>
      <c r="L388" s="288"/>
    </row>
    <row r="389" spans="1:12" s="283" customFormat="1" ht="12.75" x14ac:dyDescent="0.25">
      <c r="A389" s="281"/>
      <c r="B389" s="281"/>
      <c r="C389" s="281"/>
      <c r="D389" s="281"/>
      <c r="E389" s="288"/>
      <c r="F389" s="288"/>
      <c r="G389" s="288"/>
      <c r="H389" s="288"/>
      <c r="I389" s="288"/>
      <c r="J389" s="288"/>
      <c r="K389" s="288"/>
      <c r="L389" s="288"/>
    </row>
    <row r="390" spans="1:12" s="283" customFormat="1" ht="12.75" x14ac:dyDescent="0.25">
      <c r="A390" s="281"/>
      <c r="B390" s="281"/>
      <c r="C390" s="281"/>
      <c r="D390" s="281"/>
      <c r="E390" s="288"/>
      <c r="F390" s="288"/>
      <c r="G390" s="288"/>
      <c r="H390" s="288"/>
      <c r="I390" s="288"/>
      <c r="J390" s="288"/>
      <c r="K390" s="288"/>
      <c r="L390" s="288"/>
    </row>
    <row r="391" spans="1:12" s="283" customFormat="1" ht="12.75" x14ac:dyDescent="0.25">
      <c r="A391" s="281"/>
      <c r="B391" s="281"/>
      <c r="C391" s="281"/>
      <c r="D391" s="281"/>
      <c r="E391" s="288"/>
      <c r="F391" s="288"/>
      <c r="G391" s="288"/>
      <c r="H391" s="288"/>
      <c r="I391" s="288"/>
      <c r="J391" s="288"/>
      <c r="K391" s="288"/>
      <c r="L391" s="288"/>
    </row>
    <row r="392" spans="1:12" s="283" customFormat="1" ht="12.75" x14ac:dyDescent="0.25">
      <c r="A392" s="281"/>
      <c r="B392" s="281"/>
      <c r="C392" s="281"/>
      <c r="D392" s="281"/>
      <c r="E392" s="288"/>
      <c r="F392" s="288"/>
      <c r="G392" s="288"/>
      <c r="H392" s="288"/>
      <c r="I392" s="288"/>
      <c r="J392" s="288"/>
      <c r="K392" s="288"/>
      <c r="L392" s="288"/>
    </row>
    <row r="393" spans="1:12" s="283" customFormat="1" ht="12.75" x14ac:dyDescent="0.25">
      <c r="A393" s="281"/>
      <c r="B393" s="281"/>
      <c r="C393" s="281"/>
      <c r="D393" s="281"/>
      <c r="E393" s="288"/>
      <c r="F393" s="288"/>
      <c r="G393" s="288"/>
      <c r="H393" s="288"/>
      <c r="I393" s="288"/>
      <c r="J393" s="288"/>
      <c r="K393" s="288"/>
      <c r="L393" s="288"/>
    </row>
    <row r="394" spans="1:12" s="283" customFormat="1" ht="12.75" x14ac:dyDescent="0.25">
      <c r="A394" s="281"/>
      <c r="B394" s="281"/>
      <c r="C394" s="281"/>
      <c r="D394" s="281"/>
      <c r="E394" s="288"/>
      <c r="F394" s="288"/>
      <c r="G394" s="288"/>
      <c r="H394" s="288"/>
      <c r="I394" s="288"/>
      <c r="J394" s="288"/>
      <c r="K394" s="288"/>
      <c r="L394" s="288"/>
    </row>
    <row r="395" spans="1:12" s="283" customFormat="1" ht="12.75" x14ac:dyDescent="0.25">
      <c r="A395" s="281"/>
      <c r="B395" s="281"/>
      <c r="C395" s="281"/>
      <c r="D395" s="281"/>
      <c r="E395" s="288"/>
      <c r="F395" s="288"/>
      <c r="G395" s="288"/>
      <c r="H395" s="288"/>
      <c r="I395" s="288"/>
      <c r="J395" s="288"/>
      <c r="K395" s="288"/>
      <c r="L395" s="288"/>
    </row>
    <row r="396" spans="1:12" s="283" customFormat="1" ht="12.75" x14ac:dyDescent="0.25">
      <c r="A396" s="281"/>
      <c r="B396" s="281"/>
      <c r="C396" s="281"/>
      <c r="D396" s="281"/>
      <c r="E396" s="288"/>
      <c r="F396" s="288"/>
      <c r="G396" s="288"/>
      <c r="H396" s="288"/>
      <c r="I396" s="288"/>
      <c r="J396" s="288"/>
      <c r="K396" s="288"/>
      <c r="L396" s="288"/>
    </row>
    <row r="397" spans="1:12" s="283" customFormat="1" ht="12.75" x14ac:dyDescent="0.25">
      <c r="A397" s="281"/>
      <c r="B397" s="281"/>
      <c r="C397" s="281"/>
      <c r="D397" s="281"/>
      <c r="E397" s="288"/>
      <c r="F397" s="288"/>
      <c r="G397" s="288"/>
      <c r="H397" s="288"/>
      <c r="I397" s="288"/>
      <c r="J397" s="288"/>
      <c r="K397" s="288"/>
      <c r="L397" s="288"/>
    </row>
    <row r="398" spans="1:12" s="283" customFormat="1" ht="12.75" x14ac:dyDescent="0.25">
      <c r="A398" s="281"/>
      <c r="B398" s="281"/>
      <c r="C398" s="281"/>
      <c r="D398" s="281"/>
      <c r="E398" s="288"/>
      <c r="F398" s="288"/>
      <c r="G398" s="288"/>
      <c r="H398" s="288"/>
      <c r="I398" s="288"/>
      <c r="J398" s="288"/>
      <c r="K398" s="288"/>
      <c r="L398" s="288"/>
    </row>
    <row r="399" spans="1:12" s="283" customFormat="1" ht="12.75" x14ac:dyDescent="0.25">
      <c r="A399" s="281"/>
      <c r="B399" s="281"/>
      <c r="C399" s="281"/>
      <c r="D399" s="281"/>
      <c r="E399" s="288"/>
      <c r="F399" s="288"/>
      <c r="G399" s="288"/>
      <c r="H399" s="288"/>
      <c r="I399" s="288"/>
      <c r="J399" s="288"/>
      <c r="K399" s="288"/>
      <c r="L399" s="288"/>
    </row>
    <row r="400" spans="1:12" s="283" customFormat="1" ht="12.75" x14ac:dyDescent="0.25">
      <c r="A400" s="281"/>
      <c r="B400" s="281"/>
      <c r="C400" s="281"/>
      <c r="D400" s="281"/>
      <c r="E400" s="288"/>
      <c r="F400" s="288"/>
      <c r="G400" s="288"/>
      <c r="H400" s="288"/>
      <c r="I400" s="288"/>
      <c r="J400" s="288"/>
      <c r="K400" s="288"/>
      <c r="L400" s="288"/>
    </row>
    <row r="401" spans="1:12" s="283" customFormat="1" ht="12.75" x14ac:dyDescent="0.25">
      <c r="A401" s="281"/>
      <c r="B401" s="281"/>
      <c r="C401" s="281"/>
      <c r="D401" s="281"/>
      <c r="E401" s="288"/>
      <c r="F401" s="288"/>
      <c r="G401" s="288"/>
      <c r="H401" s="288"/>
      <c r="I401" s="288"/>
      <c r="J401" s="288"/>
      <c r="K401" s="288"/>
      <c r="L401" s="288"/>
    </row>
    <row r="402" spans="1:12" s="283" customFormat="1" ht="12.75" x14ac:dyDescent="0.25">
      <c r="A402" s="281"/>
      <c r="B402" s="281"/>
      <c r="C402" s="281"/>
      <c r="D402" s="281"/>
      <c r="E402" s="288"/>
      <c r="F402" s="288"/>
      <c r="G402" s="288"/>
      <c r="H402" s="288"/>
      <c r="I402" s="288"/>
      <c r="J402" s="288"/>
      <c r="K402" s="288"/>
      <c r="L402" s="288"/>
    </row>
    <row r="403" spans="1:12" s="283" customFormat="1" ht="12.75" x14ac:dyDescent="0.25">
      <c r="A403" s="281"/>
      <c r="B403" s="281"/>
      <c r="C403" s="281"/>
      <c r="D403" s="281"/>
      <c r="E403" s="288"/>
      <c r="F403" s="288"/>
      <c r="G403" s="288"/>
      <c r="H403" s="288"/>
      <c r="I403" s="288"/>
      <c r="J403" s="288"/>
      <c r="K403" s="288"/>
      <c r="L403" s="288"/>
    </row>
    <row r="404" spans="1:12" s="283" customFormat="1" ht="12.75" x14ac:dyDescent="0.25">
      <c r="A404" s="281"/>
      <c r="B404" s="281"/>
      <c r="C404" s="281"/>
      <c r="D404" s="281"/>
      <c r="E404" s="288"/>
      <c r="F404" s="288"/>
      <c r="G404" s="288"/>
      <c r="H404" s="288"/>
      <c r="I404" s="288"/>
      <c r="J404" s="288"/>
      <c r="K404" s="288"/>
      <c r="L404" s="288"/>
    </row>
    <row r="405" spans="1:12" s="283" customFormat="1" ht="12.75" x14ac:dyDescent="0.25">
      <c r="A405" s="281"/>
      <c r="B405" s="281"/>
      <c r="C405" s="281"/>
      <c r="D405" s="281"/>
      <c r="E405" s="288"/>
      <c r="F405" s="288"/>
      <c r="G405" s="288"/>
      <c r="H405" s="288"/>
      <c r="I405" s="288"/>
      <c r="J405" s="288"/>
      <c r="K405" s="288"/>
      <c r="L405" s="288"/>
    </row>
    <row r="406" spans="1:12" s="283" customFormat="1" ht="12.75" x14ac:dyDescent="0.25">
      <c r="A406" s="281"/>
      <c r="B406" s="281"/>
      <c r="C406" s="281"/>
      <c r="D406" s="281"/>
      <c r="E406" s="288"/>
      <c r="F406" s="288"/>
      <c r="G406" s="288"/>
      <c r="H406" s="288"/>
      <c r="I406" s="288"/>
      <c r="J406" s="288"/>
      <c r="K406" s="288"/>
      <c r="L406" s="288"/>
    </row>
    <row r="407" spans="1:12" s="283" customFormat="1" ht="12.75" x14ac:dyDescent="0.25">
      <c r="A407" s="281"/>
      <c r="B407" s="281"/>
      <c r="C407" s="281"/>
      <c r="D407" s="281"/>
      <c r="E407" s="288"/>
      <c r="F407" s="288"/>
      <c r="G407" s="288"/>
      <c r="H407" s="288"/>
      <c r="I407" s="288"/>
      <c r="J407" s="288"/>
      <c r="K407" s="288"/>
      <c r="L407" s="288"/>
    </row>
    <row r="408" spans="1:12" s="283" customFormat="1" ht="12.75" x14ac:dyDescent="0.25">
      <c r="A408" s="281"/>
      <c r="B408" s="281"/>
      <c r="C408" s="281"/>
      <c r="D408" s="281"/>
      <c r="E408" s="288"/>
      <c r="F408" s="288"/>
      <c r="G408" s="288"/>
      <c r="H408" s="288"/>
      <c r="I408" s="288"/>
      <c r="J408" s="288"/>
      <c r="K408" s="288"/>
      <c r="L408" s="288"/>
    </row>
    <row r="409" spans="1:12" s="283" customFormat="1" ht="12.75" x14ac:dyDescent="0.25">
      <c r="A409" s="281"/>
      <c r="B409" s="281"/>
      <c r="C409" s="281"/>
      <c r="D409" s="281"/>
      <c r="E409" s="288"/>
      <c r="F409" s="288"/>
      <c r="G409" s="288"/>
      <c r="H409" s="288"/>
      <c r="I409" s="288"/>
      <c r="J409" s="288"/>
      <c r="K409" s="288"/>
      <c r="L409" s="288"/>
    </row>
    <row r="410" spans="1:12" s="283" customFormat="1" ht="12.75" x14ac:dyDescent="0.25">
      <c r="A410" s="281"/>
      <c r="B410" s="281"/>
      <c r="C410" s="281"/>
      <c r="D410" s="281"/>
      <c r="E410" s="288"/>
      <c r="F410" s="288"/>
      <c r="G410" s="288"/>
      <c r="H410" s="288"/>
      <c r="I410" s="288"/>
      <c r="J410" s="288"/>
      <c r="K410" s="288"/>
      <c r="L410" s="288"/>
    </row>
    <row r="411" spans="1:12" s="283" customFormat="1" ht="12.75" x14ac:dyDescent="0.25">
      <c r="A411" s="281"/>
      <c r="B411" s="281"/>
      <c r="C411" s="281"/>
      <c r="D411" s="281"/>
      <c r="E411" s="288"/>
      <c r="F411" s="288"/>
      <c r="G411" s="288"/>
      <c r="H411" s="288"/>
      <c r="I411" s="288"/>
      <c r="J411" s="288"/>
      <c r="K411" s="288"/>
      <c r="L411" s="288"/>
    </row>
    <row r="412" spans="1:12" s="283" customFormat="1" ht="12.75" x14ac:dyDescent="0.25">
      <c r="A412" s="281"/>
      <c r="B412" s="281"/>
      <c r="C412" s="281"/>
      <c r="D412" s="281"/>
      <c r="E412" s="288"/>
      <c r="F412" s="288"/>
      <c r="G412" s="288"/>
      <c r="H412" s="288"/>
      <c r="I412" s="288"/>
      <c r="J412" s="288"/>
      <c r="K412" s="288"/>
      <c r="L412" s="288"/>
    </row>
    <row r="413" spans="1:12" s="283" customFormat="1" ht="12.75" x14ac:dyDescent="0.25">
      <c r="A413" s="281"/>
      <c r="B413" s="281"/>
      <c r="C413" s="281"/>
      <c r="D413" s="281"/>
      <c r="E413" s="288"/>
      <c r="F413" s="288"/>
      <c r="G413" s="288"/>
      <c r="H413" s="288"/>
      <c r="I413" s="288"/>
      <c r="J413" s="288"/>
      <c r="K413" s="288"/>
      <c r="L413" s="288"/>
    </row>
    <row r="414" spans="1:12" s="283" customFormat="1" ht="12.75" x14ac:dyDescent="0.25">
      <c r="A414" s="281"/>
      <c r="B414" s="281"/>
      <c r="C414" s="281"/>
      <c r="D414" s="281"/>
      <c r="E414" s="288"/>
      <c r="F414" s="288"/>
      <c r="G414" s="288"/>
      <c r="H414" s="288"/>
      <c r="I414" s="288"/>
      <c r="J414" s="288"/>
      <c r="K414" s="288"/>
      <c r="L414" s="288"/>
    </row>
    <row r="415" spans="1:12" s="283" customFormat="1" ht="12.75" x14ac:dyDescent="0.25">
      <c r="A415" s="281"/>
      <c r="B415" s="281"/>
      <c r="C415" s="281"/>
      <c r="D415" s="281"/>
      <c r="E415" s="288"/>
      <c r="F415" s="288"/>
      <c r="G415" s="288"/>
      <c r="H415" s="288"/>
      <c r="I415" s="288"/>
      <c r="J415" s="288"/>
      <c r="K415" s="288"/>
      <c r="L415" s="288"/>
    </row>
    <row r="416" spans="1:12" s="283" customFormat="1" ht="12.75" x14ac:dyDescent="0.25">
      <c r="A416" s="281"/>
      <c r="B416" s="281"/>
      <c r="C416" s="281"/>
      <c r="D416" s="281"/>
      <c r="E416" s="288"/>
      <c r="F416" s="288"/>
      <c r="G416" s="288"/>
      <c r="H416" s="288"/>
      <c r="I416" s="288"/>
      <c r="J416" s="288"/>
      <c r="K416" s="288"/>
      <c r="L416" s="288"/>
    </row>
    <row r="417" spans="1:12" s="283" customFormat="1" ht="12.75" x14ac:dyDescent="0.25">
      <c r="A417" s="281"/>
      <c r="B417" s="281"/>
      <c r="C417" s="281"/>
      <c r="D417" s="281"/>
      <c r="E417" s="288"/>
      <c r="F417" s="288"/>
      <c r="G417" s="288"/>
      <c r="H417" s="288"/>
      <c r="I417" s="288"/>
      <c r="J417" s="288"/>
      <c r="K417" s="288"/>
      <c r="L417" s="288"/>
    </row>
    <row r="418" spans="1:12" s="283" customFormat="1" ht="12.75" x14ac:dyDescent="0.25">
      <c r="A418" s="281"/>
      <c r="B418" s="281"/>
      <c r="C418" s="281"/>
      <c r="D418" s="281"/>
      <c r="E418" s="288"/>
      <c r="F418" s="288"/>
      <c r="G418" s="288"/>
      <c r="H418" s="288"/>
      <c r="I418" s="288"/>
      <c r="J418" s="288"/>
      <c r="K418" s="288"/>
      <c r="L418" s="288"/>
    </row>
    <row r="419" spans="1:12" s="283" customFormat="1" ht="12.75" x14ac:dyDescent="0.25">
      <c r="A419" s="281"/>
      <c r="B419" s="281"/>
      <c r="C419" s="281"/>
      <c r="D419" s="281"/>
      <c r="E419" s="288"/>
      <c r="F419" s="288"/>
      <c r="G419" s="288"/>
      <c r="H419" s="288"/>
      <c r="I419" s="288"/>
      <c r="J419" s="288"/>
      <c r="K419" s="288"/>
      <c r="L419" s="288"/>
    </row>
    <row r="420" spans="1:12" s="283" customFormat="1" ht="12.75" x14ac:dyDescent="0.25">
      <c r="A420" s="281"/>
      <c r="B420" s="281"/>
      <c r="C420" s="281"/>
      <c r="D420" s="281"/>
      <c r="E420" s="288"/>
      <c r="F420" s="288"/>
      <c r="G420" s="288"/>
      <c r="H420" s="288"/>
      <c r="I420" s="288"/>
      <c r="J420" s="288"/>
      <c r="K420" s="288"/>
      <c r="L420" s="288"/>
    </row>
    <row r="421" spans="1:12" s="283" customFormat="1" ht="12.75" x14ac:dyDescent="0.25">
      <c r="A421" s="281"/>
      <c r="B421" s="281"/>
      <c r="C421" s="281"/>
      <c r="D421" s="281"/>
      <c r="E421" s="288"/>
      <c r="F421" s="288"/>
      <c r="G421" s="288"/>
      <c r="H421" s="288"/>
      <c r="I421" s="288"/>
      <c r="J421" s="288"/>
      <c r="K421" s="288"/>
      <c r="L421" s="288"/>
    </row>
    <row r="422" spans="1:12" s="283" customFormat="1" ht="12.75" x14ac:dyDescent="0.25">
      <c r="A422" s="281"/>
      <c r="B422" s="281"/>
      <c r="C422" s="281"/>
      <c r="D422" s="281"/>
      <c r="E422" s="288"/>
      <c r="F422" s="288"/>
      <c r="G422" s="288"/>
      <c r="H422" s="288"/>
      <c r="I422" s="288"/>
      <c r="J422" s="288"/>
      <c r="K422" s="288"/>
      <c r="L422" s="288"/>
    </row>
    <row r="423" spans="1:12" s="283" customFormat="1" ht="12.75" x14ac:dyDescent="0.25">
      <c r="A423" s="281"/>
      <c r="B423" s="281"/>
      <c r="C423" s="281"/>
      <c r="D423" s="281"/>
      <c r="E423" s="288"/>
      <c r="F423" s="288"/>
      <c r="G423" s="288"/>
      <c r="H423" s="288"/>
      <c r="I423" s="288"/>
      <c r="J423" s="288"/>
      <c r="K423" s="288"/>
      <c r="L423" s="288"/>
    </row>
    <row r="424" spans="1:12" s="283" customFormat="1" ht="12.75" x14ac:dyDescent="0.25">
      <c r="A424" s="281"/>
      <c r="B424" s="281"/>
      <c r="C424" s="281"/>
      <c r="D424" s="281"/>
      <c r="E424" s="288"/>
      <c r="F424" s="288"/>
      <c r="G424" s="288"/>
      <c r="H424" s="288"/>
      <c r="I424" s="288"/>
      <c r="J424" s="288"/>
      <c r="K424" s="288"/>
      <c r="L424" s="288"/>
    </row>
    <row r="425" spans="1:12" s="283" customFormat="1" ht="12.75" x14ac:dyDescent="0.25">
      <c r="A425" s="281"/>
      <c r="B425" s="281"/>
      <c r="C425" s="281"/>
      <c r="D425" s="281"/>
      <c r="E425" s="288"/>
      <c r="F425" s="288"/>
      <c r="G425" s="288"/>
      <c r="H425" s="288"/>
      <c r="I425" s="288"/>
      <c r="J425" s="288"/>
      <c r="K425" s="288"/>
      <c r="L425" s="288"/>
    </row>
    <row r="426" spans="1:12" s="283" customFormat="1" ht="12.75" x14ac:dyDescent="0.25">
      <c r="A426" s="281"/>
      <c r="B426" s="281"/>
      <c r="C426" s="281"/>
      <c r="D426" s="281"/>
      <c r="E426" s="288"/>
      <c r="F426" s="288"/>
      <c r="G426" s="288"/>
      <c r="H426" s="288"/>
      <c r="I426" s="288"/>
      <c r="J426" s="288"/>
      <c r="K426" s="288"/>
      <c r="L426" s="288"/>
    </row>
    <row r="427" spans="1:12" s="283" customFormat="1" ht="12.75" x14ac:dyDescent="0.25">
      <c r="A427" s="281"/>
      <c r="B427" s="281"/>
      <c r="C427" s="281"/>
      <c r="D427" s="281"/>
      <c r="E427" s="288"/>
      <c r="F427" s="288"/>
      <c r="G427" s="288"/>
      <c r="H427" s="288"/>
      <c r="I427" s="288"/>
      <c r="J427" s="288"/>
      <c r="K427" s="288"/>
      <c r="L427" s="288"/>
    </row>
    <row r="428" spans="1:12" s="283" customFormat="1" ht="12.75" x14ac:dyDescent="0.25">
      <c r="A428" s="281"/>
      <c r="B428" s="281"/>
      <c r="C428" s="281"/>
      <c r="D428" s="281"/>
      <c r="E428" s="288"/>
      <c r="F428" s="288"/>
      <c r="G428" s="288"/>
      <c r="H428" s="288"/>
      <c r="I428" s="288"/>
      <c r="J428" s="288"/>
      <c r="K428" s="288"/>
      <c r="L428" s="288"/>
    </row>
    <row r="429" spans="1:12" s="283" customFormat="1" ht="12.75" x14ac:dyDescent="0.25">
      <c r="A429" s="281"/>
      <c r="B429" s="281"/>
      <c r="C429" s="281"/>
      <c r="D429" s="281"/>
      <c r="E429" s="288"/>
      <c r="F429" s="288"/>
      <c r="G429" s="288"/>
      <c r="H429" s="288"/>
      <c r="I429" s="288"/>
      <c r="J429" s="288"/>
      <c r="K429" s="288"/>
      <c r="L429" s="288"/>
    </row>
    <row r="430" spans="1:12" s="283" customFormat="1" ht="12.75" x14ac:dyDescent="0.25">
      <c r="A430" s="281"/>
      <c r="B430" s="281"/>
      <c r="C430" s="281"/>
      <c r="D430" s="281"/>
      <c r="E430" s="288"/>
      <c r="F430" s="288"/>
      <c r="G430" s="288"/>
      <c r="H430" s="288"/>
      <c r="I430" s="288"/>
      <c r="J430" s="288"/>
      <c r="K430" s="288"/>
      <c r="L430" s="288"/>
    </row>
    <row r="431" spans="1:12" s="283" customFormat="1" ht="12.75" x14ac:dyDescent="0.25">
      <c r="A431" s="281"/>
      <c r="B431" s="281"/>
      <c r="C431" s="281"/>
      <c r="D431" s="281"/>
      <c r="E431" s="288"/>
      <c r="F431" s="288"/>
      <c r="G431" s="288"/>
      <c r="H431" s="288"/>
      <c r="I431" s="288"/>
      <c r="J431" s="288"/>
      <c r="K431" s="288"/>
      <c r="L431" s="288"/>
    </row>
    <row r="432" spans="1:12" s="283" customFormat="1" ht="12.75" x14ac:dyDescent="0.25">
      <c r="A432" s="281"/>
      <c r="B432" s="281"/>
      <c r="C432" s="281"/>
      <c r="D432" s="281"/>
      <c r="E432" s="288"/>
      <c r="F432" s="288"/>
      <c r="G432" s="288"/>
      <c r="H432" s="288"/>
      <c r="I432" s="288"/>
      <c r="J432" s="288"/>
      <c r="K432" s="288"/>
      <c r="L432" s="288"/>
    </row>
    <row r="433" spans="1:12" s="283" customFormat="1" ht="12.75" x14ac:dyDescent="0.25">
      <c r="A433" s="281"/>
      <c r="B433" s="281"/>
      <c r="C433" s="281"/>
      <c r="D433" s="281"/>
      <c r="E433" s="288"/>
      <c r="F433" s="288"/>
      <c r="G433" s="288"/>
      <c r="H433" s="288"/>
      <c r="I433" s="288"/>
      <c r="J433" s="288"/>
      <c r="K433" s="288"/>
      <c r="L433" s="288"/>
    </row>
    <row r="434" spans="1:12" s="283" customFormat="1" ht="12.75" x14ac:dyDescent="0.25">
      <c r="A434" s="281"/>
      <c r="B434" s="281"/>
      <c r="C434" s="281"/>
      <c r="D434" s="281"/>
      <c r="E434" s="288"/>
      <c r="F434" s="288"/>
      <c r="G434" s="288"/>
      <c r="H434" s="288"/>
      <c r="I434" s="288"/>
      <c r="J434" s="288"/>
      <c r="K434" s="288"/>
      <c r="L434" s="288"/>
    </row>
    <row r="435" spans="1:12" s="283" customFormat="1" ht="12.75" x14ac:dyDescent="0.25">
      <c r="A435" s="281"/>
      <c r="B435" s="281"/>
      <c r="C435" s="281"/>
      <c r="D435" s="281"/>
      <c r="E435" s="288"/>
      <c r="F435" s="288"/>
      <c r="G435" s="288"/>
      <c r="H435" s="288"/>
      <c r="I435" s="288"/>
      <c r="J435" s="288"/>
      <c r="K435" s="288"/>
      <c r="L435" s="288"/>
    </row>
    <row r="436" spans="1:12" s="283" customFormat="1" ht="12.75" x14ac:dyDescent="0.25">
      <c r="A436" s="281"/>
      <c r="B436" s="281"/>
      <c r="C436" s="281"/>
      <c r="D436" s="281"/>
      <c r="E436" s="288"/>
      <c r="F436" s="288"/>
      <c r="G436" s="288"/>
      <c r="H436" s="288"/>
      <c r="I436" s="288"/>
      <c r="J436" s="288"/>
      <c r="K436" s="288"/>
      <c r="L436" s="288"/>
    </row>
    <row r="437" spans="1:12" s="283" customFormat="1" ht="12.75" x14ac:dyDescent="0.25">
      <c r="A437" s="281"/>
      <c r="B437" s="281"/>
      <c r="C437" s="281"/>
      <c r="D437" s="281"/>
      <c r="E437" s="288"/>
      <c r="F437" s="288"/>
      <c r="G437" s="288"/>
      <c r="H437" s="288"/>
      <c r="I437" s="288"/>
      <c r="J437" s="288"/>
      <c r="K437" s="288"/>
      <c r="L437" s="288"/>
    </row>
    <row r="438" spans="1:12" s="283" customFormat="1" ht="12.75" x14ac:dyDescent="0.25">
      <c r="A438" s="281"/>
      <c r="B438" s="281"/>
      <c r="C438" s="281"/>
      <c r="D438" s="281"/>
      <c r="E438" s="288"/>
      <c r="F438" s="288"/>
      <c r="G438" s="288"/>
      <c r="H438" s="288"/>
      <c r="I438" s="288"/>
      <c r="J438" s="288"/>
      <c r="K438" s="288"/>
      <c r="L438" s="288"/>
    </row>
    <row r="439" spans="1:12" s="283" customFormat="1" ht="12.75" x14ac:dyDescent="0.25">
      <c r="A439" s="281"/>
      <c r="B439" s="281"/>
      <c r="C439" s="281"/>
      <c r="D439" s="281"/>
      <c r="E439" s="288"/>
      <c r="F439" s="288"/>
      <c r="G439" s="288"/>
      <c r="H439" s="288"/>
      <c r="I439" s="288"/>
      <c r="J439" s="288"/>
      <c r="K439" s="288"/>
      <c r="L439" s="288"/>
    </row>
    <row r="440" spans="1:12" s="283" customFormat="1" ht="12.75" x14ac:dyDescent="0.25">
      <c r="A440" s="281"/>
      <c r="B440" s="281"/>
      <c r="C440" s="281"/>
      <c r="D440" s="281"/>
      <c r="E440" s="288"/>
      <c r="F440" s="288"/>
      <c r="G440" s="288"/>
      <c r="H440" s="288"/>
      <c r="I440" s="288"/>
      <c r="J440" s="288"/>
      <c r="K440" s="288"/>
      <c r="L440" s="288"/>
    </row>
    <row r="441" spans="1:12" s="283" customFormat="1" ht="12.75" x14ac:dyDescent="0.25">
      <c r="A441" s="281"/>
      <c r="B441" s="281"/>
      <c r="C441" s="281"/>
      <c r="D441" s="281"/>
      <c r="E441" s="288"/>
      <c r="F441" s="288"/>
      <c r="G441" s="288"/>
      <c r="H441" s="288"/>
      <c r="I441" s="288"/>
      <c r="J441" s="288"/>
      <c r="K441" s="288"/>
      <c r="L441" s="288"/>
    </row>
    <row r="442" spans="1:12" s="283" customFormat="1" ht="12.75" x14ac:dyDescent="0.25">
      <c r="A442" s="281"/>
      <c r="B442" s="281"/>
      <c r="C442" s="281"/>
      <c r="D442" s="281"/>
      <c r="E442" s="288"/>
      <c r="F442" s="288"/>
      <c r="G442" s="288"/>
      <c r="H442" s="288"/>
      <c r="I442" s="288"/>
      <c r="J442" s="288"/>
      <c r="K442" s="288"/>
      <c r="L442" s="288"/>
    </row>
    <row r="443" spans="1:12" s="283" customFormat="1" ht="12.75" x14ac:dyDescent="0.25">
      <c r="A443" s="281"/>
      <c r="B443" s="281"/>
      <c r="C443" s="281"/>
      <c r="D443" s="281"/>
      <c r="E443" s="288"/>
      <c r="F443" s="288"/>
      <c r="G443" s="288"/>
      <c r="H443" s="288"/>
      <c r="I443" s="288"/>
      <c r="J443" s="288"/>
      <c r="K443" s="288"/>
      <c r="L443" s="288"/>
    </row>
    <row r="444" spans="1:12" s="283" customFormat="1" ht="12.75" x14ac:dyDescent="0.25">
      <c r="A444" s="281"/>
      <c r="B444" s="281"/>
      <c r="C444" s="281"/>
      <c r="D444" s="281"/>
      <c r="E444" s="288"/>
      <c r="F444" s="288"/>
      <c r="G444" s="288"/>
      <c r="H444" s="288"/>
      <c r="I444" s="288"/>
      <c r="J444" s="288"/>
      <c r="K444" s="288"/>
      <c r="L444" s="288"/>
    </row>
    <row r="445" spans="1:12" s="283" customFormat="1" ht="12.75" x14ac:dyDescent="0.25">
      <c r="A445" s="281"/>
      <c r="B445" s="281"/>
      <c r="C445" s="281"/>
      <c r="D445" s="281"/>
      <c r="E445" s="288"/>
      <c r="F445" s="288"/>
      <c r="G445" s="288"/>
      <c r="H445" s="288"/>
      <c r="I445" s="288"/>
      <c r="J445" s="288"/>
      <c r="K445" s="288"/>
      <c r="L445" s="288"/>
    </row>
    <row r="446" spans="1:12" s="283" customFormat="1" ht="12.75" x14ac:dyDescent="0.25">
      <c r="A446" s="281"/>
      <c r="B446" s="281"/>
      <c r="C446" s="281"/>
      <c r="D446" s="281"/>
      <c r="E446" s="288"/>
      <c r="F446" s="288"/>
      <c r="G446" s="288"/>
      <c r="H446" s="288"/>
      <c r="I446" s="288"/>
      <c r="J446" s="288"/>
      <c r="K446" s="288"/>
      <c r="L446" s="288"/>
    </row>
    <row r="447" spans="1:12" s="283" customFormat="1" ht="12.75" x14ac:dyDescent="0.25">
      <c r="A447" s="281"/>
      <c r="B447" s="281"/>
      <c r="C447" s="281"/>
      <c r="D447" s="281"/>
      <c r="E447" s="288"/>
      <c r="F447" s="288"/>
      <c r="G447" s="288"/>
      <c r="H447" s="288"/>
      <c r="I447" s="288"/>
      <c r="J447" s="288"/>
      <c r="K447" s="288"/>
      <c r="L447" s="288"/>
    </row>
    <row r="448" spans="1:12" s="283" customFormat="1" ht="12.75" x14ac:dyDescent="0.25">
      <c r="A448" s="281"/>
      <c r="B448" s="281"/>
      <c r="C448" s="281"/>
      <c r="D448" s="281"/>
      <c r="E448" s="288"/>
      <c r="F448" s="288"/>
      <c r="G448" s="288"/>
      <c r="H448" s="288"/>
      <c r="I448" s="288"/>
      <c r="J448" s="288"/>
      <c r="K448" s="288"/>
      <c r="L448" s="288"/>
    </row>
    <row r="449" spans="1:12" s="283" customFormat="1" ht="12.75" x14ac:dyDescent="0.25">
      <c r="A449" s="281"/>
      <c r="B449" s="281"/>
      <c r="C449" s="281"/>
      <c r="D449" s="281"/>
      <c r="E449" s="288"/>
      <c r="F449" s="288"/>
      <c r="G449" s="288"/>
      <c r="H449" s="288"/>
      <c r="I449" s="288"/>
      <c r="J449" s="288"/>
      <c r="K449" s="288"/>
      <c r="L449" s="288"/>
    </row>
    <row r="450" spans="1:12" s="283" customFormat="1" ht="12.75" x14ac:dyDescent="0.25">
      <c r="A450" s="281"/>
      <c r="B450" s="281"/>
      <c r="C450" s="281"/>
      <c r="D450" s="281"/>
      <c r="E450" s="288"/>
      <c r="F450" s="288"/>
      <c r="G450" s="288"/>
      <c r="H450" s="288"/>
      <c r="I450" s="288"/>
      <c r="J450" s="288"/>
      <c r="K450" s="288"/>
      <c r="L450" s="288"/>
    </row>
    <row r="451" spans="1:12" s="283" customFormat="1" ht="12.75" x14ac:dyDescent="0.25">
      <c r="A451" s="281"/>
      <c r="B451" s="281"/>
      <c r="C451" s="281"/>
      <c r="D451" s="281"/>
      <c r="E451" s="288"/>
      <c r="F451" s="288"/>
      <c r="G451" s="288"/>
      <c r="H451" s="288"/>
      <c r="I451" s="288"/>
      <c r="J451" s="288"/>
      <c r="K451" s="288"/>
      <c r="L451" s="288"/>
    </row>
    <row r="452" spans="1:12" s="283" customFormat="1" ht="12.75" x14ac:dyDescent="0.25">
      <c r="A452" s="281"/>
      <c r="B452" s="281"/>
      <c r="C452" s="281"/>
      <c r="D452" s="281"/>
      <c r="E452" s="288"/>
      <c r="F452" s="288"/>
      <c r="G452" s="288"/>
      <c r="H452" s="288"/>
      <c r="I452" s="288"/>
      <c r="J452" s="288"/>
      <c r="K452" s="288"/>
      <c r="L452" s="288"/>
    </row>
    <row r="453" spans="1:12" s="283" customFormat="1" ht="12.75" x14ac:dyDescent="0.25">
      <c r="A453" s="281"/>
      <c r="B453" s="281"/>
      <c r="C453" s="281"/>
      <c r="D453" s="281"/>
      <c r="E453" s="288"/>
      <c r="F453" s="288"/>
      <c r="G453" s="288"/>
      <c r="H453" s="288"/>
      <c r="I453" s="288"/>
      <c r="J453" s="288"/>
      <c r="K453" s="288"/>
      <c r="L453" s="288"/>
    </row>
    <row r="454" spans="1:12" s="283" customFormat="1" ht="12.75" x14ac:dyDescent="0.25">
      <c r="A454" s="281"/>
      <c r="B454" s="281"/>
      <c r="C454" s="281"/>
      <c r="D454" s="281"/>
      <c r="E454" s="288"/>
      <c r="F454" s="288"/>
      <c r="G454" s="288"/>
      <c r="H454" s="288"/>
      <c r="I454" s="288"/>
      <c r="J454" s="288"/>
      <c r="K454" s="288"/>
      <c r="L454" s="288"/>
    </row>
    <row r="455" spans="1:12" s="283" customFormat="1" ht="12.75" x14ac:dyDescent="0.25">
      <c r="A455" s="281"/>
      <c r="B455" s="281"/>
      <c r="C455" s="281"/>
      <c r="D455" s="281"/>
      <c r="E455" s="288"/>
      <c r="F455" s="288"/>
      <c r="G455" s="288"/>
      <c r="H455" s="288"/>
      <c r="I455" s="288"/>
      <c r="J455" s="288"/>
      <c r="K455" s="288"/>
      <c r="L455" s="288"/>
    </row>
    <row r="456" spans="1:12" s="283" customFormat="1" ht="12.75" x14ac:dyDescent="0.25">
      <c r="A456" s="281"/>
      <c r="B456" s="281"/>
      <c r="C456" s="281"/>
      <c r="D456" s="281"/>
      <c r="E456" s="288"/>
      <c r="F456" s="288"/>
      <c r="G456" s="288"/>
      <c r="H456" s="288"/>
      <c r="I456" s="288"/>
      <c r="J456" s="288"/>
      <c r="K456" s="288"/>
      <c r="L456" s="288"/>
    </row>
    <row r="457" spans="1:12" s="283" customFormat="1" ht="12.75" x14ac:dyDescent="0.25">
      <c r="A457" s="281"/>
      <c r="B457" s="281"/>
      <c r="C457" s="281"/>
      <c r="D457" s="281"/>
      <c r="E457" s="288"/>
      <c r="F457" s="288"/>
      <c r="G457" s="288"/>
      <c r="H457" s="288"/>
      <c r="I457" s="288"/>
      <c r="J457" s="288"/>
      <c r="K457" s="288"/>
      <c r="L457" s="288"/>
    </row>
    <row r="458" spans="1:12" s="283" customFormat="1" ht="12.75" x14ac:dyDescent="0.25">
      <c r="A458" s="281"/>
      <c r="B458" s="281"/>
      <c r="C458" s="281"/>
      <c r="D458" s="281"/>
      <c r="E458" s="288"/>
      <c r="F458" s="288"/>
      <c r="G458" s="288"/>
      <c r="H458" s="288"/>
      <c r="I458" s="288"/>
      <c r="J458" s="288"/>
      <c r="K458" s="288"/>
      <c r="L458" s="288"/>
    </row>
    <row r="459" spans="1:12" s="283" customFormat="1" ht="12.75" x14ac:dyDescent="0.25">
      <c r="A459" s="281"/>
      <c r="B459" s="281"/>
      <c r="C459" s="281"/>
      <c r="D459" s="281"/>
      <c r="E459" s="288"/>
      <c r="F459" s="288"/>
      <c r="G459" s="288"/>
      <c r="H459" s="288"/>
      <c r="I459" s="288"/>
      <c r="J459" s="288"/>
      <c r="K459" s="288"/>
      <c r="L459" s="288"/>
    </row>
    <row r="460" spans="1:12" s="283" customFormat="1" ht="12.75" x14ac:dyDescent="0.25">
      <c r="A460" s="281"/>
      <c r="B460" s="281"/>
      <c r="C460" s="281"/>
      <c r="D460" s="281"/>
      <c r="E460" s="288"/>
      <c r="F460" s="288"/>
      <c r="G460" s="288"/>
      <c r="H460" s="288"/>
      <c r="I460" s="288"/>
      <c r="J460" s="288"/>
      <c r="K460" s="288"/>
      <c r="L460" s="288"/>
    </row>
    <row r="461" spans="1:12" s="283" customFormat="1" ht="12.75" x14ac:dyDescent="0.25">
      <c r="A461" s="281"/>
      <c r="B461" s="281"/>
      <c r="C461" s="281"/>
      <c r="D461" s="281"/>
      <c r="E461" s="288"/>
      <c r="F461" s="288"/>
      <c r="G461" s="288"/>
      <c r="H461" s="288"/>
      <c r="I461" s="288"/>
      <c r="J461" s="288"/>
      <c r="K461" s="288"/>
      <c r="L461" s="288"/>
    </row>
    <row r="462" spans="1:12" s="283" customFormat="1" ht="12.75" x14ac:dyDescent="0.25">
      <c r="A462" s="281"/>
      <c r="B462" s="281"/>
      <c r="C462" s="281"/>
      <c r="D462" s="281"/>
      <c r="E462" s="288"/>
      <c r="F462" s="288"/>
      <c r="G462" s="288"/>
      <c r="H462" s="288"/>
      <c r="I462" s="288"/>
      <c r="J462" s="288"/>
      <c r="K462" s="288"/>
      <c r="L462" s="288"/>
    </row>
    <row r="463" spans="1:12" s="283" customFormat="1" ht="12.75" x14ac:dyDescent="0.25">
      <c r="A463" s="281"/>
      <c r="B463" s="281"/>
      <c r="C463" s="281"/>
      <c r="D463" s="281"/>
      <c r="E463" s="288"/>
      <c r="F463" s="288"/>
      <c r="G463" s="288"/>
      <c r="H463" s="288"/>
      <c r="I463" s="288"/>
      <c r="J463" s="288"/>
      <c r="K463" s="288"/>
      <c r="L463" s="288"/>
    </row>
    <row r="464" spans="1:12" s="283" customFormat="1" ht="12.75" x14ac:dyDescent="0.25">
      <c r="A464" s="281"/>
      <c r="B464" s="281"/>
      <c r="C464" s="281"/>
      <c r="D464" s="281"/>
      <c r="E464" s="288"/>
      <c r="F464" s="288"/>
      <c r="G464" s="288"/>
      <c r="H464" s="288"/>
      <c r="I464" s="288"/>
      <c r="J464" s="288"/>
      <c r="K464" s="288"/>
      <c r="L464" s="288"/>
    </row>
    <row r="465" spans="1:12" s="283" customFormat="1" ht="12.75" x14ac:dyDescent="0.25">
      <c r="A465" s="281"/>
      <c r="B465" s="281"/>
      <c r="C465" s="281"/>
      <c r="D465" s="281"/>
      <c r="E465" s="288"/>
      <c r="F465" s="288"/>
      <c r="G465" s="288"/>
      <c r="H465" s="288"/>
      <c r="I465" s="288"/>
      <c r="J465" s="288"/>
      <c r="K465" s="288"/>
      <c r="L465" s="288"/>
    </row>
    <row r="466" spans="1:12" s="283" customFormat="1" ht="12.75" x14ac:dyDescent="0.25">
      <c r="A466" s="281"/>
      <c r="B466" s="281"/>
      <c r="C466" s="281"/>
      <c r="D466" s="281"/>
      <c r="E466" s="288"/>
      <c r="F466" s="288"/>
      <c r="G466" s="288"/>
      <c r="H466" s="288"/>
      <c r="I466" s="288"/>
      <c r="J466" s="288"/>
      <c r="K466" s="288"/>
      <c r="L466" s="288"/>
    </row>
    <row r="467" spans="1:12" s="283" customFormat="1" ht="12.75" x14ac:dyDescent="0.25">
      <c r="A467" s="281"/>
      <c r="B467" s="281"/>
      <c r="C467" s="281"/>
      <c r="D467" s="281"/>
      <c r="E467" s="288"/>
      <c r="F467" s="288"/>
      <c r="G467" s="288"/>
      <c r="H467" s="288"/>
      <c r="I467" s="288"/>
      <c r="J467" s="288"/>
      <c r="K467" s="288"/>
      <c r="L467" s="288"/>
    </row>
    <row r="468" spans="1:12" s="283" customFormat="1" ht="12.75" x14ac:dyDescent="0.25">
      <c r="A468" s="281"/>
      <c r="B468" s="281"/>
      <c r="C468" s="281"/>
      <c r="D468" s="281"/>
      <c r="E468" s="288"/>
      <c r="F468" s="288"/>
      <c r="G468" s="288"/>
      <c r="H468" s="288"/>
      <c r="I468" s="288"/>
      <c r="J468" s="288"/>
      <c r="K468" s="288"/>
      <c r="L468" s="288"/>
    </row>
    <row r="469" spans="1:12" s="283" customFormat="1" ht="12.75" x14ac:dyDescent="0.25">
      <c r="A469" s="281"/>
      <c r="B469" s="281"/>
      <c r="C469" s="281"/>
      <c r="D469" s="281"/>
      <c r="E469" s="288"/>
      <c r="F469" s="288"/>
      <c r="G469" s="288"/>
      <c r="H469" s="288"/>
      <c r="I469" s="288"/>
      <c r="J469" s="288"/>
      <c r="K469" s="288"/>
      <c r="L469" s="288"/>
    </row>
    <row r="470" spans="1:12" s="283" customFormat="1" ht="12.75" x14ac:dyDescent="0.25">
      <c r="A470" s="281"/>
      <c r="B470" s="281"/>
      <c r="C470" s="281"/>
      <c r="D470" s="281"/>
      <c r="E470" s="288"/>
      <c r="F470" s="288"/>
      <c r="G470" s="288"/>
      <c r="H470" s="288"/>
      <c r="I470" s="288"/>
      <c r="J470" s="288"/>
      <c r="K470" s="288"/>
      <c r="L470" s="288"/>
    </row>
    <row r="471" spans="1:12" s="283" customFormat="1" ht="12.75" x14ac:dyDescent="0.25">
      <c r="A471" s="281"/>
      <c r="B471" s="281"/>
      <c r="C471" s="281"/>
      <c r="D471" s="281"/>
      <c r="E471" s="288"/>
      <c r="F471" s="288"/>
      <c r="G471" s="288"/>
      <c r="H471" s="288"/>
      <c r="I471" s="288"/>
      <c r="J471" s="288"/>
      <c r="K471" s="288"/>
      <c r="L471" s="288"/>
    </row>
    <row r="472" spans="1:12" s="283" customFormat="1" ht="12.75" x14ac:dyDescent="0.25">
      <c r="A472" s="281"/>
      <c r="B472" s="281"/>
      <c r="C472" s="281"/>
      <c r="D472" s="281"/>
      <c r="E472" s="288"/>
      <c r="F472" s="288"/>
      <c r="G472" s="288"/>
      <c r="H472" s="288"/>
      <c r="I472" s="288"/>
      <c r="J472" s="288"/>
      <c r="K472" s="288"/>
      <c r="L472" s="288"/>
    </row>
    <row r="473" spans="1:12" s="283" customFormat="1" ht="12.75" x14ac:dyDescent="0.25">
      <c r="A473" s="281"/>
      <c r="B473" s="281"/>
      <c r="C473" s="281"/>
      <c r="D473" s="281"/>
      <c r="E473" s="288"/>
      <c r="F473" s="288"/>
      <c r="G473" s="288"/>
      <c r="H473" s="288"/>
      <c r="I473" s="288"/>
      <c r="J473" s="288"/>
      <c r="K473" s="288"/>
      <c r="L473" s="288"/>
    </row>
    <row r="474" spans="1:12" s="283" customFormat="1" ht="12.75" x14ac:dyDescent="0.25">
      <c r="A474" s="281"/>
      <c r="B474" s="281"/>
      <c r="C474" s="281"/>
      <c r="D474" s="281"/>
      <c r="E474" s="288"/>
      <c r="F474" s="288"/>
      <c r="G474" s="288"/>
      <c r="H474" s="288"/>
      <c r="I474" s="288"/>
      <c r="J474" s="288"/>
      <c r="K474" s="288"/>
      <c r="L474" s="288"/>
    </row>
    <row r="475" spans="1:12" s="283" customFormat="1" ht="12.75" x14ac:dyDescent="0.25">
      <c r="A475" s="281"/>
      <c r="B475" s="281"/>
      <c r="C475" s="281"/>
      <c r="D475" s="281"/>
      <c r="E475" s="288"/>
      <c r="F475" s="288"/>
      <c r="G475" s="288"/>
      <c r="H475" s="288"/>
      <c r="I475" s="288"/>
      <c r="J475" s="288"/>
      <c r="K475" s="288"/>
      <c r="L475" s="288"/>
    </row>
    <row r="476" spans="1:12" s="283" customFormat="1" ht="12.75" x14ac:dyDescent="0.25">
      <c r="A476" s="281"/>
      <c r="B476" s="281"/>
      <c r="C476" s="281"/>
      <c r="D476" s="281"/>
      <c r="E476" s="288"/>
      <c r="F476" s="288"/>
      <c r="G476" s="288"/>
      <c r="H476" s="288"/>
      <c r="I476" s="288"/>
      <c r="J476" s="288"/>
      <c r="K476" s="288"/>
      <c r="L476" s="288"/>
    </row>
    <row r="477" spans="1:12" s="283" customFormat="1" ht="12.75" x14ac:dyDescent="0.25">
      <c r="A477" s="281"/>
      <c r="B477" s="281"/>
      <c r="C477" s="281"/>
      <c r="D477" s="281"/>
      <c r="E477" s="288"/>
      <c r="F477" s="288"/>
      <c r="G477" s="288"/>
      <c r="H477" s="288"/>
      <c r="I477" s="288"/>
      <c r="J477" s="288"/>
      <c r="K477" s="288"/>
      <c r="L477" s="288"/>
    </row>
    <row r="478" spans="1:12" s="283" customFormat="1" ht="12.75" x14ac:dyDescent="0.25">
      <c r="A478" s="281"/>
      <c r="B478" s="281"/>
      <c r="C478" s="281"/>
      <c r="D478" s="281"/>
      <c r="E478" s="288"/>
      <c r="F478" s="288"/>
      <c r="G478" s="288"/>
      <c r="H478" s="288"/>
      <c r="I478" s="288"/>
      <c r="J478" s="288"/>
      <c r="K478" s="288"/>
      <c r="L478" s="288"/>
    </row>
    <row r="479" spans="1:12" s="283" customFormat="1" ht="12.75" x14ac:dyDescent="0.25">
      <c r="A479" s="281"/>
      <c r="B479" s="281"/>
      <c r="C479" s="281"/>
      <c r="D479" s="281"/>
      <c r="E479" s="288"/>
      <c r="F479" s="288"/>
      <c r="G479" s="288"/>
      <c r="H479" s="288"/>
      <c r="I479" s="288"/>
      <c r="J479" s="288"/>
      <c r="K479" s="288"/>
      <c r="L479" s="288"/>
    </row>
    <row r="480" spans="1:12" s="283" customFormat="1" ht="12.75" x14ac:dyDescent="0.25">
      <c r="A480" s="281"/>
      <c r="B480" s="281"/>
      <c r="C480" s="281"/>
      <c r="D480" s="281"/>
      <c r="E480" s="288"/>
      <c r="F480" s="288"/>
      <c r="G480" s="288"/>
      <c r="H480" s="288"/>
      <c r="I480" s="288"/>
      <c r="J480" s="288"/>
      <c r="K480" s="288"/>
      <c r="L480" s="288"/>
    </row>
    <row r="481" spans="1:12" s="283" customFormat="1" ht="12.75" x14ac:dyDescent="0.25">
      <c r="A481" s="281"/>
      <c r="B481" s="281"/>
      <c r="C481" s="281"/>
      <c r="D481" s="281"/>
      <c r="E481" s="288"/>
      <c r="F481" s="288"/>
      <c r="G481" s="288"/>
      <c r="H481" s="288"/>
      <c r="I481" s="288"/>
      <c r="J481" s="288"/>
      <c r="K481" s="288"/>
      <c r="L481" s="288"/>
    </row>
    <row r="482" spans="1:12" s="283" customFormat="1" ht="12.75" x14ac:dyDescent="0.25">
      <c r="A482" s="281"/>
      <c r="B482" s="281"/>
      <c r="C482" s="281"/>
      <c r="D482" s="281"/>
      <c r="E482" s="288"/>
      <c r="F482" s="288"/>
      <c r="G482" s="288"/>
      <c r="H482" s="288"/>
      <c r="I482" s="288"/>
      <c r="J482" s="288"/>
      <c r="K482" s="288"/>
      <c r="L482" s="288"/>
    </row>
    <row r="483" spans="1:12" s="283" customFormat="1" ht="12.75" x14ac:dyDescent="0.25">
      <c r="A483" s="281"/>
      <c r="B483" s="281"/>
      <c r="C483" s="281"/>
      <c r="D483" s="281"/>
      <c r="E483" s="288"/>
      <c r="F483" s="288"/>
      <c r="G483" s="288"/>
      <c r="H483" s="288"/>
      <c r="I483" s="288"/>
      <c r="J483" s="288"/>
      <c r="K483" s="288"/>
      <c r="L483" s="288"/>
    </row>
    <row r="484" spans="1:12" s="283" customFormat="1" ht="12.75" x14ac:dyDescent="0.25">
      <c r="A484" s="281"/>
      <c r="B484" s="281"/>
      <c r="C484" s="281"/>
      <c r="D484" s="281"/>
      <c r="E484" s="288"/>
      <c r="F484" s="288"/>
      <c r="G484" s="288"/>
      <c r="H484" s="288"/>
      <c r="I484" s="288"/>
      <c r="J484" s="288"/>
      <c r="K484" s="288"/>
      <c r="L484" s="288"/>
    </row>
    <row r="485" spans="1:12" s="283" customFormat="1" ht="12.75" x14ac:dyDescent="0.25">
      <c r="A485" s="281"/>
      <c r="B485" s="281"/>
      <c r="C485" s="281"/>
      <c r="D485" s="281"/>
      <c r="E485" s="288"/>
      <c r="F485" s="288"/>
      <c r="G485" s="288"/>
      <c r="H485" s="288"/>
      <c r="I485" s="288"/>
      <c r="J485" s="288"/>
      <c r="K485" s="288"/>
      <c r="L485" s="288"/>
    </row>
    <row r="486" spans="1:12" s="283" customFormat="1" ht="12.75" x14ac:dyDescent="0.25">
      <c r="A486" s="281"/>
      <c r="B486" s="281"/>
      <c r="C486" s="281"/>
      <c r="D486" s="281"/>
      <c r="E486" s="288"/>
      <c r="F486" s="288"/>
      <c r="G486" s="288"/>
      <c r="H486" s="288"/>
      <c r="I486" s="288"/>
      <c r="J486" s="288"/>
      <c r="K486" s="288"/>
      <c r="L486" s="288"/>
    </row>
    <row r="487" spans="1:12" s="283" customFormat="1" ht="12.75" x14ac:dyDescent="0.25">
      <c r="A487" s="281"/>
      <c r="B487" s="281"/>
      <c r="C487" s="281"/>
      <c r="D487" s="281"/>
      <c r="E487" s="288"/>
      <c r="F487" s="288"/>
      <c r="G487" s="288"/>
      <c r="H487" s="288"/>
      <c r="I487" s="288"/>
      <c r="J487" s="288"/>
      <c r="K487" s="288"/>
      <c r="L487" s="288"/>
    </row>
    <row r="488" spans="1:12" s="283" customFormat="1" ht="12.75" x14ac:dyDescent="0.25">
      <c r="A488" s="281"/>
      <c r="B488" s="281"/>
      <c r="C488" s="281"/>
      <c r="D488" s="281"/>
      <c r="E488" s="288"/>
      <c r="F488" s="288"/>
      <c r="G488" s="288"/>
      <c r="H488" s="288"/>
      <c r="I488" s="288"/>
      <c r="J488" s="288"/>
      <c r="K488" s="288"/>
      <c r="L488" s="288"/>
    </row>
    <row r="489" spans="1:12" s="283" customFormat="1" ht="12.75" x14ac:dyDescent="0.25">
      <c r="A489" s="281"/>
      <c r="B489" s="281"/>
      <c r="C489" s="281"/>
      <c r="D489" s="281"/>
      <c r="E489" s="288"/>
      <c r="F489" s="288"/>
      <c r="G489" s="288"/>
      <c r="H489" s="288"/>
      <c r="I489" s="288"/>
      <c r="J489" s="288"/>
      <c r="K489" s="288"/>
      <c r="L489" s="288"/>
    </row>
    <row r="490" spans="1:12" s="283" customFormat="1" ht="12.75" x14ac:dyDescent="0.25">
      <c r="A490" s="281"/>
      <c r="B490" s="281"/>
      <c r="C490" s="281"/>
      <c r="D490" s="281"/>
      <c r="E490" s="288"/>
      <c r="F490" s="288"/>
      <c r="G490" s="288"/>
      <c r="H490" s="288"/>
      <c r="I490" s="288"/>
      <c r="J490" s="288"/>
      <c r="K490" s="288"/>
      <c r="L490" s="288"/>
    </row>
    <row r="491" spans="1:12" s="283" customFormat="1" ht="12.75" x14ac:dyDescent="0.25">
      <c r="A491" s="281"/>
      <c r="B491" s="281"/>
      <c r="C491" s="281"/>
      <c r="D491" s="281"/>
      <c r="E491" s="288"/>
      <c r="F491" s="288"/>
      <c r="G491" s="288"/>
      <c r="H491" s="288"/>
      <c r="I491" s="288"/>
      <c r="J491" s="288"/>
      <c r="K491" s="288"/>
      <c r="L491" s="288"/>
    </row>
    <row r="492" spans="1:12" s="283" customFormat="1" ht="12.75" x14ac:dyDescent="0.25">
      <c r="A492" s="281"/>
      <c r="B492" s="281"/>
      <c r="C492" s="281"/>
      <c r="D492" s="281"/>
      <c r="E492" s="288"/>
      <c r="F492" s="288"/>
      <c r="G492" s="288"/>
      <c r="H492" s="288"/>
      <c r="I492" s="288"/>
      <c r="J492" s="288"/>
      <c r="K492" s="288"/>
      <c r="L492" s="288"/>
    </row>
    <row r="493" spans="1:12" s="283" customFormat="1" ht="12.75" x14ac:dyDescent="0.25">
      <c r="A493" s="281"/>
      <c r="B493" s="281"/>
      <c r="C493" s="281"/>
      <c r="D493" s="281"/>
      <c r="E493" s="288"/>
      <c r="F493" s="288"/>
      <c r="G493" s="288"/>
      <c r="H493" s="288"/>
      <c r="I493" s="288"/>
      <c r="J493" s="288"/>
      <c r="K493" s="288"/>
      <c r="L493" s="288"/>
    </row>
    <row r="494" spans="1:12" s="283" customFormat="1" ht="12.75" x14ac:dyDescent="0.25">
      <c r="A494" s="281"/>
      <c r="B494" s="281"/>
      <c r="C494" s="281"/>
      <c r="D494" s="281"/>
      <c r="E494" s="288"/>
      <c r="F494" s="288"/>
      <c r="G494" s="288"/>
      <c r="H494" s="288"/>
      <c r="I494" s="288"/>
      <c r="J494" s="288"/>
      <c r="K494" s="288"/>
      <c r="L494" s="288"/>
    </row>
    <row r="495" spans="1:12" s="283" customFormat="1" ht="12.75" x14ac:dyDescent="0.25">
      <c r="A495" s="281"/>
      <c r="B495" s="281"/>
      <c r="C495" s="281"/>
      <c r="D495" s="281"/>
      <c r="E495" s="288"/>
      <c r="F495" s="288"/>
      <c r="G495" s="288"/>
      <c r="H495" s="288"/>
      <c r="I495" s="288"/>
      <c r="J495" s="288"/>
      <c r="K495" s="288"/>
      <c r="L495" s="288"/>
    </row>
    <row r="496" spans="1:12" s="283" customFormat="1" ht="12.75" x14ac:dyDescent="0.25">
      <c r="A496" s="281"/>
      <c r="B496" s="281"/>
      <c r="C496" s="281"/>
      <c r="D496" s="281"/>
      <c r="E496" s="288"/>
      <c r="F496" s="288"/>
      <c r="G496" s="288"/>
      <c r="H496" s="288"/>
      <c r="I496" s="288"/>
      <c r="J496" s="288"/>
      <c r="K496" s="288"/>
      <c r="L496" s="288"/>
    </row>
    <row r="497" spans="1:12" s="283" customFormat="1" ht="12.75" x14ac:dyDescent="0.25">
      <c r="A497" s="281"/>
      <c r="B497" s="281"/>
      <c r="C497" s="281"/>
      <c r="D497" s="281"/>
      <c r="E497" s="288"/>
      <c r="F497" s="288"/>
      <c r="G497" s="288"/>
      <c r="H497" s="288"/>
      <c r="I497" s="288"/>
      <c r="J497" s="288"/>
      <c r="K497" s="288"/>
      <c r="L497" s="288"/>
    </row>
    <row r="498" spans="1:12" s="283" customFormat="1" ht="12.75" x14ac:dyDescent="0.25">
      <c r="A498" s="281"/>
      <c r="B498" s="281"/>
      <c r="C498" s="281"/>
      <c r="D498" s="281"/>
      <c r="E498" s="288"/>
      <c r="F498" s="288"/>
      <c r="G498" s="288"/>
      <c r="H498" s="288"/>
      <c r="I498" s="288"/>
      <c r="J498" s="288"/>
      <c r="K498" s="288"/>
      <c r="L498" s="288"/>
    </row>
    <row r="499" spans="1:12" s="283" customFormat="1" ht="12.75" x14ac:dyDescent="0.25">
      <c r="A499" s="281"/>
      <c r="B499" s="281"/>
      <c r="C499" s="281"/>
      <c r="D499" s="281"/>
      <c r="E499" s="288"/>
      <c r="F499" s="288"/>
      <c r="G499" s="288"/>
      <c r="H499" s="288"/>
      <c r="I499" s="288"/>
      <c r="J499" s="288"/>
      <c r="K499" s="288"/>
      <c r="L499" s="288"/>
    </row>
    <row r="500" spans="1:12" s="283" customFormat="1" ht="12.75" x14ac:dyDescent="0.25">
      <c r="A500" s="281"/>
      <c r="B500" s="281"/>
      <c r="C500" s="281"/>
      <c r="D500" s="281"/>
      <c r="E500" s="288"/>
      <c r="F500" s="288"/>
      <c r="G500" s="288"/>
      <c r="H500" s="288"/>
      <c r="I500" s="288"/>
      <c r="J500" s="288"/>
      <c r="K500" s="288"/>
      <c r="L500" s="288"/>
    </row>
    <row r="501" spans="1:12" s="283" customFormat="1" ht="12.75" x14ac:dyDescent="0.25">
      <c r="A501" s="281"/>
      <c r="B501" s="281"/>
      <c r="C501" s="281"/>
      <c r="D501" s="281"/>
      <c r="E501" s="288"/>
      <c r="F501" s="288"/>
      <c r="G501" s="288"/>
      <c r="H501" s="288"/>
      <c r="I501" s="288"/>
      <c r="J501" s="288"/>
      <c r="K501" s="288"/>
      <c r="L501" s="288"/>
    </row>
    <row r="502" spans="1:12" s="283" customFormat="1" ht="12.75" x14ac:dyDescent="0.25">
      <c r="A502" s="281"/>
      <c r="B502" s="281"/>
      <c r="C502" s="281"/>
      <c r="D502" s="281"/>
      <c r="E502" s="288"/>
      <c r="F502" s="288"/>
      <c r="G502" s="288"/>
      <c r="H502" s="288"/>
      <c r="I502" s="288"/>
      <c r="J502" s="288"/>
      <c r="K502" s="288"/>
      <c r="L502" s="288"/>
    </row>
    <row r="503" spans="1:12" s="283" customFormat="1" ht="12.75" x14ac:dyDescent="0.25">
      <c r="A503" s="281"/>
      <c r="B503" s="281"/>
      <c r="C503" s="281"/>
      <c r="D503" s="281"/>
      <c r="E503" s="288"/>
      <c r="F503" s="288"/>
      <c r="G503" s="288"/>
      <c r="H503" s="288"/>
      <c r="I503" s="288"/>
      <c r="J503" s="288"/>
      <c r="K503" s="288"/>
      <c r="L503" s="288"/>
    </row>
    <row r="504" spans="1:12" s="283" customFormat="1" ht="12.75" x14ac:dyDescent="0.25">
      <c r="A504" s="281"/>
      <c r="B504" s="281"/>
      <c r="C504" s="281"/>
      <c r="D504" s="281"/>
      <c r="E504" s="288"/>
      <c r="F504" s="288"/>
      <c r="G504" s="288"/>
      <c r="H504" s="288"/>
      <c r="I504" s="288"/>
      <c r="J504" s="288"/>
      <c r="K504" s="288"/>
      <c r="L504" s="288"/>
    </row>
    <row r="505" spans="1:12" s="283" customFormat="1" ht="12.75" x14ac:dyDescent="0.25">
      <c r="A505" s="281"/>
      <c r="B505" s="281"/>
      <c r="C505" s="281"/>
      <c r="D505" s="281"/>
      <c r="E505" s="288"/>
      <c r="F505" s="288"/>
      <c r="G505" s="288"/>
      <c r="H505" s="288"/>
      <c r="I505" s="288"/>
      <c r="J505" s="288"/>
      <c r="K505" s="288"/>
      <c r="L505" s="288"/>
    </row>
    <row r="506" spans="1:12" s="283" customFormat="1" ht="12.75" x14ac:dyDescent="0.25">
      <c r="A506" s="281"/>
      <c r="B506" s="281"/>
      <c r="C506" s="281"/>
      <c r="D506" s="281"/>
      <c r="E506" s="288"/>
      <c r="F506" s="288"/>
      <c r="G506" s="288"/>
      <c r="H506" s="288"/>
      <c r="I506" s="288"/>
      <c r="J506" s="288"/>
      <c r="K506" s="288"/>
      <c r="L506" s="288"/>
    </row>
    <row r="507" spans="1:12" s="283" customFormat="1" ht="12.75" x14ac:dyDescent="0.25">
      <c r="A507" s="281"/>
      <c r="B507" s="281"/>
      <c r="C507" s="281"/>
      <c r="D507" s="281"/>
      <c r="E507" s="288"/>
      <c r="F507" s="288"/>
      <c r="G507" s="288"/>
      <c r="H507" s="288"/>
      <c r="I507" s="288"/>
      <c r="J507" s="288"/>
      <c r="K507" s="288"/>
      <c r="L507" s="288"/>
    </row>
    <row r="508" spans="1:12" s="283" customFormat="1" ht="12.75" x14ac:dyDescent="0.25">
      <c r="A508" s="281"/>
      <c r="B508" s="281"/>
      <c r="C508" s="281"/>
      <c r="D508" s="281"/>
      <c r="E508" s="288"/>
      <c r="F508" s="288"/>
      <c r="G508" s="288"/>
      <c r="H508" s="288"/>
      <c r="I508" s="288"/>
      <c r="J508" s="288"/>
      <c r="K508" s="288"/>
      <c r="L508" s="288"/>
    </row>
    <row r="509" spans="1:12" s="283" customFormat="1" ht="12.75" x14ac:dyDescent="0.25">
      <c r="A509" s="281"/>
      <c r="B509" s="281"/>
      <c r="C509" s="281"/>
      <c r="D509" s="281"/>
      <c r="E509" s="288"/>
      <c r="F509" s="288"/>
      <c r="G509" s="288"/>
      <c r="H509" s="288"/>
      <c r="I509" s="288"/>
      <c r="J509" s="288"/>
      <c r="K509" s="288"/>
      <c r="L509" s="288"/>
    </row>
    <row r="510" spans="1:12" s="283" customFormat="1" ht="12.75" x14ac:dyDescent="0.25">
      <c r="A510" s="281"/>
      <c r="B510" s="281"/>
      <c r="C510" s="281"/>
      <c r="D510" s="281"/>
      <c r="E510" s="288"/>
      <c r="F510" s="288"/>
      <c r="G510" s="288"/>
      <c r="H510" s="288"/>
      <c r="I510" s="288"/>
      <c r="J510" s="288"/>
      <c r="K510" s="288"/>
      <c r="L510" s="288"/>
    </row>
    <row r="511" spans="1:12" s="283" customFormat="1" ht="12.75" x14ac:dyDescent="0.25">
      <c r="A511" s="281"/>
      <c r="B511" s="281"/>
      <c r="C511" s="281"/>
      <c r="D511" s="281"/>
      <c r="E511" s="288"/>
      <c r="F511" s="288"/>
      <c r="G511" s="288"/>
      <c r="H511" s="288"/>
      <c r="I511" s="288"/>
      <c r="J511" s="288"/>
      <c r="K511" s="288"/>
      <c r="L511" s="288"/>
    </row>
    <row r="512" spans="1:12" s="283" customFormat="1" ht="12.75" x14ac:dyDescent="0.25">
      <c r="A512" s="281"/>
      <c r="B512" s="281"/>
      <c r="C512" s="281"/>
      <c r="D512" s="281"/>
      <c r="E512" s="288"/>
      <c r="F512" s="288"/>
      <c r="G512" s="288"/>
      <c r="H512" s="288"/>
      <c r="I512" s="288"/>
      <c r="J512" s="288"/>
      <c r="K512" s="288"/>
      <c r="L512" s="288"/>
    </row>
    <row r="513" spans="1:12" s="283" customFormat="1" ht="12.75" x14ac:dyDescent="0.25">
      <c r="A513" s="281"/>
      <c r="B513" s="281"/>
      <c r="C513" s="281"/>
      <c r="D513" s="281"/>
      <c r="E513" s="288"/>
      <c r="F513" s="288"/>
      <c r="G513" s="288"/>
      <c r="H513" s="288"/>
      <c r="I513" s="288"/>
      <c r="J513" s="288"/>
      <c r="K513" s="288"/>
      <c r="L513" s="288"/>
    </row>
    <row r="514" spans="1:12" s="283" customFormat="1" ht="12.75" x14ac:dyDescent="0.25">
      <c r="A514" s="281"/>
      <c r="B514" s="281"/>
      <c r="C514" s="281"/>
      <c r="D514" s="281"/>
      <c r="E514" s="288"/>
      <c r="F514" s="288"/>
      <c r="G514" s="288"/>
      <c r="H514" s="288"/>
      <c r="I514" s="288"/>
      <c r="J514" s="288"/>
      <c r="K514" s="288"/>
      <c r="L514" s="288"/>
    </row>
    <row r="515" spans="1:12" s="283" customFormat="1" ht="12.75" x14ac:dyDescent="0.25">
      <c r="A515" s="281"/>
      <c r="B515" s="281"/>
      <c r="C515" s="281"/>
      <c r="D515" s="281"/>
      <c r="E515" s="288"/>
      <c r="F515" s="288"/>
      <c r="G515" s="288"/>
      <c r="H515" s="288"/>
      <c r="I515" s="288"/>
      <c r="J515" s="288"/>
      <c r="K515" s="288"/>
      <c r="L515" s="288"/>
    </row>
    <row r="516" spans="1:12" s="283" customFormat="1" ht="12.75" x14ac:dyDescent="0.25">
      <c r="A516" s="281"/>
      <c r="B516" s="281"/>
      <c r="C516" s="281"/>
      <c r="D516" s="281"/>
      <c r="E516" s="288"/>
      <c r="F516" s="288"/>
      <c r="G516" s="288"/>
      <c r="H516" s="288"/>
      <c r="I516" s="288"/>
      <c r="J516" s="288"/>
      <c r="K516" s="288"/>
      <c r="L516" s="288"/>
    </row>
    <row r="517" spans="1:12" s="283" customFormat="1" ht="12.75" x14ac:dyDescent="0.25">
      <c r="A517" s="281"/>
      <c r="B517" s="281"/>
      <c r="C517" s="281"/>
      <c r="D517" s="281"/>
      <c r="E517" s="288"/>
      <c r="F517" s="288"/>
      <c r="G517" s="288"/>
      <c r="H517" s="288"/>
      <c r="I517" s="288"/>
      <c r="J517" s="288"/>
      <c r="K517" s="288"/>
      <c r="L517" s="288"/>
    </row>
    <row r="518" spans="1:12" s="283" customFormat="1" ht="12.75" x14ac:dyDescent="0.25">
      <c r="A518" s="281"/>
      <c r="B518" s="281"/>
      <c r="C518" s="281"/>
      <c r="D518" s="281"/>
      <c r="E518" s="288"/>
      <c r="F518" s="288"/>
      <c r="G518" s="288"/>
      <c r="H518" s="288"/>
      <c r="I518" s="288"/>
      <c r="J518" s="288"/>
      <c r="K518" s="288"/>
      <c r="L518" s="288"/>
    </row>
    <row r="519" spans="1:12" s="283" customFormat="1" ht="12.75" x14ac:dyDescent="0.25">
      <c r="A519" s="281"/>
      <c r="B519" s="281"/>
      <c r="C519" s="281"/>
      <c r="D519" s="281"/>
      <c r="E519" s="288"/>
      <c r="F519" s="288"/>
      <c r="G519" s="288"/>
      <c r="H519" s="288"/>
      <c r="I519" s="288"/>
      <c r="J519" s="288"/>
      <c r="K519" s="288"/>
      <c r="L519" s="288"/>
    </row>
    <row r="520" spans="1:12" s="283" customFormat="1" ht="12.75" x14ac:dyDescent="0.25">
      <c r="A520" s="281"/>
      <c r="B520" s="281"/>
      <c r="C520" s="281"/>
      <c r="D520" s="281"/>
      <c r="E520" s="288"/>
      <c r="F520" s="288"/>
      <c r="G520" s="288"/>
      <c r="H520" s="288"/>
      <c r="I520" s="288"/>
      <c r="J520" s="288"/>
      <c r="K520" s="288"/>
      <c r="L520" s="288"/>
    </row>
    <row r="521" spans="1:12" s="283" customFormat="1" ht="12.75" x14ac:dyDescent="0.25">
      <c r="A521" s="281"/>
      <c r="B521" s="281"/>
      <c r="C521" s="281"/>
      <c r="D521" s="281"/>
      <c r="E521" s="288"/>
      <c r="F521" s="288"/>
      <c r="G521" s="288"/>
      <c r="H521" s="288"/>
      <c r="I521" s="288"/>
      <c r="J521" s="288"/>
      <c r="K521" s="288"/>
      <c r="L521" s="288"/>
    </row>
    <row r="522" spans="1:12" s="283" customFormat="1" ht="12.75" x14ac:dyDescent="0.25">
      <c r="A522" s="281"/>
      <c r="B522" s="281"/>
      <c r="C522" s="281"/>
      <c r="D522" s="281"/>
      <c r="E522" s="288"/>
      <c r="F522" s="288"/>
      <c r="G522" s="288"/>
      <c r="H522" s="288"/>
      <c r="I522" s="288"/>
      <c r="J522" s="288"/>
      <c r="K522" s="288"/>
      <c r="L522" s="288"/>
    </row>
    <row r="523" spans="1:12" s="283" customFormat="1" ht="12.75" x14ac:dyDescent="0.25">
      <c r="A523" s="281"/>
      <c r="B523" s="281"/>
      <c r="C523" s="281"/>
      <c r="D523" s="281"/>
      <c r="E523" s="288"/>
      <c r="F523" s="288"/>
      <c r="G523" s="288"/>
      <c r="H523" s="288"/>
      <c r="I523" s="288"/>
      <c r="J523" s="288"/>
      <c r="K523" s="288"/>
      <c r="L523" s="288"/>
    </row>
    <row r="524" spans="1:12" s="283" customFormat="1" ht="12.75" x14ac:dyDescent="0.25">
      <c r="A524" s="281"/>
      <c r="B524" s="281"/>
      <c r="C524" s="281"/>
      <c r="D524" s="281"/>
      <c r="E524" s="288"/>
      <c r="F524" s="288"/>
      <c r="G524" s="288"/>
      <c r="H524" s="288"/>
      <c r="I524" s="288"/>
      <c r="J524" s="288"/>
      <c r="K524" s="288"/>
      <c r="L524" s="288"/>
    </row>
    <row r="525" spans="1:12" s="283" customFormat="1" ht="12.75" x14ac:dyDescent="0.25">
      <c r="A525" s="281"/>
      <c r="B525" s="281"/>
      <c r="C525" s="281"/>
      <c r="D525" s="281"/>
      <c r="E525" s="288"/>
      <c r="F525" s="288"/>
      <c r="G525" s="288"/>
      <c r="H525" s="288"/>
      <c r="I525" s="288"/>
      <c r="J525" s="288"/>
      <c r="K525" s="288"/>
      <c r="L525" s="288"/>
    </row>
    <row r="526" spans="1:12" s="283" customFormat="1" ht="12.75" x14ac:dyDescent="0.25">
      <c r="A526" s="281"/>
      <c r="B526" s="281"/>
      <c r="C526" s="281"/>
      <c r="D526" s="281"/>
      <c r="E526" s="288"/>
      <c r="F526" s="288"/>
      <c r="G526" s="288"/>
      <c r="H526" s="288"/>
      <c r="I526" s="288"/>
      <c r="J526" s="288"/>
      <c r="K526" s="288"/>
      <c r="L526" s="288"/>
    </row>
    <row r="527" spans="1:12" s="283" customFormat="1" ht="12.75" x14ac:dyDescent="0.25">
      <c r="A527" s="281"/>
      <c r="B527" s="281"/>
      <c r="C527" s="281"/>
      <c r="D527" s="281"/>
      <c r="E527" s="288"/>
      <c r="F527" s="288"/>
      <c r="G527" s="288"/>
      <c r="H527" s="288"/>
      <c r="I527" s="288"/>
      <c r="J527" s="288"/>
      <c r="K527" s="288"/>
      <c r="L527" s="288"/>
    </row>
    <row r="528" spans="1:12" s="283" customFormat="1" ht="12.75" x14ac:dyDescent="0.25">
      <c r="A528" s="281"/>
      <c r="B528" s="281"/>
      <c r="C528" s="281"/>
      <c r="D528" s="281"/>
      <c r="E528" s="288"/>
      <c r="F528" s="288"/>
      <c r="G528" s="288"/>
      <c r="H528" s="288"/>
      <c r="I528" s="288"/>
      <c r="J528" s="288"/>
      <c r="K528" s="288"/>
      <c r="L528" s="288"/>
    </row>
    <row r="529" spans="1:12" s="283" customFormat="1" ht="12.75" x14ac:dyDescent="0.25">
      <c r="A529" s="281"/>
      <c r="B529" s="281"/>
      <c r="C529" s="281"/>
      <c r="D529" s="281"/>
      <c r="E529" s="288"/>
      <c r="F529" s="288"/>
      <c r="G529" s="288"/>
      <c r="H529" s="288"/>
      <c r="I529" s="288"/>
      <c r="J529" s="288"/>
      <c r="K529" s="288"/>
      <c r="L529" s="288"/>
    </row>
    <row r="530" spans="1:12" s="283" customFormat="1" ht="12.75" x14ac:dyDescent="0.25">
      <c r="A530" s="281"/>
      <c r="B530" s="281"/>
      <c r="C530" s="281"/>
      <c r="D530" s="281"/>
      <c r="E530" s="288"/>
      <c r="F530" s="288"/>
      <c r="G530" s="288"/>
      <c r="H530" s="288"/>
      <c r="I530" s="288"/>
      <c r="J530" s="288"/>
      <c r="K530" s="288"/>
      <c r="L530" s="288"/>
    </row>
    <row r="531" spans="1:12" s="283" customFormat="1" ht="12.75" x14ac:dyDescent="0.25">
      <c r="A531" s="281"/>
      <c r="B531" s="281"/>
      <c r="C531" s="281"/>
      <c r="D531" s="281"/>
      <c r="E531" s="288"/>
      <c r="F531" s="288"/>
      <c r="G531" s="288"/>
      <c r="H531" s="288"/>
      <c r="I531" s="288"/>
      <c r="J531" s="288"/>
      <c r="K531" s="288"/>
      <c r="L531" s="288"/>
    </row>
    <row r="532" spans="1:12" s="283" customFormat="1" ht="12.75" x14ac:dyDescent="0.25">
      <c r="A532" s="281"/>
      <c r="B532" s="281"/>
      <c r="C532" s="281"/>
      <c r="D532" s="281"/>
      <c r="E532" s="288"/>
      <c r="F532" s="288"/>
      <c r="G532" s="288"/>
      <c r="H532" s="288"/>
      <c r="I532" s="288"/>
      <c r="J532" s="288"/>
      <c r="K532" s="288"/>
      <c r="L532" s="288"/>
    </row>
    <row r="533" spans="1:12" s="283" customFormat="1" ht="12.75" x14ac:dyDescent="0.25">
      <c r="A533" s="281"/>
      <c r="B533" s="281"/>
      <c r="C533" s="281"/>
      <c r="D533" s="281"/>
      <c r="E533" s="288"/>
      <c r="F533" s="288"/>
      <c r="G533" s="288"/>
      <c r="H533" s="288"/>
      <c r="I533" s="288"/>
      <c r="J533" s="288"/>
      <c r="K533" s="288"/>
      <c r="L533" s="288"/>
    </row>
    <row r="534" spans="1:12" s="283" customFormat="1" ht="12.75" x14ac:dyDescent="0.25">
      <c r="A534" s="281"/>
      <c r="B534" s="281"/>
      <c r="C534" s="281"/>
      <c r="D534" s="281"/>
      <c r="E534" s="288"/>
      <c r="F534" s="288"/>
      <c r="G534" s="288"/>
      <c r="H534" s="288"/>
      <c r="I534" s="288"/>
      <c r="J534" s="288"/>
      <c r="K534" s="288"/>
      <c r="L534" s="288"/>
    </row>
    <row r="535" spans="1:12" s="283" customFormat="1" ht="12.75" x14ac:dyDescent="0.25">
      <c r="A535" s="281"/>
      <c r="B535" s="281"/>
      <c r="C535" s="281"/>
      <c r="D535" s="281"/>
      <c r="E535" s="288"/>
      <c r="F535" s="288"/>
      <c r="G535" s="288"/>
      <c r="H535" s="288"/>
      <c r="I535" s="288"/>
      <c r="J535" s="288"/>
      <c r="K535" s="288"/>
      <c r="L535" s="288"/>
    </row>
    <row r="536" spans="1:12" s="283" customFormat="1" ht="12.75" x14ac:dyDescent="0.25">
      <c r="A536" s="281"/>
      <c r="B536" s="281"/>
      <c r="C536" s="281"/>
      <c r="D536" s="281"/>
      <c r="E536" s="288"/>
      <c r="F536" s="288"/>
      <c r="G536" s="288"/>
      <c r="H536" s="288"/>
      <c r="I536" s="288"/>
      <c r="J536" s="288"/>
      <c r="K536" s="288"/>
      <c r="L536" s="288"/>
    </row>
    <row r="537" spans="1:12" s="283" customFormat="1" ht="12.75" x14ac:dyDescent="0.25">
      <c r="A537" s="281"/>
      <c r="B537" s="281"/>
      <c r="C537" s="281"/>
      <c r="D537" s="281"/>
      <c r="E537" s="288"/>
      <c r="F537" s="288"/>
      <c r="G537" s="288"/>
      <c r="H537" s="288"/>
      <c r="I537" s="288"/>
      <c r="J537" s="288"/>
      <c r="K537" s="288"/>
      <c r="L537" s="288"/>
    </row>
    <row r="538" spans="1:12" s="283" customFormat="1" ht="12.75" x14ac:dyDescent="0.25">
      <c r="A538" s="281"/>
      <c r="B538" s="281"/>
      <c r="C538" s="281"/>
      <c r="D538" s="281"/>
      <c r="E538" s="288"/>
      <c r="F538" s="288"/>
      <c r="G538" s="288"/>
      <c r="H538" s="288"/>
      <c r="I538" s="288"/>
      <c r="J538" s="288"/>
      <c r="K538" s="288"/>
      <c r="L538" s="288"/>
    </row>
    <row r="539" spans="1:12" s="283" customFormat="1" ht="12.75" x14ac:dyDescent="0.25">
      <c r="A539" s="281"/>
      <c r="B539" s="281"/>
      <c r="C539" s="281"/>
      <c r="D539" s="281"/>
      <c r="E539" s="288"/>
      <c r="F539" s="288"/>
      <c r="G539" s="288"/>
      <c r="H539" s="288"/>
      <c r="I539" s="288"/>
      <c r="J539" s="288"/>
      <c r="K539" s="288"/>
      <c r="L539" s="288"/>
    </row>
    <row r="540" spans="1:12" s="283" customFormat="1" ht="12.75" x14ac:dyDescent="0.25">
      <c r="A540" s="281"/>
      <c r="B540" s="281"/>
      <c r="C540" s="281"/>
      <c r="D540" s="281"/>
      <c r="E540" s="288"/>
      <c r="F540" s="288"/>
      <c r="G540" s="288"/>
      <c r="H540" s="288"/>
      <c r="I540" s="288"/>
      <c r="J540" s="288"/>
      <c r="K540" s="288"/>
      <c r="L540" s="288"/>
    </row>
    <row r="541" spans="1:12" s="283" customFormat="1" ht="12.75" x14ac:dyDescent="0.25">
      <c r="A541" s="281"/>
      <c r="B541" s="281"/>
      <c r="C541" s="281"/>
      <c r="D541" s="281"/>
      <c r="E541" s="288"/>
      <c r="F541" s="288"/>
      <c r="G541" s="288"/>
      <c r="H541" s="288"/>
      <c r="I541" s="288"/>
      <c r="J541" s="288"/>
      <c r="K541" s="288"/>
      <c r="L541" s="288"/>
    </row>
    <row r="542" spans="1:12" s="283" customFormat="1" ht="12.75" x14ac:dyDescent="0.25">
      <c r="A542" s="281"/>
      <c r="B542" s="281"/>
      <c r="C542" s="281"/>
      <c r="D542" s="281"/>
      <c r="E542" s="288"/>
      <c r="F542" s="288"/>
      <c r="G542" s="288"/>
      <c r="H542" s="288"/>
      <c r="I542" s="288"/>
      <c r="J542" s="288"/>
      <c r="K542" s="288"/>
      <c r="L542" s="288"/>
    </row>
    <row r="543" spans="1:12" s="283" customFormat="1" ht="12.75" x14ac:dyDescent="0.25">
      <c r="A543" s="281"/>
      <c r="B543" s="281"/>
      <c r="C543" s="281"/>
      <c r="D543" s="281"/>
      <c r="E543" s="288"/>
      <c r="F543" s="288"/>
      <c r="G543" s="288"/>
      <c r="H543" s="288"/>
      <c r="I543" s="288"/>
      <c r="J543" s="288"/>
      <c r="K543" s="288"/>
      <c r="L543" s="288"/>
    </row>
    <row r="544" spans="1:12" s="283" customFormat="1" ht="12.75" x14ac:dyDescent="0.25">
      <c r="A544" s="281"/>
      <c r="B544" s="281"/>
      <c r="C544" s="281"/>
      <c r="D544" s="281"/>
      <c r="E544" s="288"/>
      <c r="F544" s="288"/>
      <c r="G544" s="288"/>
      <c r="H544" s="288"/>
      <c r="I544" s="288"/>
      <c r="J544" s="288"/>
      <c r="K544" s="288"/>
      <c r="L544" s="288"/>
    </row>
    <row r="545" spans="1:12" s="283" customFormat="1" ht="12.75" x14ac:dyDescent="0.25">
      <c r="A545" s="281"/>
      <c r="B545" s="281"/>
      <c r="C545" s="281"/>
      <c r="D545" s="281"/>
      <c r="E545" s="288"/>
      <c r="F545" s="288"/>
      <c r="G545" s="288"/>
      <c r="H545" s="288"/>
      <c r="I545" s="288"/>
      <c r="J545" s="288"/>
      <c r="K545" s="288"/>
      <c r="L545" s="288"/>
    </row>
    <row r="546" spans="1:12" s="283" customFormat="1" ht="12.75" x14ac:dyDescent="0.25">
      <c r="A546" s="281"/>
      <c r="B546" s="281"/>
      <c r="C546" s="281"/>
      <c r="D546" s="281"/>
      <c r="E546" s="288"/>
      <c r="F546" s="288"/>
      <c r="G546" s="288"/>
      <c r="H546" s="288"/>
      <c r="I546" s="288"/>
      <c r="J546" s="288"/>
      <c r="K546" s="288"/>
      <c r="L546" s="288"/>
    </row>
    <row r="547" spans="1:12" s="283" customFormat="1" ht="12.75" x14ac:dyDescent="0.25">
      <c r="A547" s="281"/>
      <c r="B547" s="281"/>
      <c r="C547" s="281"/>
      <c r="D547" s="281"/>
      <c r="E547" s="288"/>
      <c r="F547" s="288"/>
      <c r="G547" s="288"/>
      <c r="H547" s="288"/>
      <c r="I547" s="288"/>
      <c r="J547" s="288"/>
      <c r="K547" s="288"/>
      <c r="L547" s="288"/>
    </row>
    <row r="548" spans="1:12" s="283" customFormat="1" ht="12.75" x14ac:dyDescent="0.25">
      <c r="A548" s="281"/>
      <c r="B548" s="281"/>
      <c r="C548" s="281"/>
      <c r="D548" s="281"/>
      <c r="E548" s="288"/>
      <c r="F548" s="288"/>
      <c r="G548" s="288"/>
      <c r="H548" s="288"/>
      <c r="I548" s="288"/>
      <c r="J548" s="288"/>
      <c r="K548" s="288"/>
      <c r="L548" s="288"/>
    </row>
    <row r="549" spans="1:12" s="283" customFormat="1" ht="12.75" x14ac:dyDescent="0.25">
      <c r="A549" s="281"/>
      <c r="B549" s="281"/>
      <c r="C549" s="281"/>
      <c r="D549" s="281"/>
      <c r="E549" s="288"/>
      <c r="F549" s="288"/>
      <c r="G549" s="288"/>
      <c r="H549" s="288"/>
      <c r="I549" s="288"/>
      <c r="J549" s="288"/>
      <c r="K549" s="288"/>
      <c r="L549" s="288"/>
    </row>
    <row r="550" spans="1:12" s="283" customFormat="1" ht="12.75" x14ac:dyDescent="0.25">
      <c r="A550" s="281"/>
      <c r="B550" s="281"/>
      <c r="C550" s="281"/>
      <c r="D550" s="281"/>
      <c r="E550" s="288"/>
      <c r="F550" s="288"/>
      <c r="G550" s="288"/>
      <c r="H550" s="288"/>
      <c r="I550" s="288"/>
      <c r="J550" s="288"/>
      <c r="K550" s="288"/>
      <c r="L550" s="288"/>
    </row>
    <row r="551" spans="1:12" s="283" customFormat="1" ht="12.75" x14ac:dyDescent="0.25">
      <c r="A551" s="281"/>
      <c r="B551" s="281"/>
      <c r="C551" s="281"/>
      <c r="D551" s="281"/>
      <c r="E551" s="288"/>
      <c r="F551" s="288"/>
      <c r="G551" s="288"/>
      <c r="H551" s="288"/>
      <c r="I551" s="288"/>
      <c r="J551" s="288"/>
      <c r="K551" s="288"/>
      <c r="L551" s="288"/>
    </row>
    <row r="552" spans="1:12" s="283" customFormat="1" ht="12.75" x14ac:dyDescent="0.25">
      <c r="A552" s="281"/>
      <c r="B552" s="281"/>
      <c r="C552" s="281"/>
      <c r="D552" s="281"/>
      <c r="E552" s="288"/>
      <c r="F552" s="288"/>
      <c r="G552" s="288"/>
      <c r="H552" s="288"/>
      <c r="I552" s="288"/>
      <c r="J552" s="288"/>
      <c r="K552" s="288"/>
      <c r="L552" s="288"/>
    </row>
    <row r="553" spans="1:12" s="283" customFormat="1" ht="12.75" x14ac:dyDescent="0.25">
      <c r="A553" s="281"/>
      <c r="B553" s="281"/>
      <c r="C553" s="281"/>
      <c r="D553" s="281"/>
      <c r="E553" s="288"/>
      <c r="F553" s="288"/>
      <c r="G553" s="288"/>
      <c r="H553" s="288"/>
      <c r="I553" s="288"/>
      <c r="J553" s="288"/>
      <c r="K553" s="288"/>
      <c r="L553" s="288"/>
    </row>
    <row r="554" spans="1:12" s="283" customFormat="1" ht="12.75" x14ac:dyDescent="0.25">
      <c r="A554" s="281"/>
      <c r="B554" s="281"/>
      <c r="C554" s="281"/>
      <c r="D554" s="281"/>
      <c r="E554" s="288"/>
      <c r="F554" s="288"/>
      <c r="G554" s="288"/>
      <c r="H554" s="288"/>
      <c r="I554" s="288"/>
      <c r="J554" s="288"/>
      <c r="K554" s="288"/>
      <c r="L554" s="288"/>
    </row>
    <row r="555" spans="1:12" s="283" customFormat="1" ht="12.75" x14ac:dyDescent="0.25">
      <c r="A555" s="281"/>
      <c r="B555" s="281"/>
      <c r="C555" s="281"/>
      <c r="D555" s="281"/>
      <c r="E555" s="288"/>
      <c r="F555" s="288"/>
      <c r="G555" s="288"/>
      <c r="H555" s="288"/>
      <c r="I555" s="288"/>
      <c r="J555" s="288"/>
      <c r="K555" s="288"/>
      <c r="L555" s="288"/>
    </row>
    <row r="556" spans="1:12" s="283" customFormat="1" ht="12.75" x14ac:dyDescent="0.25">
      <c r="A556" s="281"/>
      <c r="B556" s="281"/>
      <c r="C556" s="281"/>
      <c r="D556" s="281"/>
      <c r="E556" s="288"/>
      <c r="F556" s="288"/>
      <c r="G556" s="288"/>
      <c r="H556" s="288"/>
      <c r="I556" s="288"/>
      <c r="J556" s="288"/>
      <c r="K556" s="288"/>
      <c r="L556" s="288"/>
    </row>
    <row r="557" spans="1:12" s="283" customFormat="1" ht="12.75" x14ac:dyDescent="0.25">
      <c r="A557" s="281"/>
      <c r="B557" s="281"/>
      <c r="C557" s="281"/>
      <c r="D557" s="281"/>
      <c r="E557" s="288"/>
      <c r="F557" s="288"/>
      <c r="G557" s="288"/>
      <c r="H557" s="288"/>
      <c r="I557" s="288"/>
      <c r="J557" s="288"/>
      <c r="K557" s="288"/>
      <c r="L557" s="288"/>
    </row>
    <row r="558" spans="1:12" s="283" customFormat="1" ht="12.75" x14ac:dyDescent="0.25">
      <c r="A558" s="281"/>
      <c r="B558" s="281"/>
      <c r="C558" s="281"/>
      <c r="D558" s="281"/>
      <c r="E558" s="288"/>
      <c r="F558" s="288"/>
      <c r="G558" s="288"/>
      <c r="H558" s="288"/>
      <c r="I558" s="288"/>
      <c r="J558" s="288"/>
      <c r="K558" s="288"/>
      <c r="L558" s="288"/>
    </row>
    <row r="559" spans="1:12" s="283" customFormat="1" ht="12.75" x14ac:dyDescent="0.25">
      <c r="A559" s="281"/>
      <c r="B559" s="281"/>
      <c r="C559" s="281"/>
      <c r="D559" s="281"/>
      <c r="E559" s="288"/>
      <c r="F559" s="288"/>
      <c r="G559" s="288"/>
      <c r="H559" s="288"/>
      <c r="I559" s="288"/>
      <c r="J559" s="288"/>
      <c r="K559" s="288"/>
      <c r="L559" s="288"/>
    </row>
    <row r="560" spans="1:12" s="283" customFormat="1" ht="12.75" x14ac:dyDescent="0.25">
      <c r="A560" s="281"/>
      <c r="B560" s="281"/>
      <c r="C560" s="281"/>
      <c r="D560" s="281"/>
      <c r="E560" s="288"/>
      <c r="F560" s="288"/>
      <c r="G560" s="288"/>
      <c r="H560" s="288"/>
      <c r="I560" s="288"/>
      <c r="J560" s="288"/>
      <c r="K560" s="288"/>
      <c r="L560" s="288"/>
    </row>
    <row r="561" spans="1:12" s="283" customFormat="1" ht="12.75" x14ac:dyDescent="0.25">
      <c r="A561" s="281"/>
      <c r="B561" s="281"/>
      <c r="C561" s="281"/>
      <c r="D561" s="281"/>
      <c r="E561" s="288"/>
      <c r="F561" s="288"/>
      <c r="G561" s="288"/>
      <c r="H561" s="288"/>
      <c r="I561" s="288"/>
      <c r="J561" s="288"/>
      <c r="K561" s="288"/>
      <c r="L561" s="288"/>
    </row>
    <row r="562" spans="1:12" s="283" customFormat="1" ht="12.75" x14ac:dyDescent="0.25">
      <c r="A562" s="281"/>
      <c r="B562" s="281"/>
      <c r="C562" s="281"/>
      <c r="D562" s="281"/>
      <c r="E562" s="288"/>
      <c r="F562" s="288"/>
      <c r="G562" s="288"/>
      <c r="H562" s="288"/>
      <c r="I562" s="288"/>
      <c r="J562" s="288"/>
      <c r="K562" s="288"/>
      <c r="L562" s="288"/>
    </row>
    <row r="563" spans="1:12" s="283" customFormat="1" ht="12.75" x14ac:dyDescent="0.25">
      <c r="A563" s="281"/>
      <c r="B563" s="281"/>
      <c r="C563" s="281"/>
      <c r="D563" s="281"/>
      <c r="E563" s="288"/>
      <c r="F563" s="288"/>
      <c r="G563" s="288"/>
      <c r="H563" s="288"/>
      <c r="I563" s="288"/>
      <c r="J563" s="288"/>
      <c r="K563" s="288"/>
      <c r="L563" s="288"/>
    </row>
    <row r="564" spans="1:12" s="283" customFormat="1" ht="12.75" x14ac:dyDescent="0.25">
      <c r="A564" s="281"/>
      <c r="B564" s="281"/>
      <c r="C564" s="281"/>
      <c r="D564" s="281"/>
      <c r="E564" s="288"/>
      <c r="F564" s="288"/>
      <c r="G564" s="288"/>
      <c r="H564" s="288"/>
      <c r="I564" s="288"/>
      <c r="J564" s="288"/>
      <c r="K564" s="288"/>
      <c r="L564" s="288"/>
    </row>
    <row r="565" spans="1:12" s="283" customFormat="1" ht="12.75" x14ac:dyDescent="0.25">
      <c r="A565" s="281"/>
      <c r="B565" s="281"/>
      <c r="C565" s="281"/>
      <c r="D565" s="281"/>
      <c r="E565" s="288"/>
      <c r="F565" s="288"/>
      <c r="G565" s="288"/>
      <c r="H565" s="288"/>
      <c r="I565" s="288"/>
      <c r="J565" s="288"/>
      <c r="K565" s="288"/>
      <c r="L565" s="288"/>
    </row>
    <row r="566" spans="1:12" s="283" customFormat="1" ht="12.75" x14ac:dyDescent="0.25">
      <c r="A566" s="281"/>
      <c r="B566" s="281"/>
      <c r="C566" s="281"/>
      <c r="D566" s="281"/>
      <c r="E566" s="288"/>
      <c r="F566" s="288"/>
      <c r="G566" s="288"/>
      <c r="H566" s="288"/>
      <c r="I566" s="288"/>
      <c r="J566" s="288"/>
      <c r="K566" s="288"/>
      <c r="L566" s="288"/>
    </row>
    <row r="567" spans="1:12" s="283" customFormat="1" ht="12.75" x14ac:dyDescent="0.25">
      <c r="A567" s="281"/>
      <c r="B567" s="281"/>
      <c r="C567" s="281"/>
      <c r="D567" s="281"/>
      <c r="E567" s="288"/>
      <c r="F567" s="288"/>
      <c r="G567" s="288"/>
      <c r="H567" s="288"/>
      <c r="I567" s="288"/>
      <c r="J567" s="288"/>
      <c r="K567" s="288"/>
      <c r="L567" s="288"/>
    </row>
    <row r="568" spans="1:12" s="283" customFormat="1" ht="12.75" x14ac:dyDescent="0.25">
      <c r="A568" s="281"/>
      <c r="B568" s="281"/>
      <c r="C568" s="281"/>
      <c r="D568" s="281"/>
      <c r="E568" s="288"/>
      <c r="F568" s="288"/>
      <c r="G568" s="288"/>
      <c r="H568" s="288"/>
      <c r="I568" s="288"/>
      <c r="J568" s="288"/>
      <c r="K568" s="288"/>
      <c r="L568" s="288"/>
    </row>
    <row r="569" spans="1:12" s="283" customFormat="1" ht="12.75" x14ac:dyDescent="0.25">
      <c r="A569" s="281"/>
      <c r="B569" s="281"/>
      <c r="C569" s="281"/>
      <c r="D569" s="281"/>
      <c r="E569" s="288"/>
      <c r="F569" s="288"/>
      <c r="G569" s="288"/>
      <c r="H569" s="288"/>
      <c r="I569" s="288"/>
      <c r="J569" s="288"/>
      <c r="K569" s="288"/>
      <c r="L569" s="288"/>
    </row>
    <row r="570" spans="1:12" s="283" customFormat="1" ht="12.75" x14ac:dyDescent="0.25">
      <c r="A570" s="281"/>
      <c r="B570" s="281"/>
      <c r="C570" s="281"/>
      <c r="D570" s="281"/>
      <c r="E570" s="288"/>
      <c r="F570" s="288"/>
      <c r="G570" s="288"/>
      <c r="H570" s="288"/>
      <c r="I570" s="288"/>
      <c r="J570" s="288"/>
      <c r="K570" s="288"/>
      <c r="L570" s="288"/>
    </row>
    <row r="571" spans="1:12" s="283" customFormat="1" ht="12.75" x14ac:dyDescent="0.25">
      <c r="A571" s="281"/>
      <c r="B571" s="281"/>
      <c r="C571" s="281"/>
      <c r="D571" s="281"/>
      <c r="E571" s="288"/>
      <c r="F571" s="288"/>
      <c r="G571" s="288"/>
      <c r="H571" s="288"/>
      <c r="I571" s="288"/>
      <c r="J571" s="288"/>
      <c r="K571" s="288"/>
      <c r="L571" s="288"/>
    </row>
    <row r="572" spans="1:12" s="283" customFormat="1" ht="12.75" x14ac:dyDescent="0.25">
      <c r="A572" s="281"/>
      <c r="B572" s="281"/>
      <c r="C572" s="281"/>
      <c r="D572" s="281"/>
      <c r="E572" s="288"/>
      <c r="F572" s="288"/>
      <c r="G572" s="288"/>
      <c r="H572" s="288"/>
      <c r="I572" s="288"/>
      <c r="J572" s="288"/>
      <c r="K572" s="288"/>
      <c r="L572" s="288"/>
    </row>
    <row r="573" spans="1:12" s="283" customFormat="1" ht="12.75" x14ac:dyDescent="0.25">
      <c r="A573" s="281"/>
      <c r="B573" s="281"/>
      <c r="C573" s="281"/>
      <c r="D573" s="281"/>
      <c r="E573" s="288"/>
      <c r="F573" s="288"/>
      <c r="G573" s="288"/>
      <c r="H573" s="288"/>
      <c r="I573" s="288"/>
      <c r="J573" s="288"/>
      <c r="K573" s="288"/>
      <c r="L573" s="288"/>
    </row>
    <row r="574" spans="1:12" s="283" customFormat="1" ht="12.75" x14ac:dyDescent="0.25">
      <c r="A574" s="281"/>
      <c r="B574" s="281"/>
      <c r="C574" s="281"/>
      <c r="D574" s="281"/>
      <c r="E574" s="288"/>
      <c r="F574" s="288"/>
      <c r="G574" s="288"/>
      <c r="H574" s="288"/>
      <c r="I574" s="288"/>
      <c r="J574" s="288"/>
      <c r="K574" s="288"/>
      <c r="L574" s="288"/>
    </row>
    <row r="575" spans="1:12" s="283" customFormat="1" ht="12.75" x14ac:dyDescent="0.25">
      <c r="A575" s="281"/>
      <c r="B575" s="281"/>
      <c r="C575" s="281"/>
      <c r="D575" s="281"/>
      <c r="E575" s="288"/>
      <c r="F575" s="288"/>
      <c r="G575" s="288"/>
      <c r="H575" s="288"/>
      <c r="I575" s="288"/>
      <c r="J575" s="288"/>
      <c r="K575" s="288"/>
      <c r="L575" s="288"/>
    </row>
    <row r="576" spans="1:12" s="283" customFormat="1" ht="12.75" x14ac:dyDescent="0.25">
      <c r="A576" s="281"/>
      <c r="B576" s="281"/>
      <c r="C576" s="281"/>
      <c r="D576" s="281"/>
      <c r="E576" s="288"/>
      <c r="F576" s="288"/>
      <c r="G576" s="288"/>
      <c r="H576" s="288"/>
      <c r="I576" s="288"/>
      <c r="J576" s="288"/>
      <c r="K576" s="288"/>
      <c r="L576" s="288"/>
    </row>
    <row r="577" spans="1:12" s="283" customFormat="1" ht="12.75" x14ac:dyDescent="0.25">
      <c r="A577" s="281"/>
      <c r="B577" s="281"/>
      <c r="C577" s="281"/>
      <c r="D577" s="281"/>
      <c r="E577" s="288"/>
      <c r="F577" s="288"/>
      <c r="G577" s="288"/>
      <c r="H577" s="288"/>
      <c r="I577" s="288"/>
      <c r="J577" s="288"/>
      <c r="K577" s="288"/>
      <c r="L577" s="288"/>
    </row>
    <row r="578" spans="1:12" s="283" customFormat="1" ht="12.75" x14ac:dyDescent="0.25">
      <c r="A578" s="281"/>
      <c r="B578" s="281"/>
      <c r="C578" s="281"/>
      <c r="D578" s="281"/>
      <c r="E578" s="288"/>
      <c r="F578" s="288"/>
      <c r="G578" s="288"/>
      <c r="H578" s="288"/>
      <c r="I578" s="288"/>
      <c r="J578" s="288"/>
      <c r="K578" s="288"/>
      <c r="L578" s="288"/>
    </row>
    <row r="579" spans="1:12" s="283" customFormat="1" ht="12.75" x14ac:dyDescent="0.25">
      <c r="A579" s="281"/>
      <c r="B579" s="281"/>
      <c r="C579" s="281"/>
      <c r="D579" s="281"/>
      <c r="E579" s="288"/>
      <c r="F579" s="288"/>
      <c r="G579" s="288"/>
      <c r="H579" s="288"/>
      <c r="I579" s="288"/>
      <c r="J579" s="288"/>
      <c r="K579" s="288"/>
      <c r="L579" s="288"/>
    </row>
    <row r="580" spans="1:12" s="283" customFormat="1" ht="12.75" x14ac:dyDescent="0.25">
      <c r="A580" s="281"/>
      <c r="B580" s="281"/>
      <c r="C580" s="281"/>
      <c r="D580" s="281"/>
      <c r="E580" s="288"/>
      <c r="F580" s="288"/>
      <c r="G580" s="288"/>
      <c r="H580" s="288"/>
      <c r="I580" s="288"/>
      <c r="J580" s="288"/>
      <c r="K580" s="288"/>
      <c r="L580" s="288"/>
    </row>
    <row r="581" spans="1:12" s="283" customFormat="1" ht="12.75" x14ac:dyDescent="0.25">
      <c r="A581" s="281"/>
      <c r="B581" s="281"/>
      <c r="C581" s="281"/>
      <c r="D581" s="281"/>
      <c r="E581" s="288"/>
      <c r="F581" s="288"/>
      <c r="G581" s="288"/>
      <c r="H581" s="288"/>
      <c r="I581" s="288"/>
      <c r="J581" s="288"/>
      <c r="K581" s="288"/>
      <c r="L581" s="288"/>
    </row>
    <row r="582" spans="1:12" s="283" customFormat="1" ht="12.75" x14ac:dyDescent="0.25">
      <c r="A582" s="281"/>
      <c r="B582" s="281"/>
      <c r="C582" s="281"/>
      <c r="D582" s="281"/>
      <c r="E582" s="288"/>
      <c r="F582" s="288"/>
      <c r="G582" s="288"/>
      <c r="H582" s="288"/>
      <c r="I582" s="288"/>
      <c r="J582" s="288"/>
      <c r="K582" s="288"/>
      <c r="L582" s="288"/>
    </row>
    <row r="583" spans="1:12" s="283" customFormat="1" ht="12.75" x14ac:dyDescent="0.25">
      <c r="A583" s="281"/>
      <c r="B583" s="281"/>
      <c r="C583" s="281"/>
      <c r="D583" s="281"/>
      <c r="E583" s="288"/>
      <c r="F583" s="288"/>
      <c r="G583" s="288"/>
      <c r="H583" s="288"/>
      <c r="I583" s="288"/>
      <c r="J583" s="288"/>
      <c r="K583" s="288"/>
      <c r="L583" s="288"/>
    </row>
    <row r="584" spans="1:12" s="283" customFormat="1" ht="12.75" x14ac:dyDescent="0.25">
      <c r="A584" s="281"/>
      <c r="B584" s="281"/>
      <c r="C584" s="281"/>
      <c r="D584" s="281"/>
      <c r="E584" s="288"/>
      <c r="F584" s="288"/>
      <c r="G584" s="288"/>
      <c r="H584" s="288"/>
      <c r="I584" s="288"/>
      <c r="J584" s="288"/>
      <c r="K584" s="288"/>
      <c r="L584" s="288"/>
    </row>
    <row r="585" spans="1:12" s="283" customFormat="1" ht="12.75" x14ac:dyDescent="0.25">
      <c r="A585" s="281"/>
      <c r="B585" s="281"/>
      <c r="C585" s="281"/>
      <c r="D585" s="281"/>
      <c r="E585" s="288"/>
      <c r="F585" s="288"/>
      <c r="G585" s="288"/>
      <c r="H585" s="288"/>
      <c r="I585" s="288"/>
      <c r="J585" s="288"/>
      <c r="K585" s="288"/>
      <c r="L585" s="288"/>
    </row>
    <row r="586" spans="1:12" s="283" customFormat="1" ht="12.75" x14ac:dyDescent="0.25">
      <c r="A586" s="281"/>
      <c r="B586" s="281"/>
      <c r="C586" s="281"/>
      <c r="D586" s="281"/>
      <c r="E586" s="288"/>
      <c r="F586" s="288"/>
      <c r="G586" s="288"/>
      <c r="H586" s="288"/>
      <c r="I586" s="288"/>
      <c r="J586" s="288"/>
      <c r="K586" s="288"/>
      <c r="L586" s="288"/>
    </row>
    <row r="587" spans="1:12" s="283" customFormat="1" ht="12.75" x14ac:dyDescent="0.25">
      <c r="A587" s="281"/>
      <c r="B587" s="281"/>
      <c r="C587" s="281"/>
      <c r="D587" s="281"/>
      <c r="E587" s="288"/>
      <c r="F587" s="288"/>
      <c r="G587" s="288"/>
      <c r="H587" s="288"/>
      <c r="I587" s="288"/>
      <c r="J587" s="288"/>
      <c r="K587" s="288"/>
      <c r="L587" s="288"/>
    </row>
    <row r="588" spans="1:12" s="283" customFormat="1" ht="12.75" x14ac:dyDescent="0.25">
      <c r="A588" s="281"/>
      <c r="B588" s="281"/>
      <c r="C588" s="281"/>
      <c r="D588" s="281"/>
      <c r="E588" s="288"/>
      <c r="F588" s="288"/>
      <c r="G588" s="288"/>
      <c r="H588" s="288"/>
      <c r="I588" s="288"/>
      <c r="J588" s="288"/>
      <c r="K588" s="288"/>
      <c r="L588" s="288"/>
    </row>
    <row r="589" spans="1:12" s="283" customFormat="1" ht="12.75" x14ac:dyDescent="0.25">
      <c r="A589" s="281"/>
      <c r="B589" s="281"/>
      <c r="C589" s="281"/>
      <c r="D589" s="281"/>
      <c r="E589" s="288"/>
      <c r="F589" s="288"/>
      <c r="G589" s="288"/>
      <c r="H589" s="288"/>
      <c r="I589" s="288"/>
      <c r="J589" s="288"/>
      <c r="K589" s="288"/>
      <c r="L589" s="288"/>
    </row>
    <row r="590" spans="1:12" s="283" customFormat="1" ht="12.75" x14ac:dyDescent="0.25">
      <c r="A590" s="281"/>
      <c r="B590" s="281"/>
      <c r="C590" s="281"/>
      <c r="D590" s="281"/>
      <c r="E590" s="288"/>
      <c r="F590" s="288"/>
      <c r="G590" s="288"/>
      <c r="H590" s="288"/>
      <c r="I590" s="288"/>
      <c r="J590" s="288"/>
      <c r="K590" s="288"/>
      <c r="L590" s="288"/>
    </row>
    <row r="591" spans="1:12" s="283" customFormat="1" ht="12.75" x14ac:dyDescent="0.25">
      <c r="A591" s="281"/>
      <c r="B591" s="281"/>
      <c r="C591" s="281"/>
      <c r="D591" s="281"/>
      <c r="E591" s="288"/>
      <c r="F591" s="288"/>
      <c r="G591" s="288"/>
      <c r="H591" s="288"/>
      <c r="I591" s="288"/>
      <c r="J591" s="288"/>
      <c r="K591" s="288"/>
      <c r="L591" s="288"/>
    </row>
    <row r="592" spans="1:12" s="283" customFormat="1" ht="12.75" x14ac:dyDescent="0.25">
      <c r="A592" s="281"/>
      <c r="B592" s="281"/>
      <c r="C592" s="281"/>
      <c r="D592" s="281"/>
      <c r="E592" s="288"/>
      <c r="F592" s="288"/>
      <c r="G592" s="288"/>
      <c r="H592" s="288"/>
      <c r="I592" s="288"/>
      <c r="J592" s="288"/>
      <c r="K592" s="288"/>
      <c r="L592" s="288"/>
    </row>
    <row r="593" spans="1:12" s="283" customFormat="1" ht="12.75" x14ac:dyDescent="0.25">
      <c r="A593" s="281"/>
      <c r="B593" s="281"/>
      <c r="C593" s="281"/>
      <c r="D593" s="281"/>
      <c r="E593" s="288"/>
      <c r="F593" s="288"/>
      <c r="G593" s="288"/>
      <c r="H593" s="288"/>
      <c r="I593" s="288"/>
      <c r="J593" s="288"/>
      <c r="K593" s="288"/>
      <c r="L593" s="288"/>
    </row>
    <row r="594" spans="1:12" s="283" customFormat="1" ht="12.75" x14ac:dyDescent="0.25">
      <c r="A594" s="281"/>
      <c r="B594" s="281"/>
      <c r="C594" s="281"/>
      <c r="D594" s="281"/>
      <c r="E594" s="288"/>
      <c r="F594" s="288"/>
      <c r="G594" s="288"/>
      <c r="H594" s="288"/>
      <c r="I594" s="288"/>
      <c r="J594" s="288"/>
      <c r="K594" s="288"/>
      <c r="L594" s="288"/>
    </row>
    <row r="595" spans="1:12" s="283" customFormat="1" ht="12.75" x14ac:dyDescent="0.25">
      <c r="A595" s="281"/>
      <c r="B595" s="281"/>
      <c r="C595" s="281"/>
      <c r="D595" s="281"/>
      <c r="E595" s="288"/>
      <c r="F595" s="288"/>
      <c r="G595" s="288"/>
      <c r="H595" s="288"/>
      <c r="I595" s="288"/>
      <c r="J595" s="288"/>
      <c r="K595" s="288"/>
      <c r="L595" s="288"/>
    </row>
    <row r="596" spans="1:12" s="283" customFormat="1" ht="12.75" x14ac:dyDescent="0.25">
      <c r="A596" s="281"/>
      <c r="B596" s="281"/>
      <c r="C596" s="281"/>
      <c r="D596" s="281"/>
      <c r="E596" s="288"/>
      <c r="F596" s="288"/>
      <c r="G596" s="288"/>
      <c r="H596" s="288"/>
      <c r="I596" s="288"/>
      <c r="J596" s="288"/>
      <c r="K596" s="288"/>
      <c r="L596" s="288"/>
    </row>
    <row r="597" spans="1:12" s="283" customFormat="1" ht="12.75" x14ac:dyDescent="0.25">
      <c r="A597" s="281"/>
      <c r="B597" s="281"/>
      <c r="C597" s="281"/>
      <c r="D597" s="281"/>
      <c r="E597" s="288"/>
      <c r="F597" s="288"/>
      <c r="G597" s="288"/>
      <c r="H597" s="288"/>
      <c r="I597" s="288"/>
      <c r="J597" s="288"/>
      <c r="K597" s="288"/>
      <c r="L597" s="288"/>
    </row>
    <row r="598" spans="1:12" s="283" customFormat="1" ht="12.75" x14ac:dyDescent="0.25">
      <c r="A598" s="281"/>
      <c r="B598" s="281"/>
      <c r="C598" s="281"/>
      <c r="D598" s="281"/>
      <c r="E598" s="288"/>
      <c r="F598" s="288"/>
      <c r="G598" s="288"/>
      <c r="H598" s="288"/>
      <c r="I598" s="288"/>
      <c r="J598" s="288"/>
      <c r="K598" s="288"/>
      <c r="L598" s="288"/>
    </row>
    <row r="599" spans="1:12" s="283" customFormat="1" ht="12.75" x14ac:dyDescent="0.25">
      <c r="A599" s="281"/>
      <c r="B599" s="281"/>
      <c r="C599" s="281"/>
      <c r="D599" s="281"/>
      <c r="E599" s="288"/>
      <c r="F599" s="288"/>
      <c r="G599" s="288"/>
      <c r="H599" s="288"/>
      <c r="I599" s="288"/>
      <c r="J599" s="288"/>
      <c r="K599" s="288"/>
      <c r="L599" s="288"/>
    </row>
    <row r="600" spans="1:12" s="283" customFormat="1" ht="12.75" x14ac:dyDescent="0.25">
      <c r="A600" s="281"/>
      <c r="B600" s="281"/>
      <c r="C600" s="281"/>
      <c r="D600" s="281"/>
      <c r="E600" s="288"/>
      <c r="F600" s="288"/>
      <c r="G600" s="288"/>
      <c r="H600" s="288"/>
      <c r="I600" s="288"/>
      <c r="J600" s="288"/>
      <c r="K600" s="288"/>
      <c r="L600" s="288"/>
    </row>
    <row r="601" spans="1:12" s="283" customFormat="1" ht="12.75" x14ac:dyDescent="0.25">
      <c r="A601" s="281"/>
      <c r="B601" s="281"/>
      <c r="C601" s="281"/>
      <c r="D601" s="281"/>
      <c r="E601" s="288"/>
      <c r="F601" s="288"/>
      <c r="G601" s="288"/>
      <c r="H601" s="288"/>
      <c r="I601" s="288"/>
      <c r="J601" s="288"/>
      <c r="K601" s="288"/>
      <c r="L601" s="288"/>
    </row>
    <row r="602" spans="1:12" s="283" customFormat="1" ht="12.75" x14ac:dyDescent="0.25">
      <c r="A602" s="281"/>
      <c r="B602" s="281"/>
      <c r="C602" s="281"/>
      <c r="D602" s="281"/>
      <c r="E602" s="288"/>
      <c r="F602" s="288"/>
      <c r="G602" s="288"/>
      <c r="H602" s="288"/>
      <c r="I602" s="288"/>
      <c r="J602" s="288"/>
      <c r="K602" s="288"/>
      <c r="L602" s="288"/>
    </row>
    <row r="603" spans="1:12" s="283" customFormat="1" ht="12.75" x14ac:dyDescent="0.25">
      <c r="A603" s="281"/>
      <c r="B603" s="281"/>
      <c r="C603" s="281"/>
      <c r="D603" s="281"/>
      <c r="E603" s="288"/>
      <c r="F603" s="288"/>
      <c r="G603" s="288"/>
      <c r="H603" s="288"/>
      <c r="I603" s="288"/>
      <c r="J603" s="288"/>
      <c r="K603" s="288"/>
      <c r="L603" s="288"/>
    </row>
    <row r="604" spans="1:12" s="283" customFormat="1" ht="12.75" x14ac:dyDescent="0.25">
      <c r="A604" s="281"/>
      <c r="B604" s="281"/>
      <c r="C604" s="281"/>
      <c r="D604" s="281"/>
      <c r="E604" s="288"/>
      <c r="F604" s="288"/>
      <c r="G604" s="288"/>
      <c r="H604" s="288"/>
      <c r="I604" s="288"/>
      <c r="J604" s="288"/>
      <c r="K604" s="288"/>
      <c r="L604" s="288"/>
    </row>
    <row r="605" spans="1:12" s="283" customFormat="1" ht="12.75" x14ac:dyDescent="0.25">
      <c r="A605" s="281"/>
      <c r="B605" s="281"/>
      <c r="C605" s="281"/>
      <c r="D605" s="281"/>
      <c r="E605" s="288"/>
      <c r="F605" s="288"/>
      <c r="G605" s="288"/>
      <c r="H605" s="288"/>
      <c r="I605" s="288"/>
      <c r="J605" s="288"/>
      <c r="K605" s="288"/>
      <c r="L605" s="288"/>
    </row>
    <row r="606" spans="1:12" s="283" customFormat="1" ht="12.75" x14ac:dyDescent="0.25">
      <c r="A606" s="281"/>
      <c r="B606" s="281"/>
      <c r="C606" s="281"/>
      <c r="D606" s="281"/>
      <c r="E606" s="288"/>
      <c r="F606" s="288"/>
      <c r="G606" s="288"/>
      <c r="H606" s="288"/>
      <c r="I606" s="288"/>
      <c r="J606" s="288"/>
      <c r="K606" s="288"/>
      <c r="L606" s="288"/>
    </row>
    <row r="607" spans="1:12" s="283" customFormat="1" ht="12.75" x14ac:dyDescent="0.25">
      <c r="A607" s="281"/>
      <c r="B607" s="281"/>
      <c r="C607" s="281"/>
      <c r="D607" s="281"/>
      <c r="E607" s="288"/>
      <c r="F607" s="288"/>
      <c r="G607" s="288"/>
      <c r="H607" s="288"/>
      <c r="I607" s="288"/>
      <c r="J607" s="288"/>
      <c r="K607" s="288"/>
      <c r="L607" s="288"/>
    </row>
    <row r="608" spans="1:12" s="283" customFormat="1" ht="12.75" x14ac:dyDescent="0.25">
      <c r="A608" s="281"/>
      <c r="B608" s="281"/>
      <c r="C608" s="281"/>
      <c r="D608" s="281"/>
      <c r="E608" s="288"/>
      <c r="F608" s="288"/>
      <c r="G608" s="288"/>
      <c r="H608" s="288"/>
      <c r="I608" s="288"/>
      <c r="J608" s="288"/>
      <c r="K608" s="288"/>
      <c r="L608" s="288"/>
    </row>
    <row r="609" spans="1:12" s="283" customFormat="1" ht="12.75" x14ac:dyDescent="0.25">
      <c r="A609" s="281"/>
      <c r="B609" s="281"/>
      <c r="C609" s="281"/>
      <c r="D609" s="281"/>
      <c r="E609" s="288"/>
      <c r="F609" s="288"/>
      <c r="G609" s="288"/>
      <c r="H609" s="288"/>
      <c r="I609" s="288"/>
      <c r="J609" s="288"/>
      <c r="K609" s="288"/>
      <c r="L609" s="288"/>
    </row>
    <row r="610" spans="1:12" s="283" customFormat="1" ht="12.75" x14ac:dyDescent="0.25">
      <c r="A610" s="281"/>
      <c r="B610" s="281"/>
      <c r="C610" s="281"/>
      <c r="D610" s="281"/>
      <c r="E610" s="288"/>
      <c r="F610" s="288"/>
      <c r="G610" s="288"/>
      <c r="H610" s="288"/>
      <c r="I610" s="288"/>
      <c r="J610" s="288"/>
      <c r="K610" s="288"/>
      <c r="L610" s="288"/>
    </row>
    <row r="611" spans="1:12" s="283" customFormat="1" ht="12.75" x14ac:dyDescent="0.25">
      <c r="A611" s="281"/>
      <c r="B611" s="281"/>
      <c r="C611" s="281"/>
      <c r="D611" s="281"/>
      <c r="E611" s="288"/>
      <c r="F611" s="288"/>
      <c r="G611" s="288"/>
      <c r="H611" s="288"/>
      <c r="I611" s="288"/>
      <c r="J611" s="288"/>
      <c r="K611" s="288"/>
      <c r="L611" s="288"/>
    </row>
    <row r="612" spans="1:12" s="283" customFormat="1" ht="12.75" x14ac:dyDescent="0.25">
      <c r="A612" s="281"/>
      <c r="B612" s="281"/>
      <c r="C612" s="281"/>
      <c r="D612" s="281"/>
      <c r="E612" s="288"/>
      <c r="F612" s="288"/>
      <c r="G612" s="288"/>
      <c r="H612" s="288"/>
      <c r="I612" s="288"/>
      <c r="J612" s="288"/>
      <c r="K612" s="288"/>
      <c r="L612" s="288"/>
    </row>
    <row r="613" spans="1:12" s="283" customFormat="1" ht="12.75" x14ac:dyDescent="0.25">
      <c r="A613" s="281"/>
      <c r="B613" s="281"/>
      <c r="C613" s="281"/>
      <c r="D613" s="281"/>
      <c r="E613" s="288"/>
      <c r="F613" s="288"/>
      <c r="G613" s="288"/>
      <c r="H613" s="288"/>
      <c r="I613" s="288"/>
      <c r="J613" s="288"/>
      <c r="K613" s="288"/>
      <c r="L613" s="288"/>
    </row>
    <row r="614" spans="1:12" s="283" customFormat="1" ht="12.75" x14ac:dyDescent="0.25">
      <c r="A614" s="281"/>
      <c r="B614" s="281"/>
      <c r="C614" s="281"/>
      <c r="D614" s="281"/>
      <c r="E614" s="288"/>
      <c r="F614" s="288"/>
      <c r="G614" s="288"/>
      <c r="H614" s="288"/>
      <c r="I614" s="288"/>
      <c r="J614" s="288"/>
      <c r="K614" s="288"/>
      <c r="L614" s="288"/>
    </row>
    <row r="615" spans="1:12" s="283" customFormat="1" ht="12.75" x14ac:dyDescent="0.25">
      <c r="A615" s="281"/>
      <c r="B615" s="281"/>
      <c r="C615" s="281"/>
      <c r="D615" s="281"/>
      <c r="E615" s="288"/>
      <c r="F615" s="288"/>
      <c r="G615" s="288"/>
      <c r="H615" s="288"/>
      <c r="I615" s="288"/>
      <c r="J615" s="288"/>
      <c r="K615" s="288"/>
      <c r="L615" s="288"/>
    </row>
    <row r="616" spans="1:12" s="283" customFormat="1" ht="12.75" x14ac:dyDescent="0.25">
      <c r="A616" s="281"/>
      <c r="B616" s="281"/>
      <c r="C616" s="281"/>
      <c r="D616" s="281"/>
      <c r="E616" s="288"/>
      <c r="F616" s="288"/>
      <c r="G616" s="288"/>
      <c r="H616" s="288"/>
      <c r="I616" s="288"/>
      <c r="J616" s="288"/>
      <c r="K616" s="288"/>
      <c r="L616" s="288"/>
    </row>
    <row r="617" spans="1:12" s="283" customFormat="1" ht="12.75" x14ac:dyDescent="0.25">
      <c r="A617" s="281"/>
      <c r="B617" s="281"/>
      <c r="C617" s="281"/>
      <c r="D617" s="281"/>
      <c r="E617" s="288"/>
      <c r="F617" s="288"/>
      <c r="G617" s="288"/>
      <c r="H617" s="288"/>
      <c r="I617" s="288"/>
      <c r="J617" s="288"/>
      <c r="K617" s="288"/>
      <c r="L617" s="288"/>
    </row>
    <row r="618" spans="1:12" s="283" customFormat="1" ht="12.75" x14ac:dyDescent="0.25">
      <c r="A618" s="281"/>
      <c r="B618" s="281"/>
      <c r="C618" s="281"/>
      <c r="D618" s="281"/>
      <c r="E618" s="288"/>
      <c r="F618" s="288"/>
      <c r="G618" s="288"/>
      <c r="H618" s="288"/>
      <c r="I618" s="288"/>
      <c r="J618" s="288"/>
      <c r="K618" s="288"/>
      <c r="L618" s="288"/>
    </row>
    <row r="619" spans="1:12" s="283" customFormat="1" ht="12.75" x14ac:dyDescent="0.25">
      <c r="A619" s="281"/>
      <c r="B619" s="281"/>
      <c r="C619" s="281"/>
      <c r="D619" s="281"/>
      <c r="E619" s="288"/>
      <c r="F619" s="288"/>
      <c r="G619" s="288"/>
      <c r="H619" s="288"/>
      <c r="I619" s="288"/>
      <c r="J619" s="288"/>
      <c r="K619" s="288"/>
      <c r="L619" s="288"/>
    </row>
    <row r="620" spans="1:12" s="283" customFormat="1" ht="12.75" x14ac:dyDescent="0.25">
      <c r="A620" s="281"/>
      <c r="B620" s="281"/>
      <c r="C620" s="281"/>
      <c r="D620" s="281"/>
      <c r="E620" s="288"/>
      <c r="F620" s="288"/>
      <c r="G620" s="288"/>
      <c r="H620" s="288"/>
      <c r="I620" s="288"/>
      <c r="J620" s="288"/>
      <c r="K620" s="288"/>
      <c r="L620" s="288"/>
    </row>
    <row r="621" spans="1:12" s="283" customFormat="1" ht="12.75" x14ac:dyDescent="0.25">
      <c r="A621" s="281"/>
      <c r="B621" s="281"/>
      <c r="C621" s="281"/>
      <c r="D621" s="281"/>
      <c r="E621" s="288"/>
      <c r="F621" s="288"/>
      <c r="G621" s="288"/>
      <c r="H621" s="288"/>
      <c r="I621" s="288"/>
      <c r="J621" s="288"/>
      <c r="K621" s="288"/>
      <c r="L621" s="288"/>
    </row>
    <row r="622" spans="1:12" s="283" customFormat="1" ht="12.75" x14ac:dyDescent="0.25">
      <c r="A622" s="281"/>
      <c r="B622" s="281"/>
      <c r="C622" s="281"/>
      <c r="D622" s="281"/>
      <c r="E622" s="288"/>
      <c r="F622" s="288"/>
      <c r="G622" s="288"/>
      <c r="H622" s="288"/>
      <c r="I622" s="288"/>
      <c r="J622" s="288"/>
      <c r="K622" s="288"/>
      <c r="L622" s="288"/>
    </row>
    <row r="623" spans="1:12" s="283" customFormat="1" ht="12.75" x14ac:dyDescent="0.25">
      <c r="A623" s="281"/>
      <c r="B623" s="281"/>
      <c r="C623" s="281"/>
      <c r="D623" s="281"/>
      <c r="E623" s="288"/>
      <c r="F623" s="288"/>
      <c r="G623" s="288"/>
      <c r="H623" s="288"/>
      <c r="I623" s="288"/>
      <c r="J623" s="288"/>
      <c r="K623" s="288"/>
      <c r="L623" s="288"/>
    </row>
    <row r="624" spans="1:12" s="283" customFormat="1" ht="12.75" x14ac:dyDescent="0.25">
      <c r="A624" s="281"/>
      <c r="B624" s="281"/>
      <c r="C624" s="281"/>
      <c r="D624" s="281"/>
      <c r="E624" s="288"/>
      <c r="F624" s="288"/>
      <c r="G624" s="288"/>
      <c r="H624" s="288"/>
      <c r="I624" s="288"/>
      <c r="J624" s="288"/>
      <c r="K624" s="288"/>
      <c r="L624" s="288"/>
    </row>
    <row r="625" spans="1:12" s="283" customFormat="1" ht="12.75" x14ac:dyDescent="0.25">
      <c r="A625" s="281"/>
      <c r="B625" s="281"/>
      <c r="C625" s="281"/>
      <c r="D625" s="281"/>
      <c r="E625" s="288"/>
      <c r="F625" s="288"/>
      <c r="G625" s="288"/>
      <c r="H625" s="288"/>
      <c r="I625" s="288"/>
      <c r="J625" s="288"/>
      <c r="K625" s="288"/>
      <c r="L625" s="288"/>
    </row>
    <row r="626" spans="1:12" s="283" customFormat="1" ht="12.75" x14ac:dyDescent="0.25">
      <c r="A626" s="281"/>
      <c r="B626" s="281"/>
      <c r="C626" s="281"/>
      <c r="D626" s="281"/>
      <c r="E626" s="288"/>
      <c r="F626" s="288"/>
      <c r="G626" s="288"/>
      <c r="H626" s="288"/>
      <c r="I626" s="288"/>
      <c r="J626" s="288"/>
      <c r="K626" s="288"/>
      <c r="L626" s="288"/>
    </row>
    <row r="627" spans="1:12" s="283" customFormat="1" ht="12.75" x14ac:dyDescent="0.25">
      <c r="A627" s="281"/>
      <c r="B627" s="281"/>
      <c r="C627" s="281"/>
      <c r="D627" s="281"/>
      <c r="E627" s="288"/>
      <c r="F627" s="288"/>
      <c r="G627" s="288"/>
      <c r="H627" s="288"/>
      <c r="I627" s="288"/>
      <c r="J627" s="288"/>
      <c r="K627" s="288"/>
      <c r="L627" s="288"/>
    </row>
    <row r="628" spans="1:12" s="283" customFormat="1" ht="12.75" x14ac:dyDescent="0.25">
      <c r="A628" s="281"/>
      <c r="B628" s="281"/>
      <c r="C628" s="281"/>
      <c r="D628" s="281"/>
      <c r="E628" s="288"/>
      <c r="F628" s="288"/>
      <c r="G628" s="288"/>
      <c r="H628" s="288"/>
      <c r="I628" s="288"/>
      <c r="J628" s="288"/>
      <c r="K628" s="288"/>
      <c r="L628" s="288"/>
    </row>
    <row r="629" spans="1:12" s="283" customFormat="1" ht="12.75" x14ac:dyDescent="0.25">
      <c r="A629" s="281"/>
      <c r="B629" s="281"/>
      <c r="C629" s="281"/>
      <c r="D629" s="281"/>
      <c r="E629" s="288"/>
      <c r="F629" s="288"/>
      <c r="G629" s="288"/>
      <c r="H629" s="288"/>
      <c r="I629" s="288"/>
      <c r="J629" s="288"/>
      <c r="K629" s="288"/>
      <c r="L629" s="288"/>
    </row>
    <row r="630" spans="1:12" s="283" customFormat="1" ht="12.75" x14ac:dyDescent="0.25">
      <c r="A630" s="281"/>
      <c r="B630" s="281"/>
      <c r="C630" s="281"/>
      <c r="D630" s="281"/>
      <c r="E630" s="288"/>
      <c r="F630" s="288"/>
      <c r="G630" s="288"/>
      <c r="H630" s="288"/>
      <c r="I630" s="288"/>
      <c r="J630" s="288"/>
      <c r="K630" s="288"/>
      <c r="L630" s="288"/>
    </row>
    <row r="631" spans="1:12" s="283" customFormat="1" ht="12.75" x14ac:dyDescent="0.25">
      <c r="A631" s="281"/>
      <c r="B631" s="281"/>
      <c r="C631" s="281"/>
      <c r="D631" s="281"/>
      <c r="E631" s="288"/>
      <c r="F631" s="288"/>
      <c r="G631" s="288"/>
      <c r="H631" s="288"/>
      <c r="I631" s="288"/>
      <c r="J631" s="288"/>
      <c r="K631" s="288"/>
      <c r="L631" s="288"/>
    </row>
    <row r="632" spans="1:12" s="283" customFormat="1" ht="12.75" x14ac:dyDescent="0.25">
      <c r="A632" s="281"/>
      <c r="B632" s="281"/>
      <c r="C632" s="281"/>
      <c r="D632" s="281"/>
      <c r="E632" s="288"/>
      <c r="F632" s="288"/>
      <c r="G632" s="288"/>
      <c r="H632" s="288"/>
      <c r="I632" s="288"/>
      <c r="J632" s="288"/>
      <c r="K632" s="288"/>
      <c r="L632" s="288"/>
    </row>
    <row r="633" spans="1:12" s="283" customFormat="1" ht="12.75" x14ac:dyDescent="0.25">
      <c r="A633" s="281"/>
      <c r="B633" s="281"/>
      <c r="C633" s="281"/>
      <c r="D633" s="281"/>
      <c r="E633" s="288"/>
      <c r="F633" s="288"/>
      <c r="G633" s="288"/>
      <c r="H633" s="288"/>
      <c r="I633" s="288"/>
      <c r="J633" s="288"/>
      <c r="K633" s="288"/>
      <c r="L633" s="288"/>
    </row>
    <row r="634" spans="1:12" s="283" customFormat="1" ht="12.75" x14ac:dyDescent="0.25">
      <c r="A634" s="281"/>
      <c r="B634" s="281"/>
      <c r="C634" s="281"/>
      <c r="D634" s="281"/>
      <c r="E634" s="288"/>
      <c r="F634" s="288"/>
      <c r="G634" s="288"/>
      <c r="H634" s="288"/>
      <c r="I634" s="288"/>
      <c r="J634" s="288"/>
      <c r="K634" s="288"/>
      <c r="L634" s="288"/>
    </row>
    <row r="635" spans="1:12" s="283" customFormat="1" ht="12.75" x14ac:dyDescent="0.25">
      <c r="A635" s="281"/>
      <c r="B635" s="281"/>
      <c r="C635" s="281"/>
      <c r="D635" s="281"/>
      <c r="E635" s="288"/>
      <c r="F635" s="288"/>
      <c r="G635" s="288"/>
      <c r="H635" s="288"/>
      <c r="I635" s="288"/>
      <c r="J635" s="288"/>
      <c r="K635" s="288"/>
      <c r="L635" s="288"/>
    </row>
    <row r="636" spans="1:12" s="283" customFormat="1" ht="12.75" x14ac:dyDescent="0.25">
      <c r="A636" s="281"/>
      <c r="B636" s="281"/>
      <c r="C636" s="281"/>
      <c r="D636" s="281"/>
      <c r="E636" s="288"/>
      <c r="F636" s="288"/>
      <c r="G636" s="288"/>
      <c r="H636" s="288"/>
      <c r="I636" s="288"/>
      <c r="J636" s="288"/>
      <c r="K636" s="288"/>
      <c r="L636" s="288"/>
    </row>
    <row r="637" spans="1:12" s="283" customFormat="1" ht="12.75" x14ac:dyDescent="0.25">
      <c r="A637" s="281"/>
      <c r="B637" s="281"/>
      <c r="C637" s="281"/>
      <c r="D637" s="281"/>
      <c r="E637" s="288"/>
      <c r="F637" s="288"/>
      <c r="G637" s="288"/>
      <c r="H637" s="288"/>
      <c r="I637" s="288"/>
      <c r="J637" s="288"/>
      <c r="K637" s="288"/>
      <c r="L637" s="288"/>
    </row>
    <row r="638" spans="1:12" s="283" customFormat="1" ht="12.75" x14ac:dyDescent="0.25">
      <c r="A638" s="281"/>
      <c r="B638" s="281"/>
      <c r="C638" s="281"/>
      <c r="D638" s="281"/>
      <c r="E638" s="288"/>
      <c r="F638" s="288"/>
      <c r="G638" s="288"/>
      <c r="H638" s="288"/>
      <c r="I638" s="288"/>
      <c r="J638" s="288"/>
      <c r="K638" s="288"/>
      <c r="L638" s="288"/>
    </row>
    <row r="639" spans="1:12" s="283" customFormat="1" ht="12.75" x14ac:dyDescent="0.25">
      <c r="A639" s="281"/>
      <c r="B639" s="281"/>
      <c r="C639" s="281"/>
      <c r="D639" s="281"/>
      <c r="E639" s="288"/>
      <c r="F639" s="288"/>
      <c r="G639" s="288"/>
      <c r="H639" s="288"/>
      <c r="I639" s="288"/>
      <c r="J639" s="288"/>
      <c r="K639" s="288"/>
      <c r="L639" s="288"/>
    </row>
    <row r="640" spans="1:12" s="283" customFormat="1" ht="12.75" x14ac:dyDescent="0.25">
      <c r="A640" s="281"/>
      <c r="B640" s="281"/>
      <c r="C640" s="281"/>
      <c r="D640" s="281"/>
      <c r="E640" s="288"/>
      <c r="F640" s="288"/>
      <c r="G640" s="288"/>
      <c r="H640" s="288"/>
      <c r="I640" s="288"/>
      <c r="J640" s="288"/>
      <c r="K640" s="288"/>
      <c r="L640" s="288"/>
    </row>
    <row r="641" spans="1:12" s="283" customFormat="1" ht="12.75" x14ac:dyDescent="0.25">
      <c r="A641" s="281"/>
      <c r="B641" s="281"/>
      <c r="C641" s="281"/>
      <c r="D641" s="281"/>
      <c r="E641" s="288"/>
      <c r="F641" s="288"/>
      <c r="G641" s="288"/>
      <c r="H641" s="288"/>
      <c r="I641" s="288"/>
      <c r="J641" s="288"/>
      <c r="K641" s="288"/>
      <c r="L641" s="288"/>
    </row>
    <row r="642" spans="1:12" s="283" customFormat="1" ht="12.75" x14ac:dyDescent="0.25">
      <c r="A642" s="281"/>
      <c r="B642" s="281"/>
      <c r="C642" s="281"/>
      <c r="D642" s="281"/>
      <c r="E642" s="288"/>
      <c r="F642" s="288"/>
      <c r="G642" s="288"/>
      <c r="H642" s="288"/>
      <c r="I642" s="288"/>
      <c r="J642" s="288"/>
      <c r="K642" s="288"/>
      <c r="L642" s="288"/>
    </row>
    <row r="643" spans="1:12" s="283" customFormat="1" ht="12.75" x14ac:dyDescent="0.25">
      <c r="A643" s="281"/>
      <c r="B643" s="281"/>
      <c r="C643" s="281"/>
      <c r="D643" s="281"/>
      <c r="E643" s="288"/>
      <c r="F643" s="288"/>
      <c r="G643" s="288"/>
      <c r="H643" s="288"/>
      <c r="I643" s="288"/>
      <c r="J643" s="288"/>
      <c r="K643" s="288"/>
      <c r="L643" s="288"/>
    </row>
    <row r="644" spans="1:12" s="283" customFormat="1" ht="12.75" x14ac:dyDescent="0.25">
      <c r="A644" s="281"/>
      <c r="B644" s="281"/>
      <c r="C644" s="281"/>
      <c r="D644" s="281"/>
      <c r="E644" s="288"/>
      <c r="F644" s="288"/>
      <c r="G644" s="288"/>
      <c r="H644" s="288"/>
      <c r="I644" s="288"/>
      <c r="J644" s="288"/>
      <c r="K644" s="288"/>
      <c r="L644" s="288"/>
    </row>
    <row r="645" spans="1:12" s="283" customFormat="1" ht="12.75" x14ac:dyDescent="0.25">
      <c r="A645" s="281"/>
      <c r="B645" s="281"/>
      <c r="C645" s="281"/>
      <c r="D645" s="281"/>
      <c r="E645" s="288"/>
      <c r="F645" s="288"/>
      <c r="G645" s="288"/>
      <c r="H645" s="288"/>
      <c r="I645" s="288"/>
      <c r="J645" s="288"/>
      <c r="K645" s="288"/>
      <c r="L645" s="288"/>
    </row>
    <row r="646" spans="1:12" s="283" customFormat="1" ht="12.75" x14ac:dyDescent="0.25">
      <c r="A646" s="281"/>
      <c r="B646" s="281"/>
      <c r="C646" s="281"/>
      <c r="D646" s="281"/>
      <c r="E646" s="288"/>
      <c r="F646" s="288"/>
      <c r="G646" s="288"/>
      <c r="H646" s="288"/>
      <c r="I646" s="288"/>
      <c r="J646" s="288"/>
      <c r="K646" s="288"/>
      <c r="L646" s="288"/>
    </row>
    <row r="647" spans="1:12" s="283" customFormat="1" ht="12.75" x14ac:dyDescent="0.25">
      <c r="A647" s="281"/>
      <c r="B647" s="281"/>
      <c r="C647" s="281"/>
      <c r="D647" s="281"/>
      <c r="E647" s="288"/>
      <c r="F647" s="288"/>
      <c r="G647" s="288"/>
      <c r="H647" s="288"/>
      <c r="I647" s="288"/>
      <c r="J647" s="288"/>
      <c r="K647" s="288"/>
      <c r="L647" s="288"/>
    </row>
    <row r="648" spans="1:12" s="283" customFormat="1" ht="12.75" x14ac:dyDescent="0.25">
      <c r="A648" s="281"/>
      <c r="B648" s="281"/>
      <c r="C648" s="281"/>
      <c r="D648" s="281"/>
      <c r="E648" s="288"/>
      <c r="F648" s="288"/>
      <c r="G648" s="288"/>
      <c r="H648" s="288"/>
      <c r="I648" s="288"/>
      <c r="J648" s="288"/>
      <c r="K648" s="288"/>
      <c r="L648" s="288"/>
    </row>
    <row r="649" spans="1:12" s="283" customFormat="1" ht="12.75" x14ac:dyDescent="0.25">
      <c r="A649" s="281"/>
      <c r="B649" s="281"/>
      <c r="C649" s="281"/>
      <c r="D649" s="281"/>
      <c r="E649" s="288"/>
      <c r="F649" s="288"/>
      <c r="G649" s="288"/>
      <c r="H649" s="288"/>
      <c r="I649" s="288"/>
      <c r="J649" s="288"/>
      <c r="K649" s="288"/>
      <c r="L649" s="288"/>
    </row>
    <row r="650" spans="1:12" s="283" customFormat="1" ht="12.75" x14ac:dyDescent="0.25">
      <c r="A650" s="281"/>
      <c r="B650" s="281"/>
      <c r="C650" s="281"/>
      <c r="D650" s="281"/>
      <c r="E650" s="288"/>
      <c r="F650" s="288"/>
      <c r="G650" s="288"/>
      <c r="H650" s="288"/>
      <c r="I650" s="288"/>
      <c r="J650" s="288"/>
      <c r="K650" s="288"/>
      <c r="L650" s="288"/>
    </row>
    <row r="651" spans="1:12" s="283" customFormat="1" ht="12.75" x14ac:dyDescent="0.25">
      <c r="A651" s="281"/>
      <c r="B651" s="281"/>
      <c r="C651" s="281"/>
      <c r="D651" s="281"/>
      <c r="E651" s="288"/>
      <c r="F651" s="288"/>
      <c r="G651" s="288"/>
      <c r="H651" s="288"/>
      <c r="I651" s="288"/>
      <c r="J651" s="288"/>
      <c r="K651" s="288"/>
      <c r="L651" s="288"/>
    </row>
    <row r="652" spans="1:12" s="283" customFormat="1" ht="12.75" x14ac:dyDescent="0.25">
      <c r="A652" s="281"/>
      <c r="B652" s="281"/>
      <c r="C652" s="281"/>
      <c r="D652" s="281"/>
      <c r="E652" s="288"/>
      <c r="F652" s="288"/>
      <c r="G652" s="288"/>
      <c r="H652" s="288"/>
      <c r="I652" s="288"/>
      <c r="J652" s="288"/>
      <c r="K652" s="288"/>
      <c r="L652" s="288"/>
    </row>
    <row r="653" spans="1:12" s="283" customFormat="1" ht="12.75" x14ac:dyDescent="0.25">
      <c r="A653" s="281"/>
      <c r="B653" s="281"/>
      <c r="C653" s="281"/>
      <c r="D653" s="281"/>
      <c r="E653" s="288"/>
      <c r="F653" s="288"/>
      <c r="G653" s="288"/>
      <c r="H653" s="288"/>
      <c r="I653" s="288"/>
      <c r="J653" s="288"/>
      <c r="K653" s="288"/>
      <c r="L653" s="288"/>
    </row>
    <row r="654" spans="1:12" s="283" customFormat="1" ht="12.75" x14ac:dyDescent="0.25">
      <c r="A654" s="281"/>
      <c r="B654" s="281"/>
      <c r="C654" s="281"/>
      <c r="D654" s="281"/>
      <c r="E654" s="288"/>
      <c r="F654" s="288"/>
      <c r="G654" s="288"/>
      <c r="H654" s="288"/>
      <c r="I654" s="288"/>
      <c r="J654" s="288"/>
      <c r="K654" s="288"/>
      <c r="L654" s="288"/>
    </row>
    <row r="655" spans="1:12" s="283" customFormat="1" ht="12.75" x14ac:dyDescent="0.25">
      <c r="A655" s="281"/>
      <c r="B655" s="281"/>
      <c r="C655" s="281"/>
      <c r="D655" s="281"/>
      <c r="E655" s="288"/>
      <c r="F655" s="288"/>
      <c r="G655" s="288"/>
      <c r="H655" s="288"/>
      <c r="I655" s="288"/>
      <c r="J655" s="288"/>
      <c r="K655" s="288"/>
      <c r="L655" s="288"/>
    </row>
    <row r="656" spans="1:12" s="283" customFormat="1" ht="12.75" x14ac:dyDescent="0.25">
      <c r="A656" s="281"/>
      <c r="B656" s="281"/>
      <c r="C656" s="281"/>
      <c r="D656" s="281"/>
      <c r="E656" s="288"/>
      <c r="F656" s="288"/>
      <c r="G656" s="288"/>
      <c r="H656" s="288"/>
      <c r="I656" s="288"/>
      <c r="J656" s="288"/>
      <c r="K656" s="288"/>
      <c r="L656" s="288"/>
    </row>
    <row r="657" spans="1:26" s="283" customFormat="1" ht="12.75" x14ac:dyDescent="0.25">
      <c r="A657" s="281"/>
      <c r="B657" s="281"/>
      <c r="C657" s="281"/>
      <c r="D657" s="281"/>
      <c r="E657" s="288"/>
      <c r="F657" s="288"/>
      <c r="G657" s="288"/>
      <c r="H657" s="288"/>
      <c r="I657" s="288"/>
      <c r="J657" s="288"/>
      <c r="K657" s="288"/>
      <c r="L657" s="288"/>
    </row>
    <row r="658" spans="1:26" s="283" customFormat="1" ht="12.75" x14ac:dyDescent="0.25">
      <c r="A658" s="281"/>
      <c r="B658" s="281"/>
      <c r="C658" s="281"/>
      <c r="D658" s="281"/>
      <c r="E658" s="288"/>
      <c r="F658" s="288"/>
      <c r="G658" s="288"/>
      <c r="H658" s="288"/>
      <c r="I658" s="288"/>
      <c r="J658" s="288"/>
      <c r="K658" s="288"/>
      <c r="L658" s="288"/>
    </row>
    <row r="659" spans="1:26" s="283" customFormat="1" ht="12.75" x14ac:dyDescent="0.25">
      <c r="A659" s="281"/>
      <c r="B659" s="281"/>
      <c r="C659" s="281"/>
      <c r="D659" s="281"/>
      <c r="E659" s="288"/>
      <c r="F659" s="288"/>
      <c r="G659" s="288"/>
      <c r="H659" s="288"/>
      <c r="I659" s="288"/>
      <c r="J659" s="288"/>
      <c r="K659" s="288"/>
      <c r="L659" s="288"/>
    </row>
    <row r="660" spans="1:26" s="283" customFormat="1" ht="12.75" x14ac:dyDescent="0.25">
      <c r="A660" s="281"/>
      <c r="B660" s="281"/>
      <c r="C660" s="281"/>
      <c r="D660" s="281"/>
      <c r="E660" s="288"/>
      <c r="F660" s="288"/>
      <c r="G660" s="288"/>
      <c r="H660" s="288"/>
      <c r="I660" s="288"/>
      <c r="J660" s="288"/>
      <c r="K660" s="288"/>
      <c r="L660" s="288"/>
    </row>
    <row r="661" spans="1:26" s="283" customFormat="1" ht="12.75" x14ac:dyDescent="0.25">
      <c r="A661" s="281"/>
      <c r="B661" s="281"/>
      <c r="C661" s="281"/>
      <c r="D661" s="281"/>
      <c r="E661" s="288"/>
      <c r="F661" s="288"/>
      <c r="G661" s="288"/>
      <c r="H661" s="288"/>
      <c r="I661" s="288"/>
      <c r="J661" s="288"/>
      <c r="K661" s="288"/>
      <c r="L661" s="288"/>
    </row>
    <row r="662" spans="1:26" s="283" customFormat="1" ht="12.75" x14ac:dyDescent="0.25">
      <c r="A662" s="281"/>
      <c r="B662" s="281"/>
      <c r="C662" s="281"/>
      <c r="D662" s="281"/>
      <c r="E662" s="288"/>
      <c r="F662" s="288"/>
      <c r="G662" s="288"/>
      <c r="H662" s="288"/>
      <c r="I662" s="288"/>
      <c r="J662" s="288"/>
      <c r="K662" s="288"/>
      <c r="L662" s="288"/>
    </row>
    <row r="663" spans="1:26" s="283" customFormat="1" ht="12.75" x14ac:dyDescent="0.25">
      <c r="A663" s="281"/>
      <c r="B663" s="281"/>
      <c r="C663" s="281"/>
      <c r="D663" s="281"/>
      <c r="E663" s="288"/>
      <c r="F663" s="288"/>
      <c r="G663" s="288"/>
      <c r="H663" s="288"/>
      <c r="I663" s="288"/>
      <c r="J663" s="288"/>
      <c r="K663" s="288"/>
      <c r="L663" s="288"/>
    </row>
    <row r="664" spans="1:26" s="283" customFormat="1" ht="12.75" x14ac:dyDescent="0.25">
      <c r="A664" s="281"/>
      <c r="B664" s="281"/>
      <c r="C664" s="281"/>
      <c r="D664" s="281"/>
      <c r="E664" s="288"/>
      <c r="F664" s="288"/>
      <c r="G664" s="288"/>
      <c r="H664" s="288"/>
      <c r="I664" s="288"/>
      <c r="J664" s="288"/>
      <c r="K664" s="288"/>
      <c r="L664" s="288"/>
    </row>
    <row r="665" spans="1:26" s="283" customFormat="1" ht="12.75" x14ac:dyDescent="0.25">
      <c r="A665" s="281"/>
      <c r="B665" s="281"/>
      <c r="C665" s="281"/>
      <c r="D665" s="281"/>
      <c r="E665" s="288"/>
      <c r="F665" s="288"/>
      <c r="G665" s="288"/>
      <c r="H665" s="288"/>
      <c r="I665" s="288"/>
      <c r="J665" s="288"/>
      <c r="K665" s="288"/>
      <c r="L665" s="288"/>
    </row>
    <row r="666" spans="1:26" s="283" customFormat="1" ht="13.5" thickBot="1" x14ac:dyDescent="0.3">
      <c r="A666" s="285"/>
      <c r="B666" s="285"/>
      <c r="C666" s="285"/>
      <c r="D666" s="285"/>
      <c r="E666" s="289"/>
      <c r="F666" s="289"/>
      <c r="G666" s="289"/>
      <c r="H666" s="289"/>
      <c r="I666" s="289"/>
      <c r="J666" s="289"/>
      <c r="K666" s="289"/>
      <c r="L666" s="289"/>
    </row>
    <row r="667" spans="1:26" x14ac:dyDescent="0.35">
      <c r="A667" s="356"/>
      <c r="B667" s="356"/>
      <c r="C667" s="356"/>
      <c r="D667" s="356"/>
      <c r="E667" s="356"/>
      <c r="F667" s="356"/>
      <c r="G667" s="356"/>
      <c r="H667" s="356"/>
      <c r="I667" s="356"/>
      <c r="J667" s="282"/>
      <c r="K667" s="282"/>
      <c r="L667" s="282"/>
    </row>
    <row r="668" spans="1:26" s="35" customFormat="1" ht="60" customHeight="1" x14ac:dyDescent="0.25">
      <c r="A668" s="421"/>
      <c r="B668" s="421"/>
      <c r="C668" s="421"/>
      <c r="D668" s="421"/>
      <c r="E668" s="421"/>
      <c r="F668" s="421"/>
      <c r="G668" s="421"/>
      <c r="H668" s="421"/>
      <c r="I668" s="421"/>
      <c r="J668" s="421"/>
      <c r="K668" s="421"/>
      <c r="L668" s="421"/>
      <c r="M668" s="240"/>
      <c r="N668" s="240"/>
      <c r="O668" s="240"/>
      <c r="P668" s="240"/>
      <c r="Q668" s="240"/>
      <c r="R668" s="240"/>
    </row>
    <row r="669" spans="1:26" s="5" customFormat="1" ht="44.25" customHeight="1" x14ac:dyDescent="0.25">
      <c r="A669" s="421"/>
      <c r="B669" s="421"/>
      <c r="C669" s="421"/>
      <c r="D669" s="421"/>
      <c r="E669" s="421"/>
      <c r="F669" s="421"/>
      <c r="G669" s="421"/>
      <c r="H669" s="421"/>
      <c r="I669" s="421"/>
      <c r="J669" s="421"/>
      <c r="K669" s="421"/>
      <c r="L669" s="421"/>
      <c r="M669" s="240"/>
      <c r="N669" s="240"/>
      <c r="O669" s="240"/>
      <c r="P669" s="240"/>
      <c r="Q669" s="240"/>
      <c r="R669" s="240"/>
      <c r="S669" s="73"/>
      <c r="T669" s="73"/>
      <c r="U669" s="73"/>
      <c r="V669" s="73"/>
      <c r="W669" s="73"/>
      <c r="X669" s="73"/>
      <c r="Y669" s="73"/>
      <c r="Z669" s="73"/>
    </row>
    <row r="670" spans="1:26" s="35" customFormat="1" ht="15" x14ac:dyDescent="0.3">
      <c r="A670" s="419"/>
      <c r="B670" s="419"/>
      <c r="C670" s="419"/>
      <c r="D670" s="419"/>
      <c r="E670" s="419"/>
      <c r="F670" s="419"/>
      <c r="G670" s="419"/>
      <c r="H670" s="419"/>
      <c r="I670" s="419"/>
      <c r="J670" s="211"/>
      <c r="K670" s="211"/>
      <c r="L670" s="211"/>
      <c r="M670" s="211"/>
      <c r="N670" s="211"/>
      <c r="O670" s="211"/>
      <c r="P670" s="211"/>
      <c r="Q670" s="211"/>
      <c r="R670" s="211"/>
    </row>
    <row r="671" spans="1:26" s="35" customFormat="1" ht="15" x14ac:dyDescent="0.3">
      <c r="A671" s="166"/>
      <c r="B671" s="214"/>
      <c r="C671" s="214"/>
      <c r="D671" s="214"/>
      <c r="E671" s="214"/>
      <c r="F671" s="214"/>
      <c r="G671" s="214"/>
      <c r="H671" s="214"/>
      <c r="I671" s="214"/>
    </row>
  </sheetData>
  <mergeCells count="23">
    <mergeCell ref="A668:L668"/>
    <mergeCell ref="A669:L669"/>
    <mergeCell ref="A670:I670"/>
    <mergeCell ref="H6:H7"/>
    <mergeCell ref="I6:I7"/>
    <mergeCell ref="J6:J7"/>
    <mergeCell ref="K6:K7"/>
    <mergeCell ref="L6:L7"/>
    <mergeCell ref="A667:I667"/>
    <mergeCell ref="A104:I104"/>
    <mergeCell ref="A105:L105"/>
    <mergeCell ref="A106:L106"/>
    <mergeCell ref="A107:I107"/>
    <mergeCell ref="A3:L3"/>
    <mergeCell ref="A4:M4"/>
    <mergeCell ref="A5:L5"/>
    <mergeCell ref="A6:A7"/>
    <mergeCell ref="B6:B7"/>
    <mergeCell ref="C6:C7"/>
    <mergeCell ref="D6:D7"/>
    <mergeCell ref="E6:E7"/>
    <mergeCell ref="F6:F7"/>
    <mergeCell ref="G6:G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6"/>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1818</v>
      </c>
      <c r="B3" s="420"/>
      <c r="C3" s="420"/>
      <c r="D3" s="420"/>
      <c r="E3" s="420"/>
      <c r="F3" s="420"/>
      <c r="G3" s="420"/>
      <c r="H3" s="420"/>
      <c r="I3" s="420"/>
      <c r="J3" s="420"/>
      <c r="K3" s="420"/>
      <c r="L3" s="420"/>
    </row>
    <row r="4" spans="1:13" x14ac:dyDescent="0.35">
      <c r="A4" s="402" t="s">
        <v>1932</v>
      </c>
      <c r="B4" s="402"/>
      <c r="C4" s="402"/>
      <c r="D4" s="402"/>
      <c r="E4" s="402"/>
      <c r="F4" s="402"/>
      <c r="G4" s="402"/>
      <c r="H4" s="402"/>
      <c r="I4" s="402"/>
      <c r="J4" s="402"/>
      <c r="K4" s="402"/>
      <c r="L4" s="402"/>
      <c r="M4" s="402"/>
    </row>
    <row r="5" spans="1:13" ht="18.75" thickBot="1" x14ac:dyDescent="0.4">
      <c r="A5" s="409" t="s">
        <v>1794</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1014</v>
      </c>
      <c r="B9" s="281" t="s">
        <v>1021</v>
      </c>
      <c r="C9" s="281" t="s">
        <v>1022</v>
      </c>
      <c r="D9" s="281" t="s">
        <v>562</v>
      </c>
      <c r="E9" s="288">
        <v>9636</v>
      </c>
      <c r="F9" s="288">
        <v>10082</v>
      </c>
      <c r="G9" s="288">
        <v>10003</v>
      </c>
      <c r="H9" s="288">
        <v>10149</v>
      </c>
      <c r="I9" s="288">
        <v>10229</v>
      </c>
      <c r="J9" s="288">
        <v>12265</v>
      </c>
      <c r="K9" s="288">
        <v>11422</v>
      </c>
      <c r="L9" s="288">
        <v>11711</v>
      </c>
    </row>
    <row r="10" spans="1:13" s="283" customFormat="1" ht="12.75" x14ac:dyDescent="0.25">
      <c r="A10" s="281" t="s">
        <v>1014</v>
      </c>
      <c r="B10" s="281" t="s">
        <v>1021</v>
      </c>
      <c r="C10" s="281" t="s">
        <v>1020</v>
      </c>
      <c r="D10" s="281" t="s">
        <v>618</v>
      </c>
      <c r="E10" s="288">
        <v>79677</v>
      </c>
      <c r="F10" s="288">
        <v>82967</v>
      </c>
      <c r="G10" s="288">
        <v>84334</v>
      </c>
      <c r="H10" s="288">
        <v>84870</v>
      </c>
      <c r="I10" s="288">
        <v>86212</v>
      </c>
      <c r="J10" s="288">
        <v>82453</v>
      </c>
      <c r="K10" s="288">
        <v>84529</v>
      </c>
      <c r="L10" s="288">
        <v>88498</v>
      </c>
    </row>
    <row r="11" spans="1:13" s="283" customFormat="1" ht="12.75" x14ac:dyDescent="0.25">
      <c r="A11" s="281" t="s">
        <v>1014</v>
      </c>
      <c r="B11" s="281" t="s">
        <v>1013</v>
      </c>
      <c r="C11" s="281" t="s">
        <v>1019</v>
      </c>
      <c r="D11" s="281" t="s">
        <v>495</v>
      </c>
      <c r="E11" s="288">
        <v>12716</v>
      </c>
      <c r="F11" s="288">
        <v>13186</v>
      </c>
      <c r="G11" s="288">
        <v>13998</v>
      </c>
      <c r="H11" s="288">
        <v>14005</v>
      </c>
      <c r="I11" s="288">
        <v>12934</v>
      </c>
      <c r="J11" s="288">
        <v>17291</v>
      </c>
      <c r="K11" s="288">
        <v>15856</v>
      </c>
      <c r="L11" s="288">
        <v>14999</v>
      </c>
    </row>
    <row r="12" spans="1:13" s="283" customFormat="1" ht="12.75" x14ac:dyDescent="0.25">
      <c r="A12" s="281" t="s">
        <v>1014</v>
      </c>
      <c r="B12" s="281" t="s">
        <v>1013</v>
      </c>
      <c r="C12" s="281" t="s">
        <v>1018</v>
      </c>
      <c r="D12" s="281" t="s">
        <v>657</v>
      </c>
      <c r="E12" s="288">
        <v>17185</v>
      </c>
      <c r="F12" s="288">
        <v>15855</v>
      </c>
      <c r="G12" s="288">
        <v>17314</v>
      </c>
      <c r="H12" s="288">
        <v>18742</v>
      </c>
      <c r="I12" s="288">
        <v>14679</v>
      </c>
      <c r="J12" s="288">
        <v>16551</v>
      </c>
      <c r="K12" s="288">
        <v>17729</v>
      </c>
      <c r="L12" s="288">
        <v>18416</v>
      </c>
    </row>
    <row r="13" spans="1:13" s="283" customFormat="1" ht="12.75" x14ac:dyDescent="0.25">
      <c r="A13" s="281" t="s">
        <v>1014</v>
      </c>
      <c r="B13" s="281" t="s">
        <v>1013</v>
      </c>
      <c r="C13" s="281" t="s">
        <v>1017</v>
      </c>
      <c r="D13" s="281" t="s">
        <v>473</v>
      </c>
      <c r="E13" s="288">
        <v>7892</v>
      </c>
      <c r="F13" s="288">
        <v>9853</v>
      </c>
      <c r="G13" s="288">
        <v>10682</v>
      </c>
      <c r="H13" s="288">
        <v>10755</v>
      </c>
      <c r="I13" s="288">
        <v>9023</v>
      </c>
      <c r="J13" s="288">
        <v>8908</v>
      </c>
      <c r="K13" s="288">
        <v>8973</v>
      </c>
      <c r="L13" s="288">
        <v>9416</v>
      </c>
    </row>
    <row r="14" spans="1:13" s="283" customFormat="1" ht="12.75" x14ac:dyDescent="0.25">
      <c r="A14" s="281" t="s">
        <v>1014</v>
      </c>
      <c r="B14" s="281" t="s">
        <v>1013</v>
      </c>
      <c r="C14" s="281" t="s">
        <v>1016</v>
      </c>
      <c r="D14" s="281" t="s">
        <v>1015</v>
      </c>
      <c r="E14" s="288"/>
      <c r="F14" s="288"/>
      <c r="G14" s="288"/>
      <c r="H14" s="288">
        <v>6077</v>
      </c>
      <c r="I14" s="288">
        <v>4845</v>
      </c>
      <c r="J14" s="288">
        <v>4295</v>
      </c>
      <c r="K14" s="288">
        <v>3504</v>
      </c>
      <c r="L14" s="288">
        <v>3334</v>
      </c>
    </row>
    <row r="15" spans="1:13" s="283" customFormat="1" ht="12.75" x14ac:dyDescent="0.25">
      <c r="A15" s="281" t="s">
        <v>1014</v>
      </c>
      <c r="B15" s="281" t="s">
        <v>1013</v>
      </c>
      <c r="C15" s="281" t="s">
        <v>1012</v>
      </c>
      <c r="D15" s="281" t="s">
        <v>485</v>
      </c>
      <c r="E15" s="288">
        <v>24556</v>
      </c>
      <c r="F15" s="288">
        <v>26608</v>
      </c>
      <c r="G15" s="288">
        <v>28465</v>
      </c>
      <c r="H15" s="288">
        <v>24163</v>
      </c>
      <c r="I15" s="288">
        <v>27675</v>
      </c>
      <c r="J15" s="288">
        <v>24371</v>
      </c>
      <c r="K15" s="288">
        <v>26725</v>
      </c>
      <c r="L15" s="288">
        <v>28757</v>
      </c>
    </row>
    <row r="16" spans="1:13" s="283" customFormat="1" ht="12.75" x14ac:dyDescent="0.25">
      <c r="A16" s="281" t="s">
        <v>976</v>
      </c>
      <c r="B16" s="281" t="s">
        <v>1005</v>
      </c>
      <c r="C16" s="281" t="s">
        <v>974</v>
      </c>
      <c r="D16" s="281" t="s">
        <v>477</v>
      </c>
      <c r="E16" s="288">
        <v>153842</v>
      </c>
      <c r="F16" s="288">
        <v>156822</v>
      </c>
      <c r="G16" s="288">
        <v>161648</v>
      </c>
      <c r="H16" s="288">
        <v>170199</v>
      </c>
      <c r="I16" s="288">
        <v>168196</v>
      </c>
      <c r="J16" s="288">
        <v>198884</v>
      </c>
      <c r="K16" s="288">
        <v>197520</v>
      </c>
      <c r="L16" s="288">
        <v>190352</v>
      </c>
    </row>
    <row r="17" spans="1:12" s="283" customFormat="1" ht="12.75" x14ac:dyDescent="0.25">
      <c r="A17" s="281" t="s">
        <v>976</v>
      </c>
      <c r="B17" s="281" t="s">
        <v>1005</v>
      </c>
      <c r="C17" s="281" t="s">
        <v>974</v>
      </c>
      <c r="D17" s="281" t="s">
        <v>472</v>
      </c>
      <c r="E17" s="288">
        <v>43952</v>
      </c>
      <c r="F17" s="288">
        <v>46835</v>
      </c>
      <c r="G17" s="288">
        <v>48361</v>
      </c>
      <c r="H17" s="288">
        <v>51091</v>
      </c>
      <c r="I17" s="288">
        <v>51584</v>
      </c>
      <c r="J17" s="288">
        <v>51833</v>
      </c>
      <c r="K17" s="288">
        <v>53679</v>
      </c>
      <c r="L17" s="288">
        <v>54949</v>
      </c>
    </row>
    <row r="18" spans="1:12" s="283" customFormat="1" ht="12.75" x14ac:dyDescent="0.25">
      <c r="A18" s="281" t="s">
        <v>976</v>
      </c>
      <c r="B18" s="281" t="s">
        <v>1005</v>
      </c>
      <c r="C18" s="281" t="s">
        <v>974</v>
      </c>
      <c r="D18" s="281" t="s">
        <v>463</v>
      </c>
      <c r="E18" s="288">
        <v>115548</v>
      </c>
      <c r="F18" s="288">
        <v>116048</v>
      </c>
      <c r="G18" s="288">
        <v>115321</v>
      </c>
      <c r="H18" s="288">
        <v>116194</v>
      </c>
      <c r="I18" s="288">
        <v>112575</v>
      </c>
      <c r="J18" s="288">
        <v>111224</v>
      </c>
      <c r="K18" s="288">
        <v>114020</v>
      </c>
      <c r="L18" s="288">
        <v>114932</v>
      </c>
    </row>
    <row r="19" spans="1:12" s="283" customFormat="1" ht="12.75" x14ac:dyDescent="0.25">
      <c r="A19" s="281" t="s">
        <v>976</v>
      </c>
      <c r="B19" s="281" t="s">
        <v>1005</v>
      </c>
      <c r="C19" s="281" t="s">
        <v>1011</v>
      </c>
      <c r="D19" s="281" t="s">
        <v>478</v>
      </c>
      <c r="E19" s="288">
        <v>10928</v>
      </c>
      <c r="F19" s="288">
        <v>12845</v>
      </c>
      <c r="G19" s="288">
        <v>13785</v>
      </c>
      <c r="H19" s="288">
        <v>13747</v>
      </c>
      <c r="I19" s="288">
        <v>13353</v>
      </c>
      <c r="J19" s="288">
        <v>13397</v>
      </c>
      <c r="K19" s="288">
        <v>13848</v>
      </c>
      <c r="L19" s="288">
        <v>14861</v>
      </c>
    </row>
    <row r="20" spans="1:12" s="283" customFormat="1" ht="12.75" x14ac:dyDescent="0.25">
      <c r="A20" s="281" t="s">
        <v>976</v>
      </c>
      <c r="B20" s="281" t="s">
        <v>1005</v>
      </c>
      <c r="C20" s="281" t="s">
        <v>1010</v>
      </c>
      <c r="D20" s="281" t="s">
        <v>454</v>
      </c>
      <c r="E20" s="288">
        <v>4647</v>
      </c>
      <c r="F20" s="288">
        <v>5505</v>
      </c>
      <c r="G20" s="288">
        <v>6210</v>
      </c>
      <c r="H20" s="288">
        <v>6711</v>
      </c>
      <c r="I20" s="288">
        <v>6732</v>
      </c>
      <c r="J20" s="288">
        <v>6859</v>
      </c>
      <c r="K20" s="288">
        <v>8040</v>
      </c>
      <c r="L20" s="288">
        <v>8548</v>
      </c>
    </row>
    <row r="21" spans="1:12" s="283" customFormat="1" ht="12.75" x14ac:dyDescent="0.25">
      <c r="A21" s="281" t="s">
        <v>976</v>
      </c>
      <c r="B21" s="281" t="s">
        <v>1005</v>
      </c>
      <c r="C21" s="281" t="s">
        <v>1009</v>
      </c>
      <c r="D21" s="281" t="s">
        <v>448</v>
      </c>
      <c r="E21" s="288">
        <v>12057</v>
      </c>
      <c r="F21" s="288">
        <v>14115</v>
      </c>
      <c r="G21" s="288">
        <v>14315</v>
      </c>
      <c r="H21" s="288">
        <v>13768</v>
      </c>
      <c r="I21" s="288">
        <v>12885</v>
      </c>
      <c r="J21" s="288">
        <v>12524</v>
      </c>
      <c r="K21" s="288">
        <v>13154</v>
      </c>
      <c r="L21" s="288">
        <v>14257</v>
      </c>
    </row>
    <row r="22" spans="1:12" s="283" customFormat="1" ht="12.75" x14ac:dyDescent="0.25">
      <c r="A22" s="281" t="s">
        <v>976</v>
      </c>
      <c r="B22" s="281" t="s">
        <v>1005</v>
      </c>
      <c r="C22" s="281" t="s">
        <v>1008</v>
      </c>
      <c r="D22" s="281" t="s">
        <v>445</v>
      </c>
      <c r="E22" s="288">
        <v>6575</v>
      </c>
      <c r="F22" s="288">
        <v>7852</v>
      </c>
      <c r="G22" s="288">
        <v>7692</v>
      </c>
      <c r="H22" s="288">
        <v>8630</v>
      </c>
      <c r="I22" s="288">
        <v>8505</v>
      </c>
      <c r="J22" s="288">
        <v>7436</v>
      </c>
      <c r="K22" s="288">
        <v>8871</v>
      </c>
      <c r="L22" s="288">
        <v>10047</v>
      </c>
    </row>
    <row r="23" spans="1:12" s="283" customFormat="1" ht="12.75" x14ac:dyDescent="0.25">
      <c r="A23" s="281" t="s">
        <v>976</v>
      </c>
      <c r="B23" s="281" t="s">
        <v>1005</v>
      </c>
      <c r="C23" s="281" t="s">
        <v>1007</v>
      </c>
      <c r="D23" s="281" t="s">
        <v>595</v>
      </c>
      <c r="E23" s="288">
        <v>11219</v>
      </c>
      <c r="F23" s="288">
        <v>13143</v>
      </c>
      <c r="G23" s="288">
        <v>14023</v>
      </c>
      <c r="H23" s="288">
        <v>7536</v>
      </c>
      <c r="I23" s="288">
        <v>10119</v>
      </c>
      <c r="J23" s="288">
        <v>13739</v>
      </c>
      <c r="K23" s="288">
        <v>16157</v>
      </c>
      <c r="L23" s="288">
        <v>17378</v>
      </c>
    </row>
    <row r="24" spans="1:12" s="283" customFormat="1" ht="12.75" x14ac:dyDescent="0.25">
      <c r="A24" s="281" t="s">
        <v>976</v>
      </c>
      <c r="B24" s="281" t="s">
        <v>1005</v>
      </c>
      <c r="C24" s="281" t="s">
        <v>1006</v>
      </c>
      <c r="D24" s="281" t="s">
        <v>482</v>
      </c>
      <c r="E24" s="288">
        <v>1474</v>
      </c>
      <c r="F24" s="288">
        <v>1722</v>
      </c>
      <c r="G24" s="288">
        <v>1912</v>
      </c>
      <c r="H24" s="288">
        <v>2026</v>
      </c>
      <c r="I24" s="288">
        <v>1964</v>
      </c>
      <c r="J24" s="288">
        <v>2137</v>
      </c>
      <c r="K24" s="288">
        <v>2378</v>
      </c>
      <c r="L24" s="288">
        <v>2351</v>
      </c>
    </row>
    <row r="25" spans="1:12" s="283" customFormat="1" ht="12.75" x14ac:dyDescent="0.25">
      <c r="A25" s="281" t="s">
        <v>976</v>
      </c>
      <c r="B25" s="281" t="s">
        <v>1005</v>
      </c>
      <c r="C25" s="281" t="s">
        <v>974</v>
      </c>
      <c r="D25" s="281" t="s">
        <v>488</v>
      </c>
      <c r="E25" s="288">
        <v>157901</v>
      </c>
      <c r="F25" s="288">
        <v>164805</v>
      </c>
      <c r="G25" s="288">
        <v>167619</v>
      </c>
      <c r="H25" s="288">
        <v>177448</v>
      </c>
      <c r="I25" s="288">
        <v>226530</v>
      </c>
      <c r="J25" s="288">
        <v>118593</v>
      </c>
      <c r="K25" s="288">
        <v>150649</v>
      </c>
      <c r="L25" s="288">
        <v>171614</v>
      </c>
    </row>
    <row r="26" spans="1:12" s="283" customFormat="1" ht="12.75" x14ac:dyDescent="0.25">
      <c r="A26" s="281" t="s">
        <v>976</v>
      </c>
      <c r="B26" s="281" t="s">
        <v>999</v>
      </c>
      <c r="C26" s="281" t="s">
        <v>999</v>
      </c>
      <c r="D26" s="281" t="s">
        <v>453</v>
      </c>
      <c r="E26" s="288">
        <v>68524</v>
      </c>
      <c r="F26" s="288">
        <v>70076</v>
      </c>
      <c r="G26" s="288">
        <v>73423</v>
      </c>
      <c r="H26" s="288">
        <v>77445</v>
      </c>
      <c r="I26" s="288">
        <v>96232</v>
      </c>
      <c r="J26" s="288">
        <v>84911</v>
      </c>
      <c r="K26" s="288">
        <v>89480</v>
      </c>
      <c r="L26" s="288">
        <v>89297</v>
      </c>
    </row>
    <row r="27" spans="1:12" s="283" customFormat="1" ht="12.75" x14ac:dyDescent="0.25">
      <c r="A27" s="281" t="s">
        <v>976</v>
      </c>
      <c r="B27" s="281" t="s">
        <v>999</v>
      </c>
      <c r="C27" s="281" t="s">
        <v>1004</v>
      </c>
      <c r="D27" s="281" t="s">
        <v>514</v>
      </c>
      <c r="E27" s="288">
        <v>1821</v>
      </c>
      <c r="F27" s="288">
        <v>1930</v>
      </c>
      <c r="G27" s="288">
        <v>1886</v>
      </c>
      <c r="H27" s="288">
        <v>2086</v>
      </c>
      <c r="I27" s="288">
        <v>1998</v>
      </c>
      <c r="J27" s="288">
        <v>1794</v>
      </c>
      <c r="K27" s="288">
        <v>1798</v>
      </c>
      <c r="L27" s="288">
        <v>2012</v>
      </c>
    </row>
    <row r="28" spans="1:12" s="283" customFormat="1" ht="12.75" x14ac:dyDescent="0.25">
      <c r="A28" s="281" t="s">
        <v>976</v>
      </c>
      <c r="B28" s="281" t="s">
        <v>999</v>
      </c>
      <c r="C28" s="281" t="s">
        <v>1003</v>
      </c>
      <c r="D28" s="281" t="s">
        <v>887</v>
      </c>
      <c r="E28" s="288">
        <v>8479</v>
      </c>
      <c r="F28" s="288">
        <v>8767</v>
      </c>
      <c r="G28" s="288">
        <v>10111</v>
      </c>
      <c r="H28" s="288">
        <v>12032</v>
      </c>
      <c r="I28" s="288">
        <v>12091</v>
      </c>
      <c r="J28" s="288">
        <v>13001</v>
      </c>
      <c r="K28" s="288">
        <v>12793</v>
      </c>
      <c r="L28" s="288">
        <v>13806</v>
      </c>
    </row>
    <row r="29" spans="1:12" s="283" customFormat="1" ht="12.75" x14ac:dyDescent="0.25">
      <c r="A29" s="281" t="s">
        <v>976</v>
      </c>
      <c r="B29" s="281" t="s">
        <v>999</v>
      </c>
      <c r="C29" s="281" t="s">
        <v>1002</v>
      </c>
      <c r="D29" s="281" t="s">
        <v>459</v>
      </c>
      <c r="E29" s="288">
        <v>4515</v>
      </c>
      <c r="F29" s="288">
        <v>4739</v>
      </c>
      <c r="G29" s="288">
        <v>5319</v>
      </c>
      <c r="H29" s="288">
        <v>5930</v>
      </c>
      <c r="I29" s="288">
        <v>6196</v>
      </c>
      <c r="J29" s="288">
        <v>5055</v>
      </c>
      <c r="K29" s="288">
        <v>6903</v>
      </c>
      <c r="L29" s="288">
        <v>8412</v>
      </c>
    </row>
    <row r="30" spans="1:12" s="283" customFormat="1" ht="12.75" x14ac:dyDescent="0.25">
      <c r="A30" s="281" t="s">
        <v>976</v>
      </c>
      <c r="B30" s="281" t="s">
        <v>999</v>
      </c>
      <c r="C30" s="281" t="s">
        <v>1001</v>
      </c>
      <c r="D30" s="281" t="s">
        <v>486</v>
      </c>
      <c r="E30" s="288">
        <v>4831</v>
      </c>
      <c r="F30" s="288">
        <v>4735</v>
      </c>
      <c r="G30" s="288">
        <v>5355</v>
      </c>
      <c r="H30" s="288">
        <v>6340</v>
      </c>
      <c r="I30" s="288">
        <v>6280</v>
      </c>
      <c r="J30" s="288">
        <v>6129</v>
      </c>
      <c r="K30" s="288">
        <v>6754</v>
      </c>
      <c r="L30" s="288">
        <v>7498</v>
      </c>
    </row>
    <row r="31" spans="1:12" s="283" customFormat="1" ht="12.75" x14ac:dyDescent="0.25">
      <c r="A31" s="281" t="s">
        <v>976</v>
      </c>
      <c r="B31" s="281" t="s">
        <v>999</v>
      </c>
      <c r="C31" s="281" t="s">
        <v>1000</v>
      </c>
      <c r="D31" s="281" t="s">
        <v>430</v>
      </c>
      <c r="E31" s="288">
        <v>3690</v>
      </c>
      <c r="F31" s="288">
        <v>4863</v>
      </c>
      <c r="G31" s="288">
        <v>5257</v>
      </c>
      <c r="H31" s="288">
        <v>5701</v>
      </c>
      <c r="I31" s="288">
        <v>5799</v>
      </c>
      <c r="J31" s="288">
        <v>6351</v>
      </c>
      <c r="K31" s="288">
        <v>8357</v>
      </c>
      <c r="L31" s="288">
        <v>9414</v>
      </c>
    </row>
    <row r="32" spans="1:12" s="283" customFormat="1" ht="12.75" x14ac:dyDescent="0.25">
      <c r="A32" s="281" t="s">
        <v>976</v>
      </c>
      <c r="B32" s="281" t="s">
        <v>999</v>
      </c>
      <c r="C32" s="281" t="s">
        <v>998</v>
      </c>
      <c r="D32" s="281" t="s">
        <v>536</v>
      </c>
      <c r="E32" s="288">
        <v>534</v>
      </c>
      <c r="F32" s="288">
        <v>558</v>
      </c>
      <c r="G32" s="288">
        <v>598</v>
      </c>
      <c r="H32" s="288">
        <v>592</v>
      </c>
      <c r="I32" s="288">
        <v>625</v>
      </c>
      <c r="J32" s="288">
        <v>700</v>
      </c>
      <c r="K32" s="288">
        <v>751</v>
      </c>
      <c r="L32" s="288">
        <v>845</v>
      </c>
    </row>
    <row r="33" spans="1:12" s="283" customFormat="1" ht="12.75" x14ac:dyDescent="0.25">
      <c r="A33" s="281" t="s">
        <v>976</v>
      </c>
      <c r="B33" s="281" t="s">
        <v>988</v>
      </c>
      <c r="C33" s="281" t="s">
        <v>988</v>
      </c>
      <c r="D33" s="281" t="s">
        <v>419</v>
      </c>
      <c r="E33" s="288">
        <v>77309</v>
      </c>
      <c r="F33" s="288">
        <v>81983</v>
      </c>
      <c r="G33" s="288">
        <v>86345</v>
      </c>
      <c r="H33" s="288">
        <v>92577</v>
      </c>
      <c r="I33" s="288">
        <v>120973</v>
      </c>
      <c r="J33" s="288">
        <v>118961</v>
      </c>
      <c r="K33" s="288">
        <v>115585</v>
      </c>
      <c r="L33" s="288">
        <v>113857</v>
      </c>
    </row>
    <row r="34" spans="1:12" s="283" customFormat="1" ht="12.75" x14ac:dyDescent="0.25">
      <c r="A34" s="281" t="s">
        <v>976</v>
      </c>
      <c r="B34" s="281" t="s">
        <v>988</v>
      </c>
      <c r="C34" s="281" t="s">
        <v>997</v>
      </c>
      <c r="D34" s="281" t="s">
        <v>996</v>
      </c>
      <c r="E34" s="288">
        <v>19776</v>
      </c>
      <c r="F34" s="288">
        <v>23236</v>
      </c>
      <c r="G34" s="288">
        <v>24267</v>
      </c>
      <c r="H34" s="288">
        <v>26009</v>
      </c>
      <c r="I34" s="288">
        <v>26024</v>
      </c>
      <c r="J34" s="288">
        <v>20303</v>
      </c>
      <c r="K34" s="288">
        <v>21224</v>
      </c>
      <c r="L34" s="288">
        <v>22863</v>
      </c>
    </row>
    <row r="35" spans="1:12" s="283" customFormat="1" ht="12.75" x14ac:dyDescent="0.25">
      <c r="A35" s="281" t="s">
        <v>976</v>
      </c>
      <c r="B35" s="281" t="s">
        <v>988</v>
      </c>
      <c r="C35" s="281" t="s">
        <v>995</v>
      </c>
      <c r="D35" s="281" t="s">
        <v>512</v>
      </c>
      <c r="E35" s="288">
        <v>10454</v>
      </c>
      <c r="F35" s="288">
        <v>12080</v>
      </c>
      <c r="G35" s="288">
        <v>14012</v>
      </c>
      <c r="H35" s="288">
        <v>14859</v>
      </c>
      <c r="I35" s="288">
        <v>14667</v>
      </c>
      <c r="J35" s="288">
        <v>12517</v>
      </c>
      <c r="K35" s="288">
        <v>11725</v>
      </c>
      <c r="L35" s="288">
        <v>11723</v>
      </c>
    </row>
    <row r="36" spans="1:12" s="283" customFormat="1" ht="12.75" x14ac:dyDescent="0.25">
      <c r="A36" s="281" t="s">
        <v>976</v>
      </c>
      <c r="B36" s="281" t="s">
        <v>988</v>
      </c>
      <c r="C36" s="281" t="s">
        <v>994</v>
      </c>
      <c r="D36" s="281" t="s">
        <v>993</v>
      </c>
      <c r="E36" s="288">
        <v>5440</v>
      </c>
      <c r="F36" s="288">
        <v>5794</v>
      </c>
      <c r="G36" s="288">
        <v>6354</v>
      </c>
      <c r="H36" s="288">
        <v>6361</v>
      </c>
      <c r="I36" s="288">
        <v>6017</v>
      </c>
      <c r="J36" s="288">
        <v>5674</v>
      </c>
      <c r="K36" s="288">
        <v>5666</v>
      </c>
      <c r="L36" s="288">
        <v>5930</v>
      </c>
    </row>
    <row r="37" spans="1:12" s="283" customFormat="1" ht="12.75" x14ac:dyDescent="0.25">
      <c r="A37" s="281" t="s">
        <v>976</v>
      </c>
      <c r="B37" s="281" t="s">
        <v>988</v>
      </c>
      <c r="C37" s="281" t="s">
        <v>992</v>
      </c>
      <c r="D37" s="281" t="s">
        <v>866</v>
      </c>
      <c r="E37" s="288">
        <v>1528</v>
      </c>
      <c r="F37" s="288">
        <v>1537</v>
      </c>
      <c r="G37" s="288">
        <v>1534</v>
      </c>
      <c r="H37" s="288">
        <v>1544</v>
      </c>
      <c r="I37" s="288">
        <v>1339</v>
      </c>
      <c r="J37" s="288">
        <v>1178</v>
      </c>
      <c r="K37" s="288">
        <v>1292</v>
      </c>
      <c r="L37" s="288">
        <v>1586</v>
      </c>
    </row>
    <row r="38" spans="1:12" s="283" customFormat="1" ht="12.75" x14ac:dyDescent="0.25">
      <c r="A38" s="281" t="s">
        <v>976</v>
      </c>
      <c r="B38" s="281" t="s">
        <v>988</v>
      </c>
      <c r="C38" s="281" t="s">
        <v>988</v>
      </c>
      <c r="D38" s="281" t="s">
        <v>625</v>
      </c>
      <c r="E38" s="288">
        <v>59562</v>
      </c>
      <c r="F38" s="288">
        <v>64110</v>
      </c>
      <c r="G38" s="288">
        <v>66893</v>
      </c>
      <c r="H38" s="288">
        <v>70727</v>
      </c>
      <c r="I38" s="288">
        <v>71030</v>
      </c>
      <c r="J38" s="288">
        <v>65931</v>
      </c>
      <c r="K38" s="288">
        <v>69346</v>
      </c>
      <c r="L38" s="288">
        <v>73526</v>
      </c>
    </row>
    <row r="39" spans="1:12" s="283" customFormat="1" ht="12.75" x14ac:dyDescent="0.25">
      <c r="A39" s="281" t="s">
        <v>976</v>
      </c>
      <c r="B39" s="281" t="s">
        <v>988</v>
      </c>
      <c r="C39" s="281" t="s">
        <v>991</v>
      </c>
      <c r="D39" s="281" t="s">
        <v>446</v>
      </c>
      <c r="E39" s="288">
        <v>7090</v>
      </c>
      <c r="F39" s="288">
        <v>7790</v>
      </c>
      <c r="G39" s="288">
        <v>7734</v>
      </c>
      <c r="H39" s="288">
        <v>8971</v>
      </c>
      <c r="I39" s="288">
        <v>8911</v>
      </c>
      <c r="J39" s="288">
        <v>8063</v>
      </c>
      <c r="K39" s="288">
        <v>8575</v>
      </c>
      <c r="L39" s="288">
        <v>9454</v>
      </c>
    </row>
    <row r="40" spans="1:12" s="283" customFormat="1" ht="12.75" x14ac:dyDescent="0.25">
      <c r="A40" s="281" t="s">
        <v>976</v>
      </c>
      <c r="B40" s="281" t="s">
        <v>988</v>
      </c>
      <c r="C40" s="281" t="s">
        <v>990</v>
      </c>
      <c r="D40" s="281" t="s">
        <v>442</v>
      </c>
      <c r="E40" s="288">
        <v>21911</v>
      </c>
      <c r="F40" s="288">
        <v>23840</v>
      </c>
      <c r="G40" s="288">
        <v>22311</v>
      </c>
      <c r="H40" s="288">
        <v>24792</v>
      </c>
      <c r="I40" s="288">
        <v>24119</v>
      </c>
      <c r="J40" s="288">
        <v>21430</v>
      </c>
      <c r="K40" s="288">
        <v>23340</v>
      </c>
      <c r="L40" s="288">
        <v>27287</v>
      </c>
    </row>
    <row r="41" spans="1:12" s="283" customFormat="1" ht="12.75" x14ac:dyDescent="0.25">
      <c r="A41" s="281" t="s">
        <v>976</v>
      </c>
      <c r="B41" s="281" t="s">
        <v>988</v>
      </c>
      <c r="C41" s="281" t="s">
        <v>989</v>
      </c>
      <c r="D41" s="281" t="s">
        <v>431</v>
      </c>
      <c r="E41" s="288">
        <v>5440</v>
      </c>
      <c r="F41" s="288">
        <v>6577</v>
      </c>
      <c r="G41" s="288">
        <v>6983</v>
      </c>
      <c r="H41" s="288">
        <v>7749</v>
      </c>
      <c r="I41" s="288">
        <v>7260</v>
      </c>
      <c r="J41" s="288">
        <v>7837</v>
      </c>
      <c r="K41" s="288">
        <v>9181</v>
      </c>
      <c r="L41" s="288">
        <v>10713</v>
      </c>
    </row>
    <row r="42" spans="1:12" s="283" customFormat="1" ht="12.75" x14ac:dyDescent="0.25">
      <c r="A42" s="281" t="s">
        <v>976</v>
      </c>
      <c r="B42" s="281" t="s">
        <v>988</v>
      </c>
      <c r="C42" s="281" t="s">
        <v>987</v>
      </c>
      <c r="D42" s="281" t="s">
        <v>484</v>
      </c>
      <c r="E42" s="288">
        <v>5055</v>
      </c>
      <c r="F42" s="288">
        <v>5704</v>
      </c>
      <c r="G42" s="288">
        <v>6007</v>
      </c>
      <c r="H42" s="288">
        <v>6742</v>
      </c>
      <c r="I42" s="288">
        <v>6731</v>
      </c>
      <c r="J42" s="288">
        <v>6771</v>
      </c>
      <c r="K42" s="288">
        <v>7119</v>
      </c>
      <c r="L42" s="288">
        <v>7984</v>
      </c>
    </row>
    <row r="43" spans="1:12" s="283" customFormat="1" ht="12.75" x14ac:dyDescent="0.25">
      <c r="A43" s="281" t="s">
        <v>976</v>
      </c>
      <c r="B43" s="281" t="s">
        <v>981</v>
      </c>
      <c r="C43" s="281" t="s">
        <v>981</v>
      </c>
      <c r="D43" s="281" t="s">
        <v>516</v>
      </c>
      <c r="E43" s="288">
        <v>28341</v>
      </c>
      <c r="F43" s="288">
        <v>30236</v>
      </c>
      <c r="G43" s="288">
        <v>30707</v>
      </c>
      <c r="H43" s="288">
        <v>32504</v>
      </c>
      <c r="I43" s="288">
        <v>31815</v>
      </c>
      <c r="J43" s="288">
        <v>38632</v>
      </c>
      <c r="K43" s="288">
        <v>38631</v>
      </c>
      <c r="L43" s="288">
        <v>37443</v>
      </c>
    </row>
    <row r="44" spans="1:12" s="283" customFormat="1" ht="12.75" x14ac:dyDescent="0.25">
      <c r="A44" s="281" t="s">
        <v>976</v>
      </c>
      <c r="B44" s="281" t="s">
        <v>981</v>
      </c>
      <c r="C44" s="281" t="s">
        <v>986</v>
      </c>
      <c r="D44" s="281" t="s">
        <v>985</v>
      </c>
      <c r="E44" s="288">
        <v>8992</v>
      </c>
      <c r="F44" s="288">
        <v>9093</v>
      </c>
      <c r="G44" s="288">
        <v>9316</v>
      </c>
      <c r="H44" s="288">
        <v>9442</v>
      </c>
      <c r="I44" s="288">
        <v>8899</v>
      </c>
      <c r="J44" s="288">
        <v>8231</v>
      </c>
      <c r="K44" s="288">
        <v>8492</v>
      </c>
      <c r="L44" s="288">
        <v>8585</v>
      </c>
    </row>
    <row r="45" spans="1:12" s="283" customFormat="1" ht="12.75" x14ac:dyDescent="0.25">
      <c r="A45" s="281" t="s">
        <v>976</v>
      </c>
      <c r="B45" s="281" t="s">
        <v>981</v>
      </c>
      <c r="C45" s="281" t="s">
        <v>984</v>
      </c>
      <c r="D45" s="281" t="s">
        <v>864</v>
      </c>
      <c r="E45" s="288">
        <v>4740</v>
      </c>
      <c r="F45" s="288">
        <v>4975</v>
      </c>
      <c r="G45" s="288">
        <v>5197</v>
      </c>
      <c r="H45" s="288">
        <v>5240</v>
      </c>
      <c r="I45" s="288">
        <v>5019</v>
      </c>
      <c r="J45" s="288">
        <v>4588</v>
      </c>
      <c r="K45" s="288">
        <v>4710</v>
      </c>
      <c r="L45" s="288">
        <v>4890</v>
      </c>
    </row>
    <row r="46" spans="1:12" s="283" customFormat="1" ht="12.75" x14ac:dyDescent="0.25">
      <c r="A46" s="281" t="s">
        <v>976</v>
      </c>
      <c r="B46" s="281" t="s">
        <v>981</v>
      </c>
      <c r="C46" s="281" t="s">
        <v>983</v>
      </c>
      <c r="D46" s="281" t="s">
        <v>657</v>
      </c>
      <c r="E46" s="288">
        <v>4595</v>
      </c>
      <c r="F46" s="288">
        <v>4844</v>
      </c>
      <c r="G46" s="288">
        <v>4711</v>
      </c>
      <c r="H46" s="288">
        <v>4788</v>
      </c>
      <c r="I46" s="288">
        <v>4299</v>
      </c>
      <c r="J46" s="288">
        <v>4119</v>
      </c>
      <c r="K46" s="288">
        <v>3926</v>
      </c>
      <c r="L46" s="288">
        <v>3992</v>
      </c>
    </row>
    <row r="47" spans="1:12" s="283" customFormat="1" ht="12.75" x14ac:dyDescent="0.25">
      <c r="A47" s="281" t="s">
        <v>976</v>
      </c>
      <c r="B47" s="281" t="s">
        <v>981</v>
      </c>
      <c r="C47" s="281" t="s">
        <v>982</v>
      </c>
      <c r="D47" s="281" t="s">
        <v>461</v>
      </c>
      <c r="E47" s="288">
        <v>39582</v>
      </c>
      <c r="F47" s="288">
        <v>40237</v>
      </c>
      <c r="G47" s="288">
        <v>42336</v>
      </c>
      <c r="H47" s="288">
        <v>46916</v>
      </c>
      <c r="I47" s="288">
        <v>58589</v>
      </c>
      <c r="J47" s="288">
        <v>50477</v>
      </c>
      <c r="K47" s="288">
        <v>52961</v>
      </c>
      <c r="L47" s="288">
        <v>57509</v>
      </c>
    </row>
    <row r="48" spans="1:12" s="283" customFormat="1" ht="12.75" x14ac:dyDescent="0.25">
      <c r="A48" s="281" t="s">
        <v>976</v>
      </c>
      <c r="B48" s="281" t="s">
        <v>981</v>
      </c>
      <c r="C48" s="281" t="s">
        <v>980</v>
      </c>
      <c r="D48" s="281" t="s">
        <v>540</v>
      </c>
      <c r="E48" s="288">
        <v>4459</v>
      </c>
      <c r="F48" s="288">
        <v>4434</v>
      </c>
      <c r="G48" s="288">
        <v>5421</v>
      </c>
      <c r="H48" s="288">
        <v>6609</v>
      </c>
      <c r="I48" s="288">
        <v>6107</v>
      </c>
      <c r="J48" s="288">
        <v>3623</v>
      </c>
      <c r="K48" s="288">
        <v>4186</v>
      </c>
      <c r="L48" s="288">
        <v>5057</v>
      </c>
    </row>
    <row r="49" spans="1:12" s="283" customFormat="1" ht="12.75" x14ac:dyDescent="0.25">
      <c r="A49" s="281" t="s">
        <v>976</v>
      </c>
      <c r="B49" s="281" t="s">
        <v>975</v>
      </c>
      <c r="C49" s="281" t="s">
        <v>974</v>
      </c>
      <c r="D49" s="281" t="s">
        <v>422</v>
      </c>
      <c r="E49" s="288">
        <v>106307</v>
      </c>
      <c r="F49" s="288">
        <v>110619</v>
      </c>
      <c r="G49" s="288">
        <v>114326</v>
      </c>
      <c r="H49" s="288">
        <v>119370</v>
      </c>
      <c r="I49" s="288">
        <v>118081</v>
      </c>
      <c r="J49" s="288">
        <v>227369</v>
      </c>
      <c r="K49" s="288">
        <v>215081</v>
      </c>
      <c r="L49" s="288">
        <v>201591</v>
      </c>
    </row>
    <row r="50" spans="1:12" s="283" customFormat="1" ht="12.75" x14ac:dyDescent="0.25">
      <c r="A50" s="281" t="s">
        <v>976</v>
      </c>
      <c r="B50" s="281" t="s">
        <v>975</v>
      </c>
      <c r="C50" s="281" t="s">
        <v>974</v>
      </c>
      <c r="D50" s="281" t="s">
        <v>421</v>
      </c>
      <c r="E50" s="288">
        <v>24721</v>
      </c>
      <c r="F50" s="288">
        <v>26757</v>
      </c>
      <c r="G50" s="288">
        <v>27850</v>
      </c>
      <c r="H50" s="288">
        <v>31873</v>
      </c>
      <c r="I50" s="288">
        <v>31796</v>
      </c>
      <c r="J50" s="288">
        <v>30891</v>
      </c>
      <c r="K50" s="288">
        <v>32105</v>
      </c>
      <c r="L50" s="288">
        <v>33002</v>
      </c>
    </row>
    <row r="51" spans="1:12" s="283" customFormat="1" ht="12.75" x14ac:dyDescent="0.25">
      <c r="A51" s="281" t="s">
        <v>976</v>
      </c>
      <c r="B51" s="281" t="s">
        <v>975</v>
      </c>
      <c r="C51" s="281" t="s">
        <v>974</v>
      </c>
      <c r="D51" s="281" t="s">
        <v>434</v>
      </c>
      <c r="E51" s="288">
        <v>44651</v>
      </c>
      <c r="F51" s="288">
        <v>46746</v>
      </c>
      <c r="G51" s="288">
        <v>47220</v>
      </c>
      <c r="H51" s="288">
        <v>48571</v>
      </c>
      <c r="I51" s="288">
        <v>47999</v>
      </c>
      <c r="J51" s="288">
        <v>48174</v>
      </c>
      <c r="K51" s="288">
        <v>51331</v>
      </c>
      <c r="L51" s="288">
        <v>54972</v>
      </c>
    </row>
    <row r="52" spans="1:12" s="283" customFormat="1" ht="12.75" x14ac:dyDescent="0.25">
      <c r="A52" s="281" t="s">
        <v>976</v>
      </c>
      <c r="B52" s="281" t="s">
        <v>975</v>
      </c>
      <c r="C52" s="281" t="s">
        <v>974</v>
      </c>
      <c r="D52" s="281" t="s">
        <v>551</v>
      </c>
      <c r="E52" s="288">
        <v>35195</v>
      </c>
      <c r="F52" s="288">
        <v>35481</v>
      </c>
      <c r="G52" s="288">
        <v>35350</v>
      </c>
      <c r="H52" s="288">
        <v>36589</v>
      </c>
      <c r="I52" s="288">
        <v>36121</v>
      </c>
      <c r="J52" s="288">
        <v>35143</v>
      </c>
      <c r="K52" s="288">
        <v>36484</v>
      </c>
      <c r="L52" s="288">
        <v>37714</v>
      </c>
    </row>
    <row r="53" spans="1:12" s="283" customFormat="1" ht="12.75" x14ac:dyDescent="0.25">
      <c r="A53" s="281" t="s">
        <v>976</v>
      </c>
      <c r="B53" s="281" t="s">
        <v>975</v>
      </c>
      <c r="C53" s="281" t="s">
        <v>979</v>
      </c>
      <c r="D53" s="281" t="s">
        <v>471</v>
      </c>
      <c r="E53" s="288">
        <v>54429</v>
      </c>
      <c r="F53" s="288">
        <v>59061</v>
      </c>
      <c r="G53" s="288">
        <v>62722</v>
      </c>
      <c r="H53" s="288">
        <v>65367</v>
      </c>
      <c r="I53" s="288">
        <v>65024</v>
      </c>
      <c r="J53" s="288">
        <v>65220</v>
      </c>
      <c r="K53" s="288">
        <v>69152</v>
      </c>
      <c r="L53" s="288">
        <v>71877</v>
      </c>
    </row>
    <row r="54" spans="1:12" s="283" customFormat="1" ht="12.75" x14ac:dyDescent="0.25">
      <c r="A54" s="281" t="s">
        <v>976</v>
      </c>
      <c r="B54" s="281" t="s">
        <v>975</v>
      </c>
      <c r="C54" s="281" t="s">
        <v>978</v>
      </c>
      <c r="D54" s="281" t="s">
        <v>417</v>
      </c>
      <c r="E54" s="288">
        <v>90150</v>
      </c>
      <c r="F54" s="288">
        <v>96800</v>
      </c>
      <c r="G54" s="288">
        <v>100863</v>
      </c>
      <c r="H54" s="288">
        <v>107490</v>
      </c>
      <c r="I54" s="288">
        <v>108251</v>
      </c>
      <c r="J54" s="288">
        <v>108430</v>
      </c>
      <c r="K54" s="288">
        <v>113821</v>
      </c>
      <c r="L54" s="288">
        <v>120284</v>
      </c>
    </row>
    <row r="55" spans="1:12" s="283" customFormat="1" ht="12.75" x14ac:dyDescent="0.25">
      <c r="A55" s="281" t="s">
        <v>976</v>
      </c>
      <c r="B55" s="281" t="s">
        <v>975</v>
      </c>
      <c r="C55" s="281" t="s">
        <v>974</v>
      </c>
      <c r="D55" s="281" t="s">
        <v>476</v>
      </c>
      <c r="E55" s="288">
        <v>49664</v>
      </c>
      <c r="F55" s="288">
        <v>53403</v>
      </c>
      <c r="G55" s="288">
        <v>56676</v>
      </c>
      <c r="H55" s="288">
        <v>60090</v>
      </c>
      <c r="I55" s="288">
        <v>61243</v>
      </c>
      <c r="J55" s="288">
        <v>57815</v>
      </c>
      <c r="K55" s="288">
        <v>60529</v>
      </c>
      <c r="L55" s="288">
        <v>63713</v>
      </c>
    </row>
    <row r="56" spans="1:12" s="283" customFormat="1" ht="12.75" x14ac:dyDescent="0.25">
      <c r="A56" s="281" t="s">
        <v>976</v>
      </c>
      <c r="B56" s="281" t="s">
        <v>975</v>
      </c>
      <c r="C56" s="281" t="s">
        <v>974</v>
      </c>
      <c r="D56" s="281" t="s">
        <v>462</v>
      </c>
      <c r="E56" s="288">
        <v>24745</v>
      </c>
      <c r="F56" s="288">
        <v>27513</v>
      </c>
      <c r="G56" s="288">
        <v>28723</v>
      </c>
      <c r="H56" s="288">
        <v>30666</v>
      </c>
      <c r="I56" s="288">
        <v>31289</v>
      </c>
      <c r="J56" s="288">
        <v>31370</v>
      </c>
      <c r="K56" s="288">
        <v>34035</v>
      </c>
      <c r="L56" s="288">
        <v>35933</v>
      </c>
    </row>
    <row r="57" spans="1:12" s="283" customFormat="1" ht="12.75" x14ac:dyDescent="0.25">
      <c r="A57" s="281" t="s">
        <v>976</v>
      </c>
      <c r="B57" s="281" t="s">
        <v>975</v>
      </c>
      <c r="C57" s="281" t="s">
        <v>974</v>
      </c>
      <c r="D57" s="281" t="s">
        <v>439</v>
      </c>
      <c r="E57" s="288">
        <v>7165</v>
      </c>
      <c r="F57" s="288">
        <v>7311</v>
      </c>
      <c r="G57" s="288">
        <v>7451</v>
      </c>
      <c r="H57" s="288">
        <v>7734</v>
      </c>
      <c r="I57" s="288">
        <v>7717</v>
      </c>
      <c r="J57" s="288">
        <v>7809</v>
      </c>
      <c r="K57" s="288">
        <v>7862</v>
      </c>
      <c r="L57" s="288">
        <v>7940</v>
      </c>
    </row>
    <row r="58" spans="1:12" s="283" customFormat="1" ht="12.75" x14ac:dyDescent="0.25">
      <c r="A58" s="281" t="s">
        <v>976</v>
      </c>
      <c r="B58" s="281" t="s">
        <v>975</v>
      </c>
      <c r="C58" s="281" t="s">
        <v>977</v>
      </c>
      <c r="D58" s="281" t="s">
        <v>485</v>
      </c>
      <c r="E58" s="288">
        <v>14240</v>
      </c>
      <c r="F58" s="288">
        <v>17858</v>
      </c>
      <c r="G58" s="288">
        <v>18451</v>
      </c>
      <c r="H58" s="288">
        <v>20657</v>
      </c>
      <c r="I58" s="288">
        <v>20719</v>
      </c>
      <c r="J58" s="288">
        <v>20715</v>
      </c>
      <c r="K58" s="288">
        <v>23628</v>
      </c>
      <c r="L58" s="288">
        <v>25850</v>
      </c>
    </row>
    <row r="59" spans="1:12" s="283" customFormat="1" ht="12.75" x14ac:dyDescent="0.25">
      <c r="A59" s="281" t="s">
        <v>976</v>
      </c>
      <c r="B59" s="281" t="s">
        <v>975</v>
      </c>
      <c r="C59" s="281" t="s">
        <v>974</v>
      </c>
      <c r="D59" s="281" t="s">
        <v>501</v>
      </c>
      <c r="E59" s="288">
        <v>144133</v>
      </c>
      <c r="F59" s="288">
        <v>147973</v>
      </c>
      <c r="G59" s="288">
        <v>155400</v>
      </c>
      <c r="H59" s="288">
        <v>163283</v>
      </c>
      <c r="I59" s="288">
        <v>221751</v>
      </c>
      <c r="J59" s="288">
        <v>149539</v>
      </c>
      <c r="K59" s="288">
        <v>161268</v>
      </c>
      <c r="L59" s="288">
        <v>169850</v>
      </c>
    </row>
    <row r="60" spans="1:12" s="283" customFormat="1" ht="12.75" x14ac:dyDescent="0.25">
      <c r="A60" s="281" t="s">
        <v>958</v>
      </c>
      <c r="B60" s="281" t="s">
        <v>958</v>
      </c>
      <c r="C60" s="281" t="s">
        <v>970</v>
      </c>
      <c r="D60" s="281" t="s">
        <v>477</v>
      </c>
      <c r="E60" s="288">
        <v>68148</v>
      </c>
      <c r="F60" s="288">
        <v>49559</v>
      </c>
      <c r="G60" s="288">
        <v>46904</v>
      </c>
      <c r="H60" s="288">
        <v>48093</v>
      </c>
      <c r="I60" s="288">
        <v>47564</v>
      </c>
      <c r="J60" s="288">
        <v>103482</v>
      </c>
      <c r="K60" s="288">
        <v>95370</v>
      </c>
      <c r="L60" s="288">
        <v>88286</v>
      </c>
    </row>
    <row r="61" spans="1:12" s="283" customFormat="1" ht="12.75" x14ac:dyDescent="0.25">
      <c r="A61" s="281" t="s">
        <v>958</v>
      </c>
      <c r="B61" s="281" t="s">
        <v>958</v>
      </c>
      <c r="C61" s="281" t="s">
        <v>973</v>
      </c>
      <c r="D61" s="281" t="s">
        <v>551</v>
      </c>
      <c r="E61" s="288"/>
      <c r="F61" s="288">
        <v>28814</v>
      </c>
      <c r="G61" s="288">
        <v>43656</v>
      </c>
      <c r="H61" s="288">
        <v>52163</v>
      </c>
      <c r="I61" s="288">
        <v>57788</v>
      </c>
      <c r="J61" s="288">
        <v>64705</v>
      </c>
      <c r="K61" s="288">
        <v>76050</v>
      </c>
      <c r="L61" s="288">
        <v>85007</v>
      </c>
    </row>
    <row r="62" spans="1:12" s="283" customFormat="1" ht="12.75" x14ac:dyDescent="0.25">
      <c r="A62" s="281" t="s">
        <v>958</v>
      </c>
      <c r="B62" s="281" t="s">
        <v>958</v>
      </c>
      <c r="C62" s="281" t="s">
        <v>970</v>
      </c>
      <c r="D62" s="281" t="s">
        <v>419</v>
      </c>
      <c r="E62" s="288">
        <v>122909</v>
      </c>
      <c r="F62" s="288">
        <v>131833</v>
      </c>
      <c r="G62" s="288">
        <v>140166</v>
      </c>
      <c r="H62" s="288">
        <v>148421</v>
      </c>
      <c r="I62" s="288">
        <v>151563</v>
      </c>
      <c r="J62" s="288">
        <v>155605</v>
      </c>
      <c r="K62" s="288">
        <v>166509</v>
      </c>
      <c r="L62" s="288">
        <v>178197</v>
      </c>
    </row>
    <row r="63" spans="1:12" s="283" customFormat="1" ht="12.75" x14ac:dyDescent="0.25">
      <c r="A63" s="281" t="s">
        <v>958</v>
      </c>
      <c r="B63" s="281" t="s">
        <v>958</v>
      </c>
      <c r="C63" s="281" t="s">
        <v>970</v>
      </c>
      <c r="D63" s="281" t="s">
        <v>525</v>
      </c>
      <c r="E63" s="288">
        <v>45554</v>
      </c>
      <c r="F63" s="288">
        <v>46240</v>
      </c>
      <c r="G63" s="288">
        <v>46543</v>
      </c>
      <c r="H63" s="288">
        <v>46585</v>
      </c>
      <c r="I63" s="288">
        <v>45360</v>
      </c>
      <c r="J63" s="288">
        <v>43224</v>
      </c>
      <c r="K63" s="288">
        <v>43413</v>
      </c>
      <c r="L63" s="288">
        <v>44272</v>
      </c>
    </row>
    <row r="64" spans="1:12" s="283" customFormat="1" ht="12.75" x14ac:dyDescent="0.25">
      <c r="A64" s="281" t="s">
        <v>958</v>
      </c>
      <c r="B64" s="281" t="s">
        <v>958</v>
      </c>
      <c r="C64" s="281" t="s">
        <v>972</v>
      </c>
      <c r="D64" s="281" t="s">
        <v>471</v>
      </c>
      <c r="E64" s="288">
        <v>60187</v>
      </c>
      <c r="F64" s="288">
        <v>64531</v>
      </c>
      <c r="G64" s="288">
        <v>67186</v>
      </c>
      <c r="H64" s="288">
        <v>70381</v>
      </c>
      <c r="I64" s="288">
        <v>71117</v>
      </c>
      <c r="J64" s="288">
        <v>73608</v>
      </c>
      <c r="K64" s="288">
        <v>80296</v>
      </c>
      <c r="L64" s="288">
        <v>85749</v>
      </c>
    </row>
    <row r="65" spans="1:12" s="283" customFormat="1" ht="12.75" x14ac:dyDescent="0.25">
      <c r="A65" s="281" t="s">
        <v>958</v>
      </c>
      <c r="B65" s="281" t="s">
        <v>958</v>
      </c>
      <c r="C65" s="281" t="s">
        <v>970</v>
      </c>
      <c r="D65" s="281" t="s">
        <v>476</v>
      </c>
      <c r="E65" s="288">
        <v>189327</v>
      </c>
      <c r="F65" s="288">
        <v>185928</v>
      </c>
      <c r="G65" s="288">
        <v>186896</v>
      </c>
      <c r="H65" s="288">
        <v>189742</v>
      </c>
      <c r="I65" s="288">
        <v>202079</v>
      </c>
      <c r="J65" s="288">
        <v>169197</v>
      </c>
      <c r="K65" s="288">
        <v>171567</v>
      </c>
      <c r="L65" s="288">
        <v>174696</v>
      </c>
    </row>
    <row r="66" spans="1:12" s="283" customFormat="1" ht="12.75" x14ac:dyDescent="0.25">
      <c r="A66" s="281" t="s">
        <v>958</v>
      </c>
      <c r="B66" s="281" t="s">
        <v>958</v>
      </c>
      <c r="C66" s="281" t="s">
        <v>971</v>
      </c>
      <c r="D66" s="281" t="s">
        <v>462</v>
      </c>
      <c r="E66" s="288">
        <v>64803</v>
      </c>
      <c r="F66" s="288">
        <v>69562</v>
      </c>
      <c r="G66" s="288">
        <v>72855</v>
      </c>
      <c r="H66" s="288">
        <v>77310</v>
      </c>
      <c r="I66" s="288">
        <v>80046</v>
      </c>
      <c r="J66" s="288">
        <v>81825</v>
      </c>
      <c r="K66" s="288">
        <v>87760</v>
      </c>
      <c r="L66" s="288">
        <v>65417</v>
      </c>
    </row>
    <row r="67" spans="1:12" s="283" customFormat="1" ht="12.75" x14ac:dyDescent="0.25">
      <c r="A67" s="281" t="s">
        <v>958</v>
      </c>
      <c r="B67" s="281" t="s">
        <v>958</v>
      </c>
      <c r="C67" s="281" t="s">
        <v>970</v>
      </c>
      <c r="D67" s="281" t="s">
        <v>433</v>
      </c>
      <c r="E67" s="288">
        <v>87459</v>
      </c>
      <c r="F67" s="288">
        <v>95117</v>
      </c>
      <c r="G67" s="288">
        <v>100924</v>
      </c>
      <c r="H67" s="288">
        <v>105144</v>
      </c>
      <c r="I67" s="288">
        <v>104765</v>
      </c>
      <c r="J67" s="288">
        <v>109976</v>
      </c>
      <c r="K67" s="288">
        <v>117403</v>
      </c>
      <c r="L67" s="288">
        <v>122661</v>
      </c>
    </row>
    <row r="68" spans="1:12" s="283" customFormat="1" ht="12.75" x14ac:dyDescent="0.25">
      <c r="A68" s="281" t="s">
        <v>958</v>
      </c>
      <c r="B68" s="281" t="s">
        <v>958</v>
      </c>
      <c r="C68" s="281" t="s">
        <v>970</v>
      </c>
      <c r="D68" s="281" t="s">
        <v>470</v>
      </c>
      <c r="E68" s="288">
        <v>110407</v>
      </c>
      <c r="F68" s="288">
        <v>115291</v>
      </c>
      <c r="G68" s="288">
        <v>116568</v>
      </c>
      <c r="H68" s="288">
        <v>118569</v>
      </c>
      <c r="I68" s="288">
        <v>115197</v>
      </c>
      <c r="J68" s="288">
        <v>119297</v>
      </c>
      <c r="K68" s="288">
        <v>122299</v>
      </c>
      <c r="L68" s="288">
        <v>129297</v>
      </c>
    </row>
    <row r="69" spans="1:12" s="283" customFormat="1" ht="12.75" x14ac:dyDescent="0.25">
      <c r="A69" s="281" t="s">
        <v>958</v>
      </c>
      <c r="B69" s="281" t="s">
        <v>958</v>
      </c>
      <c r="C69" s="281" t="s">
        <v>969</v>
      </c>
      <c r="D69" s="281" t="s">
        <v>478</v>
      </c>
      <c r="E69" s="288"/>
      <c r="F69" s="288"/>
      <c r="G69" s="288"/>
      <c r="H69" s="288"/>
      <c r="I69" s="288"/>
      <c r="J69" s="288"/>
      <c r="K69" s="288"/>
      <c r="L69" s="288">
        <v>29105</v>
      </c>
    </row>
    <row r="70" spans="1:12" s="283" customFormat="1" ht="12.75" x14ac:dyDescent="0.25">
      <c r="A70" s="281" t="s">
        <v>958</v>
      </c>
      <c r="B70" s="281" t="s">
        <v>958</v>
      </c>
      <c r="C70" s="281" t="s">
        <v>968</v>
      </c>
      <c r="D70" s="281" t="s">
        <v>967</v>
      </c>
      <c r="E70" s="288">
        <v>15860</v>
      </c>
      <c r="F70" s="288">
        <v>14292</v>
      </c>
      <c r="G70" s="288">
        <v>13555</v>
      </c>
      <c r="H70" s="288">
        <v>13595</v>
      </c>
      <c r="I70" s="288">
        <v>13419</v>
      </c>
      <c r="J70" s="288">
        <v>13019</v>
      </c>
      <c r="K70" s="288">
        <v>13866</v>
      </c>
      <c r="L70" s="288">
        <v>14640</v>
      </c>
    </row>
    <row r="71" spans="1:12" s="283" customFormat="1" ht="12.75" x14ac:dyDescent="0.25">
      <c r="A71" s="281" t="s">
        <v>958</v>
      </c>
      <c r="B71" s="281" t="s">
        <v>958</v>
      </c>
      <c r="C71" s="281" t="s">
        <v>966</v>
      </c>
      <c r="D71" s="281" t="s">
        <v>562</v>
      </c>
      <c r="E71" s="288">
        <v>3685</v>
      </c>
      <c r="F71" s="288">
        <v>4344</v>
      </c>
      <c r="G71" s="288">
        <v>4538</v>
      </c>
      <c r="H71" s="288">
        <v>4458</v>
      </c>
      <c r="I71" s="288">
        <v>4640</v>
      </c>
      <c r="J71" s="288">
        <v>5054</v>
      </c>
      <c r="K71" s="288">
        <v>5351</v>
      </c>
      <c r="L71" s="288">
        <v>5395</v>
      </c>
    </row>
    <row r="72" spans="1:12" s="283" customFormat="1" ht="12.75" x14ac:dyDescent="0.25">
      <c r="A72" s="281" t="s">
        <v>958</v>
      </c>
      <c r="B72" s="281" t="s">
        <v>958</v>
      </c>
      <c r="C72" s="281" t="s">
        <v>965</v>
      </c>
      <c r="D72" s="281" t="s">
        <v>618</v>
      </c>
      <c r="E72" s="288">
        <v>3122</v>
      </c>
      <c r="F72" s="288">
        <v>3532</v>
      </c>
      <c r="G72" s="288">
        <v>3724</v>
      </c>
      <c r="H72" s="288">
        <v>3527</v>
      </c>
      <c r="I72" s="288">
        <v>3860</v>
      </c>
      <c r="J72" s="288">
        <v>3491</v>
      </c>
      <c r="K72" s="288">
        <v>3919</v>
      </c>
      <c r="L72" s="288">
        <v>4107</v>
      </c>
    </row>
    <row r="73" spans="1:12" s="283" customFormat="1" ht="12.75" x14ac:dyDescent="0.25">
      <c r="A73" s="281" t="s">
        <v>958</v>
      </c>
      <c r="B73" s="281" t="s">
        <v>957</v>
      </c>
      <c r="C73" s="281" t="s">
        <v>964</v>
      </c>
      <c r="D73" s="281" t="s">
        <v>421</v>
      </c>
      <c r="E73" s="288">
        <v>21305</v>
      </c>
      <c r="F73" s="288">
        <v>23233</v>
      </c>
      <c r="G73" s="288">
        <v>24942</v>
      </c>
      <c r="H73" s="288">
        <v>26420</v>
      </c>
      <c r="I73" s="288">
        <v>26471</v>
      </c>
      <c r="J73" s="288">
        <v>36421</v>
      </c>
      <c r="K73" s="288">
        <v>36354</v>
      </c>
      <c r="L73" s="288">
        <v>36048</v>
      </c>
    </row>
    <row r="74" spans="1:12" s="283" customFormat="1" ht="12.75" x14ac:dyDescent="0.25">
      <c r="A74" s="281" t="s">
        <v>958</v>
      </c>
      <c r="B74" s="281" t="s">
        <v>957</v>
      </c>
      <c r="C74" s="281" t="s">
        <v>963</v>
      </c>
      <c r="D74" s="281" t="s">
        <v>481</v>
      </c>
      <c r="E74" s="288">
        <v>35131</v>
      </c>
      <c r="F74" s="288">
        <v>37693</v>
      </c>
      <c r="G74" s="288">
        <v>38171</v>
      </c>
      <c r="H74" s="288">
        <v>38893</v>
      </c>
      <c r="I74" s="288">
        <v>39180</v>
      </c>
      <c r="J74" s="288">
        <v>40451</v>
      </c>
      <c r="K74" s="288">
        <v>43094</v>
      </c>
      <c r="L74" s="288">
        <v>44614</v>
      </c>
    </row>
    <row r="75" spans="1:12" s="283" customFormat="1" ht="12.75" x14ac:dyDescent="0.25">
      <c r="A75" s="281" t="s">
        <v>958</v>
      </c>
      <c r="B75" s="281" t="s">
        <v>957</v>
      </c>
      <c r="C75" s="281" t="s">
        <v>957</v>
      </c>
      <c r="D75" s="281" t="s">
        <v>463</v>
      </c>
      <c r="E75" s="288">
        <v>95484</v>
      </c>
      <c r="F75" s="288">
        <v>100295</v>
      </c>
      <c r="G75" s="288">
        <v>103073</v>
      </c>
      <c r="H75" s="288">
        <v>104580</v>
      </c>
      <c r="I75" s="288">
        <v>110939</v>
      </c>
      <c r="J75" s="288">
        <v>104861</v>
      </c>
      <c r="K75" s="288">
        <v>107991</v>
      </c>
      <c r="L75" s="288">
        <v>111293</v>
      </c>
    </row>
    <row r="76" spans="1:12" s="283" customFormat="1" ht="12.75" x14ac:dyDescent="0.25">
      <c r="A76" s="281" t="s">
        <v>958</v>
      </c>
      <c r="B76" s="281" t="s">
        <v>957</v>
      </c>
      <c r="C76" s="281" t="s">
        <v>957</v>
      </c>
      <c r="D76" s="281" t="s">
        <v>434</v>
      </c>
      <c r="E76" s="288">
        <v>52305</v>
      </c>
      <c r="F76" s="288">
        <v>56406</v>
      </c>
      <c r="G76" s="288">
        <v>58221</v>
      </c>
      <c r="H76" s="288">
        <v>61799</v>
      </c>
      <c r="I76" s="288">
        <v>59844</v>
      </c>
      <c r="J76" s="288">
        <v>67179</v>
      </c>
      <c r="K76" s="288">
        <v>71629</v>
      </c>
      <c r="L76" s="288">
        <v>75124</v>
      </c>
    </row>
    <row r="77" spans="1:12" s="283" customFormat="1" ht="12.75" x14ac:dyDescent="0.25">
      <c r="A77" s="281" t="s">
        <v>958</v>
      </c>
      <c r="B77" s="281" t="s">
        <v>957</v>
      </c>
      <c r="C77" s="281" t="s">
        <v>962</v>
      </c>
      <c r="D77" s="281" t="s">
        <v>417</v>
      </c>
      <c r="E77" s="288">
        <v>9124</v>
      </c>
      <c r="F77" s="288">
        <v>9962</v>
      </c>
      <c r="G77" s="288">
        <v>10387</v>
      </c>
      <c r="H77" s="288">
        <v>10341</v>
      </c>
      <c r="I77" s="288">
        <v>9668</v>
      </c>
      <c r="J77" s="288">
        <v>11170</v>
      </c>
      <c r="K77" s="288">
        <v>12147</v>
      </c>
      <c r="L77" s="288">
        <v>12583</v>
      </c>
    </row>
    <row r="78" spans="1:12" s="283" customFormat="1" ht="12.75" x14ac:dyDescent="0.25">
      <c r="A78" s="281" t="s">
        <v>958</v>
      </c>
      <c r="B78" s="281" t="s">
        <v>957</v>
      </c>
      <c r="C78" s="281" t="s">
        <v>961</v>
      </c>
      <c r="D78" s="281" t="s">
        <v>536</v>
      </c>
      <c r="E78" s="288">
        <v>8764</v>
      </c>
      <c r="F78" s="288">
        <v>9757</v>
      </c>
      <c r="G78" s="288">
        <v>10284</v>
      </c>
      <c r="H78" s="288">
        <v>10826</v>
      </c>
      <c r="I78" s="288">
        <v>10659</v>
      </c>
      <c r="J78" s="288">
        <v>11011</v>
      </c>
      <c r="K78" s="288">
        <v>11845</v>
      </c>
      <c r="L78" s="288">
        <v>12560</v>
      </c>
    </row>
    <row r="79" spans="1:12" s="283" customFormat="1" ht="12.75" x14ac:dyDescent="0.25">
      <c r="A79" s="281" t="s">
        <v>958</v>
      </c>
      <c r="B79" s="281" t="s">
        <v>957</v>
      </c>
      <c r="C79" s="281" t="s">
        <v>960</v>
      </c>
      <c r="D79" s="281" t="s">
        <v>535</v>
      </c>
      <c r="E79" s="288">
        <v>8850</v>
      </c>
      <c r="F79" s="288">
        <v>9287</v>
      </c>
      <c r="G79" s="288">
        <v>9994</v>
      </c>
      <c r="H79" s="288">
        <v>10201</v>
      </c>
      <c r="I79" s="288">
        <v>10327</v>
      </c>
      <c r="J79" s="288">
        <v>10528</v>
      </c>
      <c r="K79" s="288">
        <v>11196</v>
      </c>
      <c r="L79" s="288">
        <v>11690</v>
      </c>
    </row>
    <row r="80" spans="1:12" s="283" customFormat="1" ht="12.75" x14ac:dyDescent="0.25">
      <c r="A80" s="281" t="s">
        <v>958</v>
      </c>
      <c r="B80" s="281" t="s">
        <v>957</v>
      </c>
      <c r="C80" s="281" t="s">
        <v>959</v>
      </c>
      <c r="D80" s="281" t="s">
        <v>620</v>
      </c>
      <c r="E80" s="288">
        <v>1748</v>
      </c>
      <c r="F80" s="288">
        <v>1850</v>
      </c>
      <c r="G80" s="288">
        <v>2051</v>
      </c>
      <c r="H80" s="288">
        <v>1902</v>
      </c>
      <c r="I80" s="288">
        <v>1678</v>
      </c>
      <c r="J80" s="288">
        <v>1651</v>
      </c>
      <c r="K80" s="288">
        <v>1748</v>
      </c>
      <c r="L80" s="288">
        <v>1542</v>
      </c>
    </row>
    <row r="81" spans="1:12" s="283" customFormat="1" ht="12.75" x14ac:dyDescent="0.25">
      <c r="A81" s="281" t="s">
        <v>958</v>
      </c>
      <c r="B81" s="281" t="s">
        <v>957</v>
      </c>
      <c r="C81" s="281" t="s">
        <v>956</v>
      </c>
      <c r="D81" s="281" t="s">
        <v>955</v>
      </c>
      <c r="E81" s="288"/>
      <c r="F81" s="288"/>
      <c r="G81" s="288"/>
      <c r="H81" s="288"/>
      <c r="I81" s="288"/>
      <c r="J81" s="288"/>
      <c r="K81" s="288"/>
      <c r="L81" s="288">
        <v>566</v>
      </c>
    </row>
    <row r="82" spans="1:12" s="283" customFormat="1" ht="12.75" x14ac:dyDescent="0.25">
      <c r="A82" s="281" t="s">
        <v>947</v>
      </c>
      <c r="B82" s="281" t="s">
        <v>953</v>
      </c>
      <c r="C82" s="281" t="s">
        <v>953</v>
      </c>
      <c r="D82" s="281" t="s">
        <v>530</v>
      </c>
      <c r="E82" s="288">
        <v>83656</v>
      </c>
      <c r="F82" s="288">
        <v>87645</v>
      </c>
      <c r="G82" s="288">
        <v>83470</v>
      </c>
      <c r="H82" s="288">
        <v>86798</v>
      </c>
      <c r="I82" s="288">
        <v>90478</v>
      </c>
      <c r="J82" s="288">
        <v>86920</v>
      </c>
      <c r="K82" s="288">
        <v>89721</v>
      </c>
      <c r="L82" s="288">
        <v>89359</v>
      </c>
    </row>
    <row r="83" spans="1:12" s="283" customFormat="1" ht="12.75" x14ac:dyDescent="0.25">
      <c r="A83" s="281" t="s">
        <v>947</v>
      </c>
      <c r="B83" s="281" t="s">
        <v>953</v>
      </c>
      <c r="C83" s="281" t="s">
        <v>954</v>
      </c>
      <c r="D83" s="281" t="s">
        <v>481</v>
      </c>
      <c r="E83" s="288">
        <v>8765</v>
      </c>
      <c r="F83" s="288">
        <v>9115</v>
      </c>
      <c r="G83" s="288">
        <v>6613</v>
      </c>
      <c r="H83" s="288">
        <v>7385</v>
      </c>
      <c r="I83" s="288">
        <v>7271</v>
      </c>
      <c r="J83" s="288">
        <v>7668</v>
      </c>
      <c r="K83" s="288">
        <v>7735</v>
      </c>
      <c r="L83" s="288">
        <v>8442</v>
      </c>
    </row>
    <row r="84" spans="1:12" s="283" customFormat="1" ht="12.75" x14ac:dyDescent="0.25">
      <c r="A84" s="281" t="s">
        <v>947</v>
      </c>
      <c r="B84" s="281" t="s">
        <v>953</v>
      </c>
      <c r="C84" s="281" t="s">
        <v>952</v>
      </c>
      <c r="D84" s="281" t="s">
        <v>463</v>
      </c>
      <c r="E84" s="288">
        <v>9929</v>
      </c>
      <c r="F84" s="288">
        <v>10595</v>
      </c>
      <c r="G84" s="288">
        <v>10046</v>
      </c>
      <c r="H84" s="288">
        <v>11815</v>
      </c>
      <c r="I84" s="288">
        <v>11062</v>
      </c>
      <c r="J84" s="288">
        <v>14015</v>
      </c>
      <c r="K84" s="288">
        <v>15462</v>
      </c>
      <c r="L84" s="288">
        <v>17093</v>
      </c>
    </row>
    <row r="85" spans="1:12" s="283" customFormat="1" ht="12.75" x14ac:dyDescent="0.25">
      <c r="A85" s="281" t="s">
        <v>947</v>
      </c>
      <c r="B85" s="281" t="s">
        <v>949</v>
      </c>
      <c r="C85" s="281" t="s">
        <v>951</v>
      </c>
      <c r="D85" s="281" t="s">
        <v>950</v>
      </c>
      <c r="E85" s="288">
        <v>52356</v>
      </c>
      <c r="F85" s="288">
        <v>52744</v>
      </c>
      <c r="G85" s="288">
        <v>54158</v>
      </c>
      <c r="H85" s="288">
        <v>54691</v>
      </c>
      <c r="I85" s="288">
        <v>53138</v>
      </c>
      <c r="J85" s="288">
        <v>59012</v>
      </c>
      <c r="K85" s="288">
        <v>59356</v>
      </c>
      <c r="L85" s="288">
        <v>60930</v>
      </c>
    </row>
    <row r="86" spans="1:12" s="283" customFormat="1" ht="12.75" x14ac:dyDescent="0.25">
      <c r="A86" s="281" t="s">
        <v>947</v>
      </c>
      <c r="B86" s="281" t="s">
        <v>949</v>
      </c>
      <c r="C86" s="281" t="s">
        <v>949</v>
      </c>
      <c r="D86" s="281" t="s">
        <v>471</v>
      </c>
      <c r="E86" s="288">
        <v>116195</v>
      </c>
      <c r="F86" s="288">
        <v>122251</v>
      </c>
      <c r="G86" s="288">
        <v>132943</v>
      </c>
      <c r="H86" s="288">
        <v>142893</v>
      </c>
      <c r="I86" s="288">
        <v>151597</v>
      </c>
      <c r="J86" s="288">
        <v>166444</v>
      </c>
      <c r="K86" s="288">
        <v>184648</v>
      </c>
      <c r="L86" s="288">
        <v>200962</v>
      </c>
    </row>
    <row r="87" spans="1:12" s="283" customFormat="1" ht="12.75" x14ac:dyDescent="0.25">
      <c r="A87" s="281" t="s">
        <v>947</v>
      </c>
      <c r="B87" s="281" t="s">
        <v>946</v>
      </c>
      <c r="C87" s="281" t="s">
        <v>948</v>
      </c>
      <c r="D87" s="281" t="s">
        <v>421</v>
      </c>
      <c r="E87" s="288">
        <v>5154</v>
      </c>
      <c r="F87" s="288">
        <v>5318</v>
      </c>
      <c r="G87" s="288">
        <v>5150</v>
      </c>
      <c r="H87" s="288">
        <v>5696</v>
      </c>
      <c r="I87" s="288">
        <v>5686</v>
      </c>
      <c r="J87" s="288">
        <v>21285</v>
      </c>
      <c r="K87" s="288">
        <v>17297</v>
      </c>
      <c r="L87" s="288">
        <v>13909</v>
      </c>
    </row>
    <row r="88" spans="1:12" s="283" customFormat="1" ht="12.75" x14ac:dyDescent="0.25">
      <c r="A88" s="281" t="s">
        <v>947</v>
      </c>
      <c r="B88" s="281" t="s">
        <v>946</v>
      </c>
      <c r="C88" s="281" t="s">
        <v>946</v>
      </c>
      <c r="D88" s="281" t="s">
        <v>476</v>
      </c>
      <c r="E88" s="288">
        <v>111038</v>
      </c>
      <c r="F88" s="288">
        <v>118586</v>
      </c>
      <c r="G88" s="288">
        <v>127576</v>
      </c>
      <c r="H88" s="288">
        <v>133293</v>
      </c>
      <c r="I88" s="288">
        <v>130760</v>
      </c>
      <c r="J88" s="288">
        <v>135065</v>
      </c>
      <c r="K88" s="288">
        <v>142110</v>
      </c>
      <c r="L88" s="288">
        <v>149303</v>
      </c>
    </row>
    <row r="89" spans="1:12" s="283" customFormat="1" ht="12.75" x14ac:dyDescent="0.25">
      <c r="A89" s="281" t="s">
        <v>947</v>
      </c>
      <c r="B89" s="281" t="s">
        <v>946</v>
      </c>
      <c r="C89" s="281" t="s">
        <v>946</v>
      </c>
      <c r="D89" s="281" t="s">
        <v>462</v>
      </c>
      <c r="E89" s="288">
        <v>127248</v>
      </c>
      <c r="F89" s="288">
        <v>134895</v>
      </c>
      <c r="G89" s="288">
        <v>143835</v>
      </c>
      <c r="H89" s="288">
        <v>155019</v>
      </c>
      <c r="I89" s="288">
        <v>175301</v>
      </c>
      <c r="J89" s="288">
        <v>165056</v>
      </c>
      <c r="K89" s="288">
        <v>180900</v>
      </c>
      <c r="L89" s="288">
        <v>194732</v>
      </c>
    </row>
    <row r="90" spans="1:12" s="283" customFormat="1" ht="12.75" x14ac:dyDescent="0.25">
      <c r="A90" s="281" t="s">
        <v>947</v>
      </c>
      <c r="B90" s="281" t="s">
        <v>946</v>
      </c>
      <c r="C90" s="281" t="s">
        <v>946</v>
      </c>
      <c r="D90" s="281" t="s">
        <v>433</v>
      </c>
      <c r="E90" s="288">
        <v>85941</v>
      </c>
      <c r="F90" s="288">
        <v>87857</v>
      </c>
      <c r="G90" s="288">
        <v>90894</v>
      </c>
      <c r="H90" s="288">
        <v>91506</v>
      </c>
      <c r="I90" s="288">
        <v>90726</v>
      </c>
      <c r="J90" s="288">
        <v>88788</v>
      </c>
      <c r="K90" s="288">
        <v>88932</v>
      </c>
      <c r="L90" s="288">
        <v>91781</v>
      </c>
    </row>
    <row r="91" spans="1:12" s="283" customFormat="1" ht="12.75" x14ac:dyDescent="0.25">
      <c r="A91" s="281" t="s">
        <v>947</v>
      </c>
      <c r="B91" s="281" t="s">
        <v>946</v>
      </c>
      <c r="C91" s="281" t="s">
        <v>946</v>
      </c>
      <c r="D91" s="281" t="s">
        <v>470</v>
      </c>
      <c r="E91" s="288">
        <v>96266</v>
      </c>
      <c r="F91" s="288">
        <v>102223</v>
      </c>
      <c r="G91" s="288">
        <v>108821</v>
      </c>
      <c r="H91" s="288">
        <v>113847</v>
      </c>
      <c r="I91" s="288">
        <v>115559</v>
      </c>
      <c r="J91" s="288">
        <v>119236</v>
      </c>
      <c r="K91" s="288">
        <v>130732</v>
      </c>
      <c r="L91" s="288">
        <v>139474</v>
      </c>
    </row>
    <row r="92" spans="1:12" s="283" customFormat="1" ht="12.75" x14ac:dyDescent="0.25">
      <c r="A92" s="281" t="s">
        <v>912</v>
      </c>
      <c r="B92" s="281" t="s">
        <v>938</v>
      </c>
      <c r="C92" s="281" t="s">
        <v>945</v>
      </c>
      <c r="D92" s="281" t="s">
        <v>481</v>
      </c>
      <c r="E92" s="288">
        <v>50585</v>
      </c>
      <c r="F92" s="288">
        <v>54329</v>
      </c>
      <c r="G92" s="288">
        <v>57110</v>
      </c>
      <c r="H92" s="288">
        <v>60074</v>
      </c>
      <c r="I92" s="288">
        <v>62586</v>
      </c>
      <c r="J92" s="288">
        <v>84105</v>
      </c>
      <c r="K92" s="288">
        <v>83888</v>
      </c>
      <c r="L92" s="288">
        <v>88882</v>
      </c>
    </row>
    <row r="93" spans="1:12" s="283" customFormat="1" ht="12.75" x14ac:dyDescent="0.25">
      <c r="A93" s="281" t="s">
        <v>912</v>
      </c>
      <c r="B93" s="281" t="s">
        <v>938</v>
      </c>
      <c r="C93" s="281" t="s">
        <v>944</v>
      </c>
      <c r="D93" s="281" t="s">
        <v>943</v>
      </c>
      <c r="E93" s="288">
        <v>21880</v>
      </c>
      <c r="F93" s="288">
        <v>26694</v>
      </c>
      <c r="G93" s="288">
        <v>32942</v>
      </c>
      <c r="H93" s="288">
        <v>35261</v>
      </c>
      <c r="I93" s="288">
        <v>35602</v>
      </c>
      <c r="J93" s="288">
        <v>33896</v>
      </c>
      <c r="K93" s="288">
        <v>36256</v>
      </c>
      <c r="L93" s="288">
        <v>37570</v>
      </c>
    </row>
    <row r="94" spans="1:12" s="283" customFormat="1" ht="12.75" x14ac:dyDescent="0.25">
      <c r="A94" s="281" t="s">
        <v>912</v>
      </c>
      <c r="B94" s="281" t="s">
        <v>938</v>
      </c>
      <c r="C94" s="281" t="s">
        <v>942</v>
      </c>
      <c r="D94" s="281" t="s">
        <v>448</v>
      </c>
      <c r="E94" s="288">
        <v>7058</v>
      </c>
      <c r="F94" s="288">
        <v>8382</v>
      </c>
      <c r="G94" s="288">
        <v>9478</v>
      </c>
      <c r="H94" s="288">
        <v>10303</v>
      </c>
      <c r="I94" s="288">
        <v>11470</v>
      </c>
      <c r="J94" s="288">
        <v>9934</v>
      </c>
      <c r="K94" s="288">
        <v>11807</v>
      </c>
      <c r="L94" s="288">
        <v>12610</v>
      </c>
    </row>
    <row r="95" spans="1:12" s="283" customFormat="1" ht="12.75" x14ac:dyDescent="0.25">
      <c r="A95" s="281" t="s">
        <v>912</v>
      </c>
      <c r="B95" s="281" t="s">
        <v>938</v>
      </c>
      <c r="C95" s="281" t="s">
        <v>941</v>
      </c>
      <c r="D95" s="281" t="s">
        <v>439</v>
      </c>
      <c r="E95" s="288">
        <v>10645</v>
      </c>
      <c r="F95" s="288">
        <v>10755</v>
      </c>
      <c r="G95" s="288">
        <v>12405</v>
      </c>
      <c r="H95" s="288">
        <v>13084</v>
      </c>
      <c r="I95" s="288">
        <v>13883</v>
      </c>
      <c r="J95" s="288">
        <v>14458</v>
      </c>
      <c r="K95" s="288">
        <v>15784</v>
      </c>
      <c r="L95" s="288">
        <v>16678</v>
      </c>
    </row>
    <row r="96" spans="1:12" s="283" customFormat="1" ht="12.75" x14ac:dyDescent="0.25">
      <c r="A96" s="281" t="s">
        <v>912</v>
      </c>
      <c r="B96" s="281" t="s">
        <v>938</v>
      </c>
      <c r="C96" s="281" t="s">
        <v>940</v>
      </c>
      <c r="D96" s="281" t="s">
        <v>453</v>
      </c>
      <c r="E96" s="288">
        <v>2041</v>
      </c>
      <c r="F96" s="288">
        <v>1886</v>
      </c>
      <c r="G96" s="288">
        <v>1928</v>
      </c>
      <c r="H96" s="288">
        <v>2136</v>
      </c>
      <c r="I96" s="288">
        <v>2210</v>
      </c>
      <c r="J96" s="288">
        <v>2032</v>
      </c>
      <c r="K96" s="288">
        <v>2250</v>
      </c>
      <c r="L96" s="288">
        <v>2379</v>
      </c>
    </row>
    <row r="97" spans="1:12" s="283" customFormat="1" ht="12.75" x14ac:dyDescent="0.25">
      <c r="A97" s="281" t="s">
        <v>912</v>
      </c>
      <c r="B97" s="281" t="s">
        <v>938</v>
      </c>
      <c r="C97" s="281" t="s">
        <v>939</v>
      </c>
      <c r="D97" s="281" t="s">
        <v>469</v>
      </c>
      <c r="E97" s="288">
        <v>3607</v>
      </c>
      <c r="F97" s="288">
        <v>4366</v>
      </c>
      <c r="G97" s="288">
        <v>5022</v>
      </c>
      <c r="H97" s="288">
        <v>5653</v>
      </c>
      <c r="I97" s="288">
        <v>5719</v>
      </c>
      <c r="J97" s="288">
        <v>5392</v>
      </c>
      <c r="K97" s="288">
        <v>5966</v>
      </c>
      <c r="L97" s="288">
        <v>6236</v>
      </c>
    </row>
    <row r="98" spans="1:12" s="283" customFormat="1" ht="12.75" x14ac:dyDescent="0.25">
      <c r="A98" s="281" t="s">
        <v>912</v>
      </c>
      <c r="B98" s="281" t="s">
        <v>938</v>
      </c>
      <c r="C98" s="281" t="s">
        <v>769</v>
      </c>
      <c r="D98" s="281" t="s">
        <v>495</v>
      </c>
      <c r="E98" s="288">
        <v>5493</v>
      </c>
      <c r="F98" s="288">
        <v>5759</v>
      </c>
      <c r="G98" s="288">
        <v>5721</v>
      </c>
      <c r="H98" s="288">
        <v>5940</v>
      </c>
      <c r="I98" s="288">
        <v>5863</v>
      </c>
      <c r="J98" s="288">
        <v>6375</v>
      </c>
      <c r="K98" s="288">
        <v>6589</v>
      </c>
      <c r="L98" s="288">
        <v>6480</v>
      </c>
    </row>
    <row r="99" spans="1:12" s="283" customFormat="1" ht="12.75" x14ac:dyDescent="0.25">
      <c r="A99" s="281" t="s">
        <v>912</v>
      </c>
      <c r="B99" s="281" t="s">
        <v>938</v>
      </c>
      <c r="C99" s="281" t="s">
        <v>912</v>
      </c>
      <c r="D99" s="281" t="s">
        <v>436</v>
      </c>
      <c r="E99" s="288">
        <v>156566</v>
      </c>
      <c r="F99" s="288">
        <v>163869</v>
      </c>
      <c r="G99" s="288">
        <v>171100</v>
      </c>
      <c r="H99" s="288">
        <v>176759</v>
      </c>
      <c r="I99" s="288">
        <v>177909</v>
      </c>
      <c r="J99" s="288">
        <v>177831</v>
      </c>
      <c r="K99" s="288">
        <v>173548</v>
      </c>
      <c r="L99" s="288">
        <v>175574</v>
      </c>
    </row>
    <row r="100" spans="1:12" s="283" customFormat="1" ht="12.75" x14ac:dyDescent="0.25">
      <c r="A100" s="281" t="s">
        <v>912</v>
      </c>
      <c r="B100" s="281" t="s">
        <v>938</v>
      </c>
      <c r="C100" s="281" t="s">
        <v>912</v>
      </c>
      <c r="D100" s="281" t="s">
        <v>595</v>
      </c>
      <c r="E100" s="288">
        <v>231762</v>
      </c>
      <c r="F100" s="288">
        <v>244907</v>
      </c>
      <c r="G100" s="288">
        <v>254910</v>
      </c>
      <c r="H100" s="288">
        <v>265951</v>
      </c>
      <c r="I100" s="288">
        <v>283880</v>
      </c>
      <c r="J100" s="288">
        <v>273123</v>
      </c>
      <c r="K100" s="288">
        <v>279235</v>
      </c>
      <c r="L100" s="288">
        <v>281280</v>
      </c>
    </row>
    <row r="101" spans="1:12" s="283" customFormat="1" ht="12.75" x14ac:dyDescent="0.25">
      <c r="A101" s="281" t="s">
        <v>912</v>
      </c>
      <c r="B101" s="281" t="s">
        <v>938</v>
      </c>
      <c r="C101" s="281" t="s">
        <v>912</v>
      </c>
      <c r="D101" s="281" t="s">
        <v>482</v>
      </c>
      <c r="E101" s="288">
        <v>36616</v>
      </c>
      <c r="F101" s="288">
        <v>38667</v>
      </c>
      <c r="G101" s="288">
        <v>40348</v>
      </c>
      <c r="H101" s="288">
        <v>41899</v>
      </c>
      <c r="I101" s="288">
        <v>42351</v>
      </c>
      <c r="J101" s="288">
        <v>43843</v>
      </c>
      <c r="K101" s="288">
        <v>47308</v>
      </c>
      <c r="L101" s="288">
        <v>49229</v>
      </c>
    </row>
    <row r="102" spans="1:12" s="283" customFormat="1" ht="12.75" x14ac:dyDescent="0.25">
      <c r="A102" s="281" t="s">
        <v>912</v>
      </c>
      <c r="B102" s="281" t="s">
        <v>934</v>
      </c>
      <c r="C102" s="281" t="s">
        <v>934</v>
      </c>
      <c r="D102" s="281" t="s">
        <v>525</v>
      </c>
      <c r="E102" s="288">
        <v>51248</v>
      </c>
      <c r="F102" s="288">
        <v>52367</v>
      </c>
      <c r="G102" s="288">
        <v>54502</v>
      </c>
      <c r="H102" s="288">
        <v>53480</v>
      </c>
      <c r="I102" s="288">
        <v>55646</v>
      </c>
      <c r="J102" s="288">
        <v>54271</v>
      </c>
      <c r="K102" s="288">
        <v>57316</v>
      </c>
      <c r="L102" s="288">
        <v>59455</v>
      </c>
    </row>
    <row r="103" spans="1:12" s="283" customFormat="1" ht="12.75" x14ac:dyDescent="0.25">
      <c r="A103" s="281" t="s">
        <v>912</v>
      </c>
      <c r="B103" s="281" t="s">
        <v>934</v>
      </c>
      <c r="C103" s="281" t="s">
        <v>937</v>
      </c>
      <c r="D103" s="281" t="s">
        <v>936</v>
      </c>
      <c r="E103" s="288"/>
      <c r="F103" s="288"/>
      <c r="G103" s="288"/>
      <c r="H103" s="288">
        <v>3456</v>
      </c>
      <c r="I103" s="288">
        <v>5116</v>
      </c>
      <c r="J103" s="288">
        <v>223</v>
      </c>
      <c r="K103" s="288"/>
      <c r="L103" s="288"/>
    </row>
    <row r="104" spans="1:12" s="283" customFormat="1" ht="12.75" x14ac:dyDescent="0.25">
      <c r="A104" s="281" t="s">
        <v>912</v>
      </c>
      <c r="B104" s="281" t="s">
        <v>934</v>
      </c>
      <c r="C104" s="281" t="s">
        <v>935</v>
      </c>
      <c r="D104" s="281" t="s">
        <v>431</v>
      </c>
      <c r="E104" s="288">
        <v>3275</v>
      </c>
      <c r="F104" s="288">
        <v>3432</v>
      </c>
      <c r="G104" s="288">
        <v>3686</v>
      </c>
      <c r="H104" s="288">
        <v>3496</v>
      </c>
      <c r="I104" s="288">
        <v>3452</v>
      </c>
      <c r="J104" s="288">
        <v>4472</v>
      </c>
      <c r="K104" s="288">
        <v>5152</v>
      </c>
      <c r="L104" s="288">
        <v>5458</v>
      </c>
    </row>
    <row r="105" spans="1:12" s="283" customFormat="1" ht="13.5" thickBot="1" x14ac:dyDescent="0.3">
      <c r="A105" s="285" t="s">
        <v>912</v>
      </c>
      <c r="B105" s="285" t="s">
        <v>934</v>
      </c>
      <c r="C105" s="285" t="s">
        <v>933</v>
      </c>
      <c r="D105" s="285" t="s">
        <v>430</v>
      </c>
      <c r="E105" s="289">
        <v>624</v>
      </c>
      <c r="F105" s="289">
        <v>808</v>
      </c>
      <c r="G105" s="289">
        <v>1301</v>
      </c>
      <c r="H105" s="289">
        <v>1510</v>
      </c>
      <c r="I105" s="289">
        <v>1562</v>
      </c>
      <c r="J105" s="289">
        <v>1612</v>
      </c>
      <c r="K105" s="289">
        <v>2015</v>
      </c>
      <c r="L105" s="289">
        <v>2118</v>
      </c>
    </row>
    <row r="106" spans="1:12" s="283" customFormat="1" ht="12.75" x14ac:dyDescent="0.25">
      <c r="A106" s="356" t="s">
        <v>1902</v>
      </c>
      <c r="B106" s="356"/>
      <c r="C106" s="356"/>
      <c r="D106" s="356"/>
      <c r="E106" s="356"/>
      <c r="F106" s="356"/>
      <c r="G106" s="356"/>
      <c r="H106" s="356"/>
      <c r="I106" s="356"/>
      <c r="J106" s="282"/>
      <c r="K106" s="282"/>
      <c r="L106" s="282"/>
    </row>
    <row r="107" spans="1:12" s="283" customFormat="1" ht="68.25" customHeight="1" x14ac:dyDescent="0.25">
      <c r="A107" s="421" t="s">
        <v>1916</v>
      </c>
      <c r="B107" s="421"/>
      <c r="C107" s="421"/>
      <c r="D107" s="421"/>
      <c r="E107" s="421"/>
      <c r="F107" s="421"/>
      <c r="G107" s="421"/>
      <c r="H107" s="421"/>
      <c r="I107" s="421"/>
      <c r="J107" s="421"/>
      <c r="K107" s="421"/>
      <c r="L107" s="421"/>
    </row>
    <row r="108" spans="1:12" s="283" customFormat="1" ht="50.25" customHeight="1" x14ac:dyDescent="0.25">
      <c r="A108" s="421" t="s">
        <v>1917</v>
      </c>
      <c r="B108" s="421"/>
      <c r="C108" s="421"/>
      <c r="D108" s="421"/>
      <c r="E108" s="421"/>
      <c r="F108" s="421"/>
      <c r="G108" s="421"/>
      <c r="H108" s="421"/>
      <c r="I108" s="421"/>
      <c r="J108" s="421"/>
      <c r="K108" s="421"/>
      <c r="L108" s="421"/>
    </row>
    <row r="109" spans="1:12" s="283" customFormat="1" ht="15" x14ac:dyDescent="0.3">
      <c r="A109" s="419" t="s">
        <v>1928</v>
      </c>
      <c r="B109" s="419"/>
      <c r="C109" s="419"/>
      <c r="D109" s="419"/>
      <c r="E109" s="419"/>
      <c r="F109" s="419"/>
      <c r="G109" s="419"/>
      <c r="H109" s="419"/>
      <c r="I109" s="419"/>
      <c r="J109" s="211"/>
      <c r="K109" s="211"/>
      <c r="L109" s="211"/>
    </row>
    <row r="110" spans="1:12" s="283" customFormat="1" ht="15" x14ac:dyDescent="0.3">
      <c r="A110" s="166" t="s">
        <v>330</v>
      </c>
      <c r="B110" s="214"/>
      <c r="C110" s="214"/>
      <c r="D110" s="214"/>
      <c r="E110" s="214"/>
      <c r="F110" s="214"/>
      <c r="G110" s="214"/>
      <c r="H110" s="214"/>
      <c r="I110" s="214"/>
      <c r="J110" s="35"/>
      <c r="K110" s="35"/>
      <c r="L110" s="35"/>
    </row>
    <row r="111" spans="1:12" s="283" customFormat="1" ht="12.75" x14ac:dyDescent="0.25">
      <c r="A111" s="281"/>
      <c r="B111" s="281"/>
      <c r="C111" s="281"/>
      <c r="D111" s="281"/>
      <c r="E111" s="288"/>
      <c r="F111" s="288"/>
      <c r="G111" s="288"/>
      <c r="H111" s="288"/>
      <c r="I111" s="288"/>
      <c r="J111" s="288"/>
      <c r="K111" s="288"/>
      <c r="L111" s="288"/>
    </row>
    <row r="112" spans="1:12" s="283" customFormat="1" ht="12.75" x14ac:dyDescent="0.25">
      <c r="A112" s="281"/>
      <c r="B112" s="281"/>
      <c r="C112" s="281"/>
      <c r="D112" s="281"/>
      <c r="E112" s="288"/>
      <c r="F112" s="288"/>
      <c r="G112" s="288"/>
      <c r="H112" s="288"/>
      <c r="I112" s="288"/>
      <c r="J112" s="288"/>
      <c r="K112" s="288"/>
      <c r="L112" s="288"/>
    </row>
    <row r="113" spans="1:12" s="283" customFormat="1" ht="12.75" x14ac:dyDescent="0.25">
      <c r="A113" s="281"/>
      <c r="B113" s="281"/>
      <c r="C113" s="281"/>
      <c r="D113" s="281"/>
      <c r="E113" s="288"/>
      <c r="F113" s="288"/>
      <c r="G113" s="288"/>
      <c r="H113" s="288"/>
      <c r="I113" s="288"/>
      <c r="J113" s="288"/>
      <c r="K113" s="288"/>
      <c r="L113" s="288"/>
    </row>
    <row r="114" spans="1:12" s="283" customFormat="1" ht="12.75" x14ac:dyDescent="0.25">
      <c r="A114" s="281"/>
      <c r="B114" s="281"/>
      <c r="C114" s="281"/>
      <c r="D114" s="281"/>
      <c r="E114" s="288"/>
      <c r="F114" s="288"/>
      <c r="G114" s="288"/>
      <c r="H114" s="288"/>
      <c r="I114" s="288"/>
      <c r="J114" s="288"/>
      <c r="K114" s="288"/>
      <c r="L114" s="288"/>
    </row>
    <row r="115" spans="1:12" s="283" customFormat="1" ht="12.75" x14ac:dyDescent="0.25">
      <c r="A115" s="281"/>
      <c r="B115" s="281"/>
      <c r="C115" s="281"/>
      <c r="D115" s="281"/>
      <c r="E115" s="288"/>
      <c r="F115" s="288"/>
      <c r="G115" s="288"/>
      <c r="H115" s="288"/>
      <c r="I115" s="288"/>
      <c r="J115" s="288"/>
      <c r="K115" s="288"/>
      <c r="L115" s="288"/>
    </row>
    <row r="116" spans="1:12" s="283" customFormat="1" ht="12.75" x14ac:dyDescent="0.25">
      <c r="A116" s="281"/>
      <c r="B116" s="281"/>
      <c r="C116" s="281"/>
      <c r="D116" s="281"/>
      <c r="E116" s="288"/>
      <c r="F116" s="288"/>
      <c r="G116" s="288"/>
      <c r="H116" s="288"/>
      <c r="I116" s="288"/>
      <c r="J116" s="288"/>
      <c r="K116" s="288"/>
      <c r="L116" s="288"/>
    </row>
    <row r="117" spans="1:12" s="283" customFormat="1" ht="12.75" x14ac:dyDescent="0.25">
      <c r="A117" s="281"/>
      <c r="B117" s="281"/>
      <c r="C117" s="281"/>
      <c r="D117" s="281"/>
      <c r="E117" s="288"/>
      <c r="F117" s="288"/>
      <c r="G117" s="288"/>
      <c r="H117" s="288"/>
      <c r="I117" s="288"/>
      <c r="J117" s="288"/>
      <c r="K117" s="288"/>
      <c r="L117" s="288"/>
    </row>
    <row r="118" spans="1:12" s="283" customFormat="1" ht="12.75" x14ac:dyDescent="0.25">
      <c r="A118" s="281"/>
      <c r="B118" s="281"/>
      <c r="C118" s="281"/>
      <c r="D118" s="281"/>
      <c r="E118" s="288"/>
      <c r="F118" s="288"/>
      <c r="G118" s="288"/>
      <c r="H118" s="288"/>
      <c r="I118" s="288"/>
      <c r="J118" s="288"/>
      <c r="K118" s="288"/>
      <c r="L118" s="288"/>
    </row>
    <row r="119" spans="1:12" s="283" customFormat="1" ht="12.75" x14ac:dyDescent="0.25">
      <c r="A119" s="281"/>
      <c r="B119" s="281"/>
      <c r="C119" s="281"/>
      <c r="D119" s="281"/>
      <c r="E119" s="288"/>
      <c r="F119" s="288"/>
      <c r="G119" s="288"/>
      <c r="H119" s="288"/>
      <c r="I119" s="288"/>
      <c r="J119" s="288"/>
      <c r="K119" s="288"/>
      <c r="L119" s="288"/>
    </row>
    <row r="120" spans="1:12" s="283" customFormat="1" ht="12.75" x14ac:dyDescent="0.25">
      <c r="A120" s="281"/>
      <c r="B120" s="281"/>
      <c r="C120" s="281"/>
      <c r="D120" s="281"/>
      <c r="E120" s="288"/>
      <c r="F120" s="288"/>
      <c r="G120" s="288"/>
      <c r="H120" s="288"/>
      <c r="I120" s="288"/>
      <c r="J120" s="288"/>
      <c r="K120" s="288"/>
      <c r="L120" s="288"/>
    </row>
    <row r="121" spans="1:12" s="283" customFormat="1" ht="12.75" x14ac:dyDescent="0.25">
      <c r="A121" s="281"/>
      <c r="B121" s="281"/>
      <c r="C121" s="281"/>
      <c r="D121" s="281"/>
      <c r="E121" s="288"/>
      <c r="F121" s="288"/>
      <c r="G121" s="288"/>
      <c r="H121" s="288"/>
      <c r="I121" s="288"/>
      <c r="J121" s="288"/>
      <c r="K121" s="288"/>
      <c r="L121" s="288"/>
    </row>
    <row r="122" spans="1:12" s="283" customFormat="1" ht="12.75" x14ac:dyDescent="0.25">
      <c r="A122" s="281"/>
      <c r="B122" s="281"/>
      <c r="C122" s="281"/>
      <c r="D122" s="281"/>
      <c r="E122" s="288"/>
      <c r="F122" s="288"/>
      <c r="G122" s="288"/>
      <c r="H122" s="288"/>
      <c r="I122" s="288"/>
      <c r="J122" s="288"/>
      <c r="K122" s="288"/>
      <c r="L122" s="288"/>
    </row>
    <row r="123" spans="1:12" s="283" customFormat="1" ht="12.75" x14ac:dyDescent="0.25">
      <c r="A123" s="281"/>
      <c r="B123" s="281"/>
      <c r="C123" s="281"/>
      <c r="D123" s="281"/>
      <c r="E123" s="288"/>
      <c r="F123" s="288"/>
      <c r="G123" s="288"/>
      <c r="H123" s="288"/>
      <c r="I123" s="288"/>
      <c r="J123" s="288"/>
      <c r="K123" s="288"/>
      <c r="L123" s="288"/>
    </row>
    <row r="124" spans="1:12" s="283" customFormat="1" ht="12.75" x14ac:dyDescent="0.25">
      <c r="A124" s="281"/>
      <c r="B124" s="281"/>
      <c r="C124" s="281"/>
      <c r="D124" s="281"/>
      <c r="E124" s="288"/>
      <c r="F124" s="288"/>
      <c r="G124" s="288"/>
      <c r="H124" s="288"/>
      <c r="I124" s="288"/>
      <c r="J124" s="288"/>
      <c r="K124" s="288"/>
      <c r="L124" s="288"/>
    </row>
    <row r="125" spans="1:12" s="283" customFormat="1" ht="12.75" x14ac:dyDescent="0.25">
      <c r="A125" s="281"/>
      <c r="B125" s="281"/>
      <c r="C125" s="281"/>
      <c r="D125" s="281"/>
      <c r="E125" s="288"/>
      <c r="F125" s="288"/>
      <c r="G125" s="288"/>
      <c r="H125" s="288"/>
      <c r="I125" s="288"/>
      <c r="J125" s="288"/>
      <c r="K125" s="288"/>
      <c r="L125" s="288"/>
    </row>
    <row r="126" spans="1:12" s="283" customFormat="1" ht="12.75" x14ac:dyDescent="0.25">
      <c r="A126" s="281"/>
      <c r="B126" s="281"/>
      <c r="C126" s="281"/>
      <c r="D126" s="281"/>
      <c r="E126" s="288"/>
      <c r="F126" s="288"/>
      <c r="G126" s="288"/>
      <c r="H126" s="288"/>
      <c r="I126" s="288"/>
      <c r="J126" s="288"/>
      <c r="K126" s="288"/>
      <c r="L126" s="288"/>
    </row>
    <row r="127" spans="1:12" s="283" customFormat="1" ht="12.75" x14ac:dyDescent="0.25">
      <c r="A127" s="281"/>
      <c r="B127" s="281"/>
      <c r="C127" s="281"/>
      <c r="D127" s="281"/>
      <c r="E127" s="288"/>
      <c r="F127" s="288"/>
      <c r="G127" s="288"/>
      <c r="H127" s="288"/>
      <c r="I127" s="288"/>
      <c r="J127" s="288"/>
      <c r="K127" s="288"/>
      <c r="L127" s="288"/>
    </row>
    <row r="128" spans="1:12" s="283" customFormat="1" ht="12.75" x14ac:dyDescent="0.25">
      <c r="A128" s="281"/>
      <c r="B128" s="281"/>
      <c r="C128" s="281"/>
      <c r="D128" s="281"/>
      <c r="E128" s="288"/>
      <c r="F128" s="288"/>
      <c r="G128" s="288"/>
      <c r="H128" s="288"/>
      <c r="I128" s="288"/>
      <c r="J128" s="288"/>
      <c r="K128" s="288"/>
      <c r="L128" s="288"/>
    </row>
    <row r="129" spans="1:12" s="283" customFormat="1" ht="12.75" x14ac:dyDescent="0.25">
      <c r="A129" s="281"/>
      <c r="B129" s="281"/>
      <c r="C129" s="281"/>
      <c r="D129" s="281"/>
      <c r="E129" s="288"/>
      <c r="F129" s="288"/>
      <c r="G129" s="288"/>
      <c r="H129" s="288"/>
      <c r="I129" s="288"/>
      <c r="J129" s="288"/>
      <c r="K129" s="288"/>
      <c r="L129" s="288"/>
    </row>
    <row r="130" spans="1:12" s="283" customFormat="1" ht="12.75" x14ac:dyDescent="0.25">
      <c r="A130" s="281"/>
      <c r="B130" s="281"/>
      <c r="C130" s="281"/>
      <c r="D130" s="281"/>
      <c r="E130" s="288"/>
      <c r="F130" s="288"/>
      <c r="G130" s="288"/>
      <c r="H130" s="288"/>
      <c r="I130" s="288"/>
      <c r="J130" s="288"/>
      <c r="K130" s="288"/>
      <c r="L130" s="288"/>
    </row>
    <row r="131" spans="1:12" s="283" customFormat="1" ht="12.75" x14ac:dyDescent="0.25">
      <c r="A131" s="281"/>
      <c r="B131" s="281"/>
      <c r="C131" s="281"/>
      <c r="D131" s="281"/>
      <c r="E131" s="288"/>
      <c r="F131" s="288"/>
      <c r="G131" s="288"/>
      <c r="H131" s="288"/>
      <c r="I131" s="288"/>
      <c r="J131" s="288"/>
      <c r="K131" s="288"/>
      <c r="L131" s="288"/>
    </row>
    <row r="132" spans="1:12" s="283" customFormat="1" ht="12.75" x14ac:dyDescent="0.25">
      <c r="A132" s="281"/>
      <c r="B132" s="281"/>
      <c r="C132" s="281"/>
      <c r="D132" s="281"/>
      <c r="E132" s="288"/>
      <c r="F132" s="288"/>
      <c r="G132" s="288"/>
      <c r="H132" s="288"/>
      <c r="I132" s="288"/>
      <c r="J132" s="288"/>
      <c r="K132" s="288"/>
      <c r="L132" s="288"/>
    </row>
    <row r="133" spans="1:12" s="283" customFormat="1" ht="12.75" x14ac:dyDescent="0.25">
      <c r="A133" s="281"/>
      <c r="B133" s="281"/>
      <c r="C133" s="281"/>
      <c r="D133" s="281"/>
      <c r="E133" s="288"/>
      <c r="F133" s="288"/>
      <c r="G133" s="288"/>
      <c r="H133" s="288"/>
      <c r="I133" s="288"/>
      <c r="J133" s="288"/>
      <c r="K133" s="288"/>
      <c r="L133" s="288"/>
    </row>
    <row r="134" spans="1:12" s="283" customFormat="1" ht="12.75" x14ac:dyDescent="0.25">
      <c r="A134" s="281"/>
      <c r="B134" s="281"/>
      <c r="C134" s="281"/>
      <c r="D134" s="281"/>
      <c r="E134" s="288"/>
      <c r="F134" s="288"/>
      <c r="G134" s="288"/>
      <c r="H134" s="288"/>
      <c r="I134" s="288"/>
      <c r="J134" s="288"/>
      <c r="K134" s="288"/>
      <c r="L134" s="288"/>
    </row>
    <row r="135" spans="1:12" s="283" customFormat="1" ht="12.75" x14ac:dyDescent="0.25">
      <c r="A135" s="281"/>
      <c r="B135" s="281"/>
      <c r="C135" s="281"/>
      <c r="D135" s="281"/>
      <c r="E135" s="288"/>
      <c r="F135" s="288"/>
      <c r="G135" s="288"/>
      <c r="H135" s="288"/>
      <c r="I135" s="288"/>
      <c r="J135" s="288"/>
      <c r="K135" s="288"/>
      <c r="L135" s="288"/>
    </row>
    <row r="136" spans="1:12" s="283" customFormat="1" ht="12.75" x14ac:dyDescent="0.25">
      <c r="A136" s="281"/>
      <c r="B136" s="281"/>
      <c r="C136" s="281"/>
      <c r="D136" s="281"/>
      <c r="E136" s="288"/>
      <c r="F136" s="288"/>
      <c r="G136" s="288"/>
      <c r="H136" s="288"/>
      <c r="I136" s="288"/>
      <c r="J136" s="288"/>
      <c r="K136" s="288"/>
      <c r="L136" s="288"/>
    </row>
    <row r="137" spans="1:12" s="283" customFormat="1" ht="12.75" x14ac:dyDescent="0.25">
      <c r="A137" s="281"/>
      <c r="B137" s="281"/>
      <c r="C137" s="281"/>
      <c r="D137" s="281"/>
      <c r="E137" s="288"/>
      <c r="F137" s="288"/>
      <c r="G137" s="288"/>
      <c r="H137" s="288"/>
      <c r="I137" s="288"/>
      <c r="J137" s="288"/>
      <c r="K137" s="288"/>
      <c r="L137" s="288"/>
    </row>
    <row r="138" spans="1:12" s="283" customFormat="1" ht="12.75" x14ac:dyDescent="0.25">
      <c r="A138" s="281"/>
      <c r="B138" s="281"/>
      <c r="C138" s="281"/>
      <c r="D138" s="281"/>
      <c r="E138" s="288"/>
      <c r="F138" s="288"/>
      <c r="G138" s="288"/>
      <c r="H138" s="288"/>
      <c r="I138" s="288"/>
      <c r="J138" s="288"/>
      <c r="K138" s="288"/>
      <c r="L138" s="288"/>
    </row>
    <row r="139" spans="1:12" s="283" customFormat="1" ht="12.75" x14ac:dyDescent="0.25">
      <c r="A139" s="281"/>
      <c r="B139" s="281"/>
      <c r="C139" s="281"/>
      <c r="D139" s="281"/>
      <c r="E139" s="288"/>
      <c r="F139" s="288"/>
      <c r="G139" s="288"/>
      <c r="H139" s="288"/>
      <c r="I139" s="288"/>
      <c r="J139" s="288"/>
      <c r="K139" s="288"/>
      <c r="L139" s="288"/>
    </row>
    <row r="140" spans="1:12" s="283" customFormat="1" ht="12.75" x14ac:dyDescent="0.25">
      <c r="A140" s="281"/>
      <c r="B140" s="281"/>
      <c r="C140" s="281"/>
      <c r="D140" s="281"/>
      <c r="E140" s="288"/>
      <c r="F140" s="288"/>
      <c r="G140" s="288"/>
      <c r="H140" s="288"/>
      <c r="I140" s="288"/>
      <c r="J140" s="288"/>
      <c r="K140" s="288"/>
      <c r="L140" s="288"/>
    </row>
    <row r="141" spans="1:12" s="283" customFormat="1" ht="12.75" x14ac:dyDescent="0.25">
      <c r="A141" s="281"/>
      <c r="B141" s="281"/>
      <c r="C141" s="281"/>
      <c r="D141" s="281"/>
      <c r="E141" s="288"/>
      <c r="F141" s="288"/>
      <c r="G141" s="288"/>
      <c r="H141" s="288"/>
      <c r="I141" s="288"/>
      <c r="J141" s="288"/>
      <c r="K141" s="288"/>
      <c r="L141" s="288"/>
    </row>
    <row r="142" spans="1:12" s="283" customFormat="1" ht="12.75" x14ac:dyDescent="0.25">
      <c r="A142" s="281"/>
      <c r="B142" s="281"/>
      <c r="C142" s="281"/>
      <c r="D142" s="281"/>
      <c r="E142" s="288"/>
      <c r="F142" s="288"/>
      <c r="G142" s="288"/>
      <c r="H142" s="288"/>
      <c r="I142" s="288"/>
      <c r="J142" s="288"/>
      <c r="K142" s="288"/>
      <c r="L142" s="288"/>
    </row>
    <row r="143" spans="1:12" s="283" customFormat="1" ht="12.75" x14ac:dyDescent="0.25">
      <c r="A143" s="281"/>
      <c r="B143" s="281"/>
      <c r="C143" s="281"/>
      <c r="D143" s="281"/>
      <c r="E143" s="288"/>
      <c r="F143" s="288"/>
      <c r="G143" s="288"/>
      <c r="H143" s="288"/>
      <c r="I143" s="288"/>
      <c r="J143" s="288"/>
      <c r="K143" s="288"/>
      <c r="L143" s="288"/>
    </row>
    <row r="144" spans="1:12" s="283" customFormat="1" ht="12.75" x14ac:dyDescent="0.25">
      <c r="A144" s="281"/>
      <c r="B144" s="281"/>
      <c r="C144" s="281"/>
      <c r="D144" s="281"/>
      <c r="E144" s="288"/>
      <c r="F144" s="288"/>
      <c r="G144" s="288"/>
      <c r="H144" s="288"/>
      <c r="I144" s="288"/>
      <c r="J144" s="288"/>
      <c r="K144" s="288"/>
      <c r="L144" s="288"/>
    </row>
    <row r="145" spans="1:12" s="283" customFormat="1" ht="12.75" x14ac:dyDescent="0.25">
      <c r="A145" s="281"/>
      <c r="B145" s="281"/>
      <c r="C145" s="281"/>
      <c r="D145" s="281"/>
      <c r="E145" s="288"/>
      <c r="F145" s="288"/>
      <c r="G145" s="288"/>
      <c r="H145" s="288"/>
      <c r="I145" s="288"/>
      <c r="J145" s="288"/>
      <c r="K145" s="288"/>
      <c r="L145" s="288"/>
    </row>
    <row r="146" spans="1:12" s="283" customFormat="1" ht="12.75" x14ac:dyDescent="0.25">
      <c r="A146" s="281"/>
      <c r="B146" s="281"/>
      <c r="C146" s="281"/>
      <c r="D146" s="281"/>
      <c r="E146" s="288"/>
      <c r="F146" s="288"/>
      <c r="G146" s="288"/>
      <c r="H146" s="288"/>
      <c r="I146" s="288"/>
      <c r="J146" s="288"/>
      <c r="K146" s="288"/>
      <c r="L146" s="288"/>
    </row>
    <row r="147" spans="1:12" s="283" customFormat="1" ht="12.75" x14ac:dyDescent="0.25">
      <c r="A147" s="281"/>
      <c r="B147" s="281"/>
      <c r="C147" s="281"/>
      <c r="D147" s="281"/>
      <c r="E147" s="288"/>
      <c r="F147" s="288"/>
      <c r="G147" s="288"/>
      <c r="H147" s="288"/>
      <c r="I147" s="288"/>
      <c r="J147" s="288"/>
      <c r="K147" s="288"/>
      <c r="L147" s="288"/>
    </row>
    <row r="148" spans="1:12" s="283" customFormat="1" ht="12.75" x14ac:dyDescent="0.25">
      <c r="A148" s="281"/>
      <c r="B148" s="281"/>
      <c r="C148" s="281"/>
      <c r="D148" s="281"/>
      <c r="E148" s="288"/>
      <c r="F148" s="288"/>
      <c r="G148" s="288"/>
      <c r="H148" s="288"/>
      <c r="I148" s="288"/>
      <c r="J148" s="288"/>
      <c r="K148" s="288"/>
      <c r="L148" s="288"/>
    </row>
    <row r="149" spans="1:12" s="283" customFormat="1" ht="12.75" x14ac:dyDescent="0.25">
      <c r="A149" s="281"/>
      <c r="B149" s="281"/>
      <c r="C149" s="281"/>
      <c r="D149" s="281"/>
      <c r="E149" s="288"/>
      <c r="F149" s="288"/>
      <c r="G149" s="288"/>
      <c r="H149" s="288"/>
      <c r="I149" s="288"/>
      <c r="J149" s="288"/>
      <c r="K149" s="288"/>
      <c r="L149" s="288"/>
    </row>
    <row r="150" spans="1:12" s="283" customFormat="1" ht="12.75" x14ac:dyDescent="0.25">
      <c r="A150" s="281"/>
      <c r="B150" s="281"/>
      <c r="C150" s="281"/>
      <c r="D150" s="281"/>
      <c r="E150" s="288"/>
      <c r="F150" s="288"/>
      <c r="G150" s="288"/>
      <c r="H150" s="288"/>
      <c r="I150" s="288"/>
      <c r="J150" s="288"/>
      <c r="K150" s="288"/>
      <c r="L150" s="288"/>
    </row>
    <row r="151" spans="1:12" s="283" customFormat="1" ht="12.75" x14ac:dyDescent="0.25">
      <c r="A151" s="281"/>
      <c r="B151" s="281"/>
      <c r="C151" s="281"/>
      <c r="D151" s="281"/>
      <c r="E151" s="288"/>
      <c r="F151" s="288"/>
      <c r="G151" s="288"/>
      <c r="H151" s="288"/>
      <c r="I151" s="288"/>
      <c r="J151" s="288"/>
      <c r="K151" s="288"/>
      <c r="L151" s="288"/>
    </row>
    <row r="152" spans="1:12" s="283" customFormat="1" ht="12.75" x14ac:dyDescent="0.25">
      <c r="A152" s="281"/>
      <c r="B152" s="281"/>
      <c r="C152" s="281"/>
      <c r="D152" s="281"/>
      <c r="E152" s="288"/>
      <c r="F152" s="288"/>
      <c r="G152" s="288"/>
      <c r="H152" s="288"/>
      <c r="I152" s="288"/>
      <c r="J152" s="288"/>
      <c r="K152" s="288"/>
      <c r="L152" s="288"/>
    </row>
    <row r="153" spans="1:12" s="283" customFormat="1" ht="12.75" x14ac:dyDescent="0.25">
      <c r="A153" s="281"/>
      <c r="B153" s="281"/>
      <c r="C153" s="281"/>
      <c r="D153" s="281"/>
      <c r="E153" s="288"/>
      <c r="F153" s="288"/>
      <c r="G153" s="288"/>
      <c r="H153" s="288"/>
      <c r="I153" s="288"/>
      <c r="J153" s="288"/>
      <c r="K153" s="288"/>
      <c r="L153" s="288"/>
    </row>
    <row r="154" spans="1:12" s="283" customFormat="1" ht="12.75" x14ac:dyDescent="0.25">
      <c r="A154" s="281"/>
      <c r="B154" s="281"/>
      <c r="C154" s="281"/>
      <c r="D154" s="281"/>
      <c r="E154" s="288"/>
      <c r="F154" s="288"/>
      <c r="G154" s="288"/>
      <c r="H154" s="288"/>
      <c r="I154" s="288"/>
      <c r="J154" s="288"/>
      <c r="K154" s="288"/>
      <c r="L154" s="288"/>
    </row>
    <row r="155" spans="1:12" s="283" customFormat="1" ht="12.75" x14ac:dyDescent="0.25">
      <c r="A155" s="281"/>
      <c r="B155" s="281"/>
      <c r="C155" s="281"/>
      <c r="D155" s="281"/>
      <c r="E155" s="288"/>
      <c r="F155" s="288"/>
      <c r="G155" s="288"/>
      <c r="H155" s="288"/>
      <c r="I155" s="288"/>
      <c r="J155" s="288"/>
      <c r="K155" s="288"/>
      <c r="L155" s="288"/>
    </row>
    <row r="156" spans="1:12" s="283" customFormat="1" ht="12.75" x14ac:dyDescent="0.25">
      <c r="A156" s="281"/>
      <c r="B156" s="281"/>
      <c r="C156" s="281"/>
      <c r="D156" s="281"/>
      <c r="E156" s="288"/>
      <c r="F156" s="288"/>
      <c r="G156" s="288"/>
      <c r="H156" s="288"/>
      <c r="I156" s="288"/>
      <c r="J156" s="288"/>
      <c r="K156" s="288"/>
      <c r="L156" s="288"/>
    </row>
    <row r="157" spans="1:12" s="283" customFormat="1" ht="12.75" x14ac:dyDescent="0.25">
      <c r="A157" s="281"/>
      <c r="B157" s="281"/>
      <c r="C157" s="281"/>
      <c r="D157" s="281"/>
      <c r="E157" s="288"/>
      <c r="F157" s="288"/>
      <c r="G157" s="288"/>
      <c r="H157" s="288"/>
      <c r="I157" s="288"/>
      <c r="J157" s="288"/>
      <c r="K157" s="288"/>
      <c r="L157" s="288"/>
    </row>
    <row r="158" spans="1:12" s="283" customFormat="1" ht="12.75" x14ac:dyDescent="0.25">
      <c r="A158" s="281"/>
      <c r="B158" s="281"/>
      <c r="C158" s="281"/>
      <c r="D158" s="281"/>
      <c r="E158" s="288"/>
      <c r="F158" s="288"/>
      <c r="G158" s="288"/>
      <c r="H158" s="288"/>
      <c r="I158" s="288"/>
      <c r="J158" s="288"/>
      <c r="K158" s="288"/>
      <c r="L158" s="288"/>
    </row>
    <row r="159" spans="1:12" s="283" customFormat="1" ht="12.75" x14ac:dyDescent="0.25">
      <c r="A159" s="281"/>
      <c r="B159" s="281"/>
      <c r="C159" s="281"/>
      <c r="D159" s="281"/>
      <c r="E159" s="288"/>
      <c r="F159" s="288"/>
      <c r="G159" s="288"/>
      <c r="H159" s="288"/>
      <c r="I159" s="288"/>
      <c r="J159" s="288"/>
      <c r="K159" s="288"/>
      <c r="L159" s="288"/>
    </row>
    <row r="160" spans="1:12" s="283" customFormat="1" ht="12.75" x14ac:dyDescent="0.25">
      <c r="A160" s="281"/>
      <c r="B160" s="281"/>
      <c r="C160" s="281"/>
      <c r="D160" s="281"/>
      <c r="E160" s="288"/>
      <c r="F160" s="288"/>
      <c r="G160" s="288"/>
      <c r="H160" s="288"/>
      <c r="I160" s="288"/>
      <c r="J160" s="288"/>
      <c r="K160" s="288"/>
      <c r="L160" s="288"/>
    </row>
    <row r="161" spans="1:12" s="283" customFormat="1" ht="12.75" x14ac:dyDescent="0.25">
      <c r="A161" s="281"/>
      <c r="B161" s="281"/>
      <c r="C161" s="281"/>
      <c r="D161" s="281"/>
      <c r="E161" s="288"/>
      <c r="F161" s="288"/>
      <c r="G161" s="288"/>
      <c r="H161" s="288"/>
      <c r="I161" s="288"/>
      <c r="J161" s="288"/>
      <c r="K161" s="288"/>
      <c r="L161" s="288"/>
    </row>
    <row r="162" spans="1:12" s="283" customFormat="1" ht="12.75" x14ac:dyDescent="0.25">
      <c r="A162" s="281"/>
      <c r="B162" s="281"/>
      <c r="C162" s="281"/>
      <c r="D162" s="281"/>
      <c r="E162" s="288"/>
      <c r="F162" s="288"/>
      <c r="G162" s="288"/>
      <c r="H162" s="288"/>
      <c r="I162" s="288"/>
      <c r="J162" s="288"/>
      <c r="K162" s="288"/>
      <c r="L162" s="288"/>
    </row>
    <row r="163" spans="1:12" s="283" customFormat="1" ht="12.75" x14ac:dyDescent="0.25">
      <c r="A163" s="281"/>
      <c r="B163" s="281"/>
      <c r="C163" s="281"/>
      <c r="D163" s="281"/>
      <c r="E163" s="288"/>
      <c r="F163" s="288"/>
      <c r="G163" s="288"/>
      <c r="H163" s="288"/>
      <c r="I163" s="288"/>
      <c r="J163" s="288"/>
      <c r="K163" s="288"/>
      <c r="L163" s="288"/>
    </row>
    <row r="164" spans="1:12" s="283" customFormat="1" ht="12.75" x14ac:dyDescent="0.25">
      <c r="A164" s="281"/>
      <c r="B164" s="281"/>
      <c r="C164" s="281"/>
      <c r="D164" s="281"/>
      <c r="E164" s="288"/>
      <c r="F164" s="288"/>
      <c r="G164" s="288"/>
      <c r="H164" s="288"/>
      <c r="I164" s="288"/>
      <c r="J164" s="288"/>
      <c r="K164" s="288"/>
      <c r="L164" s="288"/>
    </row>
    <row r="165" spans="1:12" s="283" customFormat="1" ht="12.75" x14ac:dyDescent="0.25">
      <c r="A165" s="281"/>
      <c r="B165" s="281"/>
      <c r="C165" s="281"/>
      <c r="D165" s="281"/>
      <c r="E165" s="288"/>
      <c r="F165" s="288"/>
      <c r="G165" s="288"/>
      <c r="H165" s="288"/>
      <c r="I165" s="288"/>
      <c r="J165" s="288"/>
      <c r="K165" s="288"/>
      <c r="L165" s="288"/>
    </row>
    <row r="166" spans="1:12" s="283" customFormat="1" ht="12.75" x14ac:dyDescent="0.25">
      <c r="A166" s="281"/>
      <c r="B166" s="281"/>
      <c r="C166" s="281"/>
      <c r="D166" s="281"/>
      <c r="E166" s="288"/>
      <c r="F166" s="288"/>
      <c r="G166" s="288"/>
      <c r="H166" s="288"/>
      <c r="I166" s="288"/>
      <c r="J166" s="288"/>
      <c r="K166" s="288"/>
      <c r="L166" s="288"/>
    </row>
    <row r="167" spans="1:12" s="283" customFormat="1" ht="12.75" x14ac:dyDescent="0.25">
      <c r="A167" s="281"/>
      <c r="B167" s="281"/>
      <c r="C167" s="281"/>
      <c r="D167" s="281"/>
      <c r="E167" s="288"/>
      <c r="F167" s="288"/>
      <c r="G167" s="288"/>
      <c r="H167" s="288"/>
      <c r="I167" s="288"/>
      <c r="J167" s="288"/>
      <c r="K167" s="288"/>
      <c r="L167" s="288"/>
    </row>
    <row r="168" spans="1:12" s="283" customFormat="1" ht="12.75" x14ac:dyDescent="0.25">
      <c r="A168" s="281"/>
      <c r="B168" s="281"/>
      <c r="C168" s="281"/>
      <c r="D168" s="281"/>
      <c r="E168" s="288"/>
      <c r="F168" s="288"/>
      <c r="G168" s="288"/>
      <c r="H168" s="288"/>
      <c r="I168" s="288"/>
      <c r="J168" s="288"/>
      <c r="K168" s="288"/>
      <c r="L168" s="288"/>
    </row>
    <row r="169" spans="1:12" s="283" customFormat="1" ht="12.75" x14ac:dyDescent="0.25">
      <c r="A169" s="281"/>
      <c r="B169" s="281"/>
      <c r="C169" s="281"/>
      <c r="D169" s="281"/>
      <c r="E169" s="288"/>
      <c r="F169" s="288"/>
      <c r="G169" s="288"/>
      <c r="H169" s="288"/>
      <c r="I169" s="288"/>
      <c r="J169" s="288"/>
      <c r="K169" s="288"/>
      <c r="L169" s="288"/>
    </row>
    <row r="170" spans="1:12" s="283" customFormat="1" ht="12.75" x14ac:dyDescent="0.25">
      <c r="A170" s="281"/>
      <c r="B170" s="281"/>
      <c r="C170" s="281"/>
      <c r="D170" s="281"/>
      <c r="E170" s="288"/>
      <c r="F170" s="288"/>
      <c r="G170" s="288"/>
      <c r="H170" s="288"/>
      <c r="I170" s="288"/>
      <c r="J170" s="288"/>
      <c r="K170" s="288"/>
      <c r="L170" s="288"/>
    </row>
    <row r="171" spans="1:12" s="283" customFormat="1" ht="12.75" x14ac:dyDescent="0.25">
      <c r="A171" s="281"/>
      <c r="B171" s="281"/>
      <c r="C171" s="281"/>
      <c r="D171" s="281"/>
      <c r="E171" s="288"/>
      <c r="F171" s="288"/>
      <c r="G171" s="288"/>
      <c r="H171" s="288"/>
      <c r="I171" s="288"/>
      <c r="J171" s="288"/>
      <c r="K171" s="288"/>
      <c r="L171" s="288"/>
    </row>
    <row r="172" spans="1:12" s="283" customFormat="1" ht="12.75" x14ac:dyDescent="0.25">
      <c r="A172" s="281"/>
      <c r="B172" s="281"/>
      <c r="C172" s="281"/>
      <c r="D172" s="281"/>
      <c r="E172" s="288"/>
      <c r="F172" s="288"/>
      <c r="G172" s="288"/>
      <c r="H172" s="288"/>
      <c r="I172" s="288"/>
      <c r="J172" s="288"/>
      <c r="K172" s="288"/>
      <c r="L172" s="288"/>
    </row>
    <row r="173" spans="1:12" s="283" customFormat="1" ht="12.75" x14ac:dyDescent="0.25">
      <c r="A173" s="281"/>
      <c r="B173" s="281"/>
      <c r="C173" s="281"/>
      <c r="D173" s="281"/>
      <c r="E173" s="288"/>
      <c r="F173" s="288"/>
      <c r="G173" s="288"/>
      <c r="H173" s="288"/>
      <c r="I173" s="288"/>
      <c r="J173" s="288"/>
      <c r="K173" s="288"/>
      <c r="L173" s="288"/>
    </row>
    <row r="174" spans="1:12" s="283" customFormat="1" ht="12.75" x14ac:dyDescent="0.25">
      <c r="A174" s="281"/>
      <c r="B174" s="281"/>
      <c r="C174" s="281"/>
      <c r="D174" s="281"/>
      <c r="E174" s="288"/>
      <c r="F174" s="288"/>
      <c r="G174" s="288"/>
      <c r="H174" s="288"/>
      <c r="I174" s="288"/>
      <c r="J174" s="288"/>
      <c r="K174" s="288"/>
      <c r="L174" s="288"/>
    </row>
    <row r="175" spans="1:12" s="283" customFormat="1" ht="12.75" x14ac:dyDescent="0.25">
      <c r="A175" s="281"/>
      <c r="B175" s="281"/>
      <c r="C175" s="281"/>
      <c r="D175" s="281"/>
      <c r="E175" s="288"/>
      <c r="F175" s="288"/>
      <c r="G175" s="288"/>
      <c r="H175" s="288"/>
      <c r="I175" s="288"/>
      <c r="J175" s="288"/>
      <c r="K175" s="288"/>
      <c r="L175" s="288"/>
    </row>
    <row r="176" spans="1:12" s="283" customFormat="1" ht="12.75" x14ac:dyDescent="0.25">
      <c r="A176" s="281"/>
      <c r="B176" s="281"/>
      <c r="C176" s="281"/>
      <c r="D176" s="281"/>
      <c r="E176" s="288"/>
      <c r="F176" s="288"/>
      <c r="G176" s="288"/>
      <c r="H176" s="288"/>
      <c r="I176" s="288"/>
      <c r="J176" s="288"/>
      <c r="K176" s="288"/>
      <c r="L176" s="288"/>
    </row>
    <row r="177" spans="1:12" s="283" customFormat="1" ht="12.75" x14ac:dyDescent="0.25">
      <c r="A177" s="281"/>
      <c r="B177" s="281"/>
      <c r="C177" s="281"/>
      <c r="D177" s="281"/>
      <c r="E177" s="288"/>
      <c r="F177" s="288"/>
      <c r="G177" s="288"/>
      <c r="H177" s="288"/>
      <c r="I177" s="288"/>
      <c r="J177" s="288"/>
      <c r="K177" s="288"/>
      <c r="L177" s="288"/>
    </row>
    <row r="178" spans="1:12" s="283" customFormat="1" ht="12.75" x14ac:dyDescent="0.25">
      <c r="A178" s="281"/>
      <c r="B178" s="281"/>
      <c r="C178" s="281"/>
      <c r="D178" s="281"/>
      <c r="E178" s="288"/>
      <c r="F178" s="288"/>
      <c r="G178" s="288"/>
      <c r="H178" s="288"/>
      <c r="I178" s="288"/>
      <c r="J178" s="288"/>
      <c r="K178" s="288"/>
      <c r="L178" s="288"/>
    </row>
    <row r="179" spans="1:12" s="283" customFormat="1" ht="12.75" x14ac:dyDescent="0.25">
      <c r="A179" s="281"/>
      <c r="B179" s="281"/>
      <c r="C179" s="281"/>
      <c r="D179" s="281"/>
      <c r="E179" s="288"/>
      <c r="F179" s="288"/>
      <c r="G179" s="288"/>
      <c r="H179" s="288"/>
      <c r="I179" s="288"/>
      <c r="J179" s="288"/>
      <c r="K179" s="288"/>
      <c r="L179" s="288"/>
    </row>
    <row r="180" spans="1:12" s="283" customFormat="1" ht="12.75" x14ac:dyDescent="0.25">
      <c r="A180" s="281"/>
      <c r="B180" s="281"/>
      <c r="C180" s="281"/>
      <c r="D180" s="281"/>
      <c r="E180" s="288"/>
      <c r="F180" s="288"/>
      <c r="G180" s="288"/>
      <c r="H180" s="288"/>
      <c r="I180" s="288"/>
      <c r="J180" s="288"/>
      <c r="K180" s="288"/>
      <c r="L180" s="288"/>
    </row>
    <row r="181" spans="1:12" s="283" customFormat="1" ht="12.75" x14ac:dyDescent="0.25">
      <c r="A181" s="281"/>
      <c r="B181" s="281"/>
      <c r="C181" s="281"/>
      <c r="D181" s="281"/>
      <c r="E181" s="288"/>
      <c r="F181" s="288"/>
      <c r="G181" s="288"/>
      <c r="H181" s="288"/>
      <c r="I181" s="288"/>
      <c r="J181" s="288"/>
      <c r="K181" s="288"/>
      <c r="L181" s="288"/>
    </row>
    <row r="182" spans="1:12" s="283" customFormat="1" ht="12.75" x14ac:dyDescent="0.25">
      <c r="A182" s="281"/>
      <c r="B182" s="281"/>
      <c r="C182" s="281"/>
      <c r="D182" s="281"/>
      <c r="E182" s="288"/>
      <c r="F182" s="288"/>
      <c r="G182" s="288"/>
      <c r="H182" s="288"/>
      <c r="I182" s="288"/>
      <c r="J182" s="288"/>
      <c r="K182" s="288"/>
      <c r="L182" s="288"/>
    </row>
    <row r="183" spans="1:12" s="283" customFormat="1" ht="12.75" x14ac:dyDescent="0.25">
      <c r="A183" s="281"/>
      <c r="B183" s="281"/>
      <c r="C183" s="281"/>
      <c r="D183" s="281"/>
      <c r="E183" s="288"/>
      <c r="F183" s="288"/>
      <c r="G183" s="288"/>
      <c r="H183" s="288"/>
      <c r="I183" s="288"/>
      <c r="J183" s="288"/>
      <c r="K183" s="288"/>
      <c r="L183" s="288"/>
    </row>
    <row r="184" spans="1:12" s="283" customFormat="1" ht="12.75" x14ac:dyDescent="0.25">
      <c r="A184" s="281"/>
      <c r="B184" s="281"/>
      <c r="C184" s="281"/>
      <c r="D184" s="281"/>
      <c r="E184" s="288"/>
      <c r="F184" s="288"/>
      <c r="G184" s="288"/>
      <c r="H184" s="288"/>
      <c r="I184" s="288"/>
      <c r="J184" s="288"/>
      <c r="K184" s="288"/>
      <c r="L184" s="288"/>
    </row>
    <row r="185" spans="1:12" s="283" customFormat="1" ht="12.75" x14ac:dyDescent="0.25">
      <c r="A185" s="281"/>
      <c r="B185" s="281"/>
      <c r="C185" s="281"/>
      <c r="D185" s="281"/>
      <c r="E185" s="288"/>
      <c r="F185" s="288"/>
      <c r="G185" s="288"/>
      <c r="H185" s="288"/>
      <c r="I185" s="288"/>
      <c r="J185" s="288"/>
      <c r="K185" s="288"/>
      <c r="L185" s="288"/>
    </row>
    <row r="186" spans="1:12" s="283" customFormat="1" ht="12.75" x14ac:dyDescent="0.25">
      <c r="A186" s="281"/>
      <c r="B186" s="281"/>
      <c r="C186" s="281"/>
      <c r="D186" s="281"/>
      <c r="E186" s="288"/>
      <c r="F186" s="288"/>
      <c r="G186" s="288"/>
      <c r="H186" s="288"/>
      <c r="I186" s="288"/>
      <c r="J186" s="288"/>
      <c r="K186" s="288"/>
      <c r="L186" s="288"/>
    </row>
    <row r="187" spans="1:12" s="283" customFormat="1" ht="12.75" x14ac:dyDescent="0.25">
      <c r="A187" s="281"/>
      <c r="B187" s="281"/>
      <c r="C187" s="281"/>
      <c r="D187" s="281"/>
      <c r="E187" s="288"/>
      <c r="F187" s="288"/>
      <c r="G187" s="288"/>
      <c r="H187" s="288"/>
      <c r="I187" s="288"/>
      <c r="J187" s="288"/>
      <c r="K187" s="288"/>
      <c r="L187" s="288"/>
    </row>
    <row r="188" spans="1:12" s="283" customFormat="1" ht="12.75" x14ac:dyDescent="0.25">
      <c r="A188" s="281"/>
      <c r="B188" s="281"/>
      <c r="C188" s="281"/>
      <c r="D188" s="281"/>
      <c r="E188" s="288"/>
      <c r="F188" s="288"/>
      <c r="G188" s="288"/>
      <c r="H188" s="288"/>
      <c r="I188" s="288"/>
      <c r="J188" s="288"/>
      <c r="K188" s="288"/>
      <c r="L188" s="288"/>
    </row>
    <row r="189" spans="1:12" s="283" customFormat="1" ht="12.75" x14ac:dyDescent="0.25">
      <c r="A189" s="281"/>
      <c r="B189" s="281"/>
      <c r="C189" s="281"/>
      <c r="D189" s="281"/>
      <c r="E189" s="288"/>
      <c r="F189" s="288"/>
      <c r="G189" s="288"/>
      <c r="H189" s="288"/>
      <c r="I189" s="288"/>
      <c r="J189" s="288"/>
      <c r="K189" s="288"/>
      <c r="L189" s="288"/>
    </row>
    <row r="190" spans="1:12" s="283" customFormat="1" ht="12.75" x14ac:dyDescent="0.25">
      <c r="A190" s="281"/>
      <c r="B190" s="281"/>
      <c r="C190" s="281"/>
      <c r="D190" s="281"/>
      <c r="E190" s="288"/>
      <c r="F190" s="288"/>
      <c r="G190" s="288"/>
      <c r="H190" s="288"/>
      <c r="I190" s="288"/>
      <c r="J190" s="288"/>
      <c r="K190" s="288"/>
      <c r="L190" s="288"/>
    </row>
    <row r="191" spans="1:12" s="283" customFormat="1" ht="12.75" x14ac:dyDescent="0.25">
      <c r="A191" s="281"/>
      <c r="B191" s="281"/>
      <c r="C191" s="281"/>
      <c r="D191" s="281"/>
      <c r="E191" s="288"/>
      <c r="F191" s="288"/>
      <c r="G191" s="288"/>
      <c r="H191" s="288"/>
      <c r="I191" s="288"/>
      <c r="J191" s="288"/>
      <c r="K191" s="288"/>
      <c r="L191" s="288"/>
    </row>
    <row r="192" spans="1:12" s="283" customFormat="1" ht="12.75" x14ac:dyDescent="0.25">
      <c r="A192" s="281"/>
      <c r="B192" s="281"/>
      <c r="C192" s="281"/>
      <c r="D192" s="281"/>
      <c r="E192" s="288"/>
      <c r="F192" s="288"/>
      <c r="G192" s="288"/>
      <c r="H192" s="288"/>
      <c r="I192" s="288"/>
      <c r="J192" s="288"/>
      <c r="K192" s="288"/>
      <c r="L192" s="288"/>
    </row>
    <row r="193" spans="1:12" s="283" customFormat="1" ht="12.75" x14ac:dyDescent="0.25">
      <c r="A193" s="281"/>
      <c r="B193" s="281"/>
      <c r="C193" s="281"/>
      <c r="D193" s="281"/>
      <c r="E193" s="288"/>
      <c r="F193" s="288"/>
      <c r="G193" s="288"/>
      <c r="H193" s="288"/>
      <c r="I193" s="288"/>
      <c r="J193" s="288"/>
      <c r="K193" s="288"/>
      <c r="L193" s="288"/>
    </row>
    <row r="194" spans="1:12" s="283" customFormat="1" ht="12.75" x14ac:dyDescent="0.25">
      <c r="A194" s="281"/>
      <c r="B194" s="281"/>
      <c r="C194" s="281"/>
      <c r="D194" s="281"/>
      <c r="E194" s="288"/>
      <c r="F194" s="288"/>
      <c r="G194" s="288"/>
      <c r="H194" s="288"/>
      <c r="I194" s="288"/>
      <c r="J194" s="288"/>
      <c r="K194" s="288"/>
      <c r="L194" s="288"/>
    </row>
    <row r="195" spans="1:12" s="283" customFormat="1" ht="12.75" x14ac:dyDescent="0.25">
      <c r="A195" s="281"/>
      <c r="B195" s="281"/>
      <c r="C195" s="281"/>
      <c r="D195" s="281"/>
      <c r="E195" s="288"/>
      <c r="F195" s="288"/>
      <c r="G195" s="288"/>
      <c r="H195" s="288"/>
      <c r="I195" s="288"/>
      <c r="J195" s="288"/>
      <c r="K195" s="288"/>
      <c r="L195" s="288"/>
    </row>
    <row r="196" spans="1:12" s="283" customFormat="1" ht="12.75" x14ac:dyDescent="0.25">
      <c r="A196" s="281"/>
      <c r="B196" s="281"/>
      <c r="C196" s="281"/>
      <c r="D196" s="281"/>
      <c r="E196" s="288"/>
      <c r="F196" s="288"/>
      <c r="G196" s="288"/>
      <c r="H196" s="288"/>
      <c r="I196" s="288"/>
      <c r="J196" s="288"/>
      <c r="K196" s="288"/>
      <c r="L196" s="288"/>
    </row>
    <row r="197" spans="1:12" s="283" customFormat="1" ht="12.75" x14ac:dyDescent="0.25">
      <c r="A197" s="281"/>
      <c r="B197" s="281"/>
      <c r="C197" s="281"/>
      <c r="D197" s="281"/>
      <c r="E197" s="288"/>
      <c r="F197" s="288"/>
      <c r="G197" s="288"/>
      <c r="H197" s="288"/>
      <c r="I197" s="288"/>
      <c r="J197" s="288"/>
      <c r="K197" s="288"/>
      <c r="L197" s="288"/>
    </row>
    <row r="198" spans="1:12" s="283" customFormat="1" ht="12.75" x14ac:dyDescent="0.25">
      <c r="A198" s="281"/>
      <c r="B198" s="281"/>
      <c r="C198" s="281"/>
      <c r="D198" s="281"/>
      <c r="E198" s="288"/>
      <c r="F198" s="288"/>
      <c r="G198" s="288"/>
      <c r="H198" s="288"/>
      <c r="I198" s="288"/>
      <c r="J198" s="288"/>
      <c r="K198" s="288"/>
      <c r="L198" s="288"/>
    </row>
    <row r="199" spans="1:12" s="283" customFormat="1" ht="12.75" x14ac:dyDescent="0.25">
      <c r="A199" s="281"/>
      <c r="B199" s="281"/>
      <c r="C199" s="281"/>
      <c r="D199" s="281"/>
      <c r="E199" s="288"/>
      <c r="F199" s="288"/>
      <c r="G199" s="288"/>
      <c r="H199" s="288"/>
      <c r="I199" s="288"/>
      <c r="J199" s="288"/>
      <c r="K199" s="288"/>
      <c r="L199" s="288"/>
    </row>
    <row r="200" spans="1:12" s="283" customFormat="1" ht="12.75" x14ac:dyDescent="0.25">
      <c r="A200" s="281"/>
      <c r="B200" s="281"/>
      <c r="C200" s="281"/>
      <c r="D200" s="281"/>
      <c r="E200" s="288"/>
      <c r="F200" s="288"/>
      <c r="G200" s="288"/>
      <c r="H200" s="288"/>
      <c r="I200" s="288"/>
      <c r="J200" s="288"/>
      <c r="K200" s="288"/>
      <c r="L200" s="288"/>
    </row>
    <row r="201" spans="1:12" s="283" customFormat="1" ht="12.75" x14ac:dyDescent="0.25">
      <c r="A201" s="281"/>
      <c r="B201" s="281"/>
      <c r="C201" s="281"/>
      <c r="D201" s="281"/>
      <c r="E201" s="288"/>
      <c r="F201" s="288"/>
      <c r="G201" s="288"/>
      <c r="H201" s="288"/>
      <c r="I201" s="288"/>
      <c r="J201" s="288"/>
      <c r="K201" s="288"/>
      <c r="L201" s="288"/>
    </row>
    <row r="202" spans="1:12" s="283" customFormat="1" ht="12.75" x14ac:dyDescent="0.25">
      <c r="A202" s="281"/>
      <c r="B202" s="281"/>
      <c r="C202" s="281"/>
      <c r="D202" s="281"/>
      <c r="E202" s="288"/>
      <c r="F202" s="288"/>
      <c r="G202" s="288"/>
      <c r="H202" s="288"/>
      <c r="I202" s="288"/>
      <c r="J202" s="288"/>
      <c r="K202" s="288"/>
      <c r="L202" s="288"/>
    </row>
    <row r="203" spans="1:12" s="283" customFormat="1" ht="12.75" x14ac:dyDescent="0.25">
      <c r="A203" s="281"/>
      <c r="B203" s="281"/>
      <c r="C203" s="281"/>
      <c r="D203" s="281"/>
      <c r="E203" s="288"/>
      <c r="F203" s="288"/>
      <c r="G203" s="288"/>
      <c r="H203" s="288"/>
      <c r="I203" s="288"/>
      <c r="J203" s="288"/>
      <c r="K203" s="288"/>
      <c r="L203" s="288"/>
    </row>
    <row r="204" spans="1:12" s="283" customFormat="1" ht="12.75" x14ac:dyDescent="0.25">
      <c r="A204" s="281"/>
      <c r="B204" s="281"/>
      <c r="C204" s="281"/>
      <c r="D204" s="281"/>
      <c r="E204" s="288"/>
      <c r="F204" s="288"/>
      <c r="G204" s="288"/>
      <c r="H204" s="288"/>
      <c r="I204" s="288"/>
      <c r="J204" s="288"/>
      <c r="K204" s="288"/>
      <c r="L204" s="288"/>
    </row>
    <row r="205" spans="1:12" s="283" customFormat="1" ht="12.75" x14ac:dyDescent="0.25">
      <c r="A205" s="281"/>
      <c r="B205" s="281"/>
      <c r="C205" s="281"/>
      <c r="D205" s="281"/>
      <c r="E205" s="288"/>
      <c r="F205" s="288"/>
      <c r="G205" s="288"/>
      <c r="H205" s="288"/>
      <c r="I205" s="288"/>
      <c r="J205" s="288"/>
      <c r="K205" s="288"/>
      <c r="L205" s="288"/>
    </row>
    <row r="206" spans="1:12" s="283" customFormat="1" ht="12.75" x14ac:dyDescent="0.25">
      <c r="A206" s="281"/>
      <c r="B206" s="281"/>
      <c r="C206" s="281"/>
      <c r="D206" s="281"/>
      <c r="E206" s="288"/>
      <c r="F206" s="288"/>
      <c r="G206" s="288"/>
      <c r="H206" s="288"/>
      <c r="I206" s="288"/>
      <c r="J206" s="288"/>
      <c r="K206" s="288"/>
      <c r="L206" s="288"/>
    </row>
    <row r="207" spans="1:12" s="283" customFormat="1" ht="12.75" x14ac:dyDescent="0.25">
      <c r="A207" s="281"/>
      <c r="B207" s="281"/>
      <c r="C207" s="281"/>
      <c r="D207" s="281"/>
      <c r="E207" s="288"/>
      <c r="F207" s="288"/>
      <c r="G207" s="288"/>
      <c r="H207" s="288"/>
      <c r="I207" s="288"/>
      <c r="J207" s="288"/>
      <c r="K207" s="288"/>
      <c r="L207" s="288"/>
    </row>
    <row r="208" spans="1:12" s="283" customFormat="1" ht="12.75" x14ac:dyDescent="0.25">
      <c r="A208" s="281"/>
      <c r="B208" s="281"/>
      <c r="C208" s="281"/>
      <c r="D208" s="281"/>
      <c r="E208" s="288"/>
      <c r="F208" s="288"/>
      <c r="G208" s="288"/>
      <c r="H208" s="288"/>
      <c r="I208" s="288"/>
      <c r="J208" s="288"/>
      <c r="K208" s="288"/>
      <c r="L208" s="288"/>
    </row>
    <row r="209" spans="1:12" s="283" customFormat="1" ht="12.75" x14ac:dyDescent="0.25">
      <c r="A209" s="281"/>
      <c r="B209" s="281"/>
      <c r="C209" s="281"/>
      <c r="D209" s="281"/>
      <c r="E209" s="288"/>
      <c r="F209" s="288"/>
      <c r="G209" s="288"/>
      <c r="H209" s="288"/>
      <c r="I209" s="288"/>
      <c r="J209" s="288"/>
      <c r="K209" s="288"/>
      <c r="L209" s="288"/>
    </row>
    <row r="210" spans="1:12" s="283" customFormat="1" ht="12.75" x14ac:dyDescent="0.25">
      <c r="A210" s="281"/>
      <c r="B210" s="281"/>
      <c r="C210" s="281"/>
      <c r="D210" s="281"/>
      <c r="E210" s="288"/>
      <c r="F210" s="288"/>
      <c r="G210" s="288"/>
      <c r="H210" s="288"/>
      <c r="I210" s="288"/>
      <c r="J210" s="288"/>
      <c r="K210" s="288"/>
      <c r="L210" s="288"/>
    </row>
    <row r="211" spans="1:12" s="283" customFormat="1" ht="12.75" x14ac:dyDescent="0.25">
      <c r="A211" s="281"/>
      <c r="B211" s="281"/>
      <c r="C211" s="281"/>
      <c r="D211" s="281"/>
      <c r="E211" s="288"/>
      <c r="F211" s="288"/>
      <c r="G211" s="288"/>
      <c r="H211" s="288"/>
      <c r="I211" s="288"/>
      <c r="J211" s="288"/>
      <c r="K211" s="288"/>
      <c r="L211" s="288"/>
    </row>
    <row r="212" spans="1:12" s="283" customFormat="1" ht="12.75" x14ac:dyDescent="0.25">
      <c r="A212" s="281"/>
      <c r="B212" s="281"/>
      <c r="C212" s="281"/>
      <c r="D212" s="281"/>
      <c r="E212" s="288"/>
      <c r="F212" s="288"/>
      <c r="G212" s="288"/>
      <c r="H212" s="288"/>
      <c r="I212" s="288"/>
      <c r="J212" s="288"/>
      <c r="K212" s="288"/>
      <c r="L212" s="288"/>
    </row>
    <row r="213" spans="1:12" s="283" customFormat="1" ht="12.75" x14ac:dyDescent="0.25">
      <c r="A213" s="281"/>
      <c r="B213" s="281"/>
      <c r="C213" s="281"/>
      <c r="D213" s="281"/>
      <c r="E213" s="288"/>
      <c r="F213" s="288"/>
      <c r="G213" s="288"/>
      <c r="H213" s="288"/>
      <c r="I213" s="288"/>
      <c r="J213" s="288"/>
      <c r="K213" s="288"/>
      <c r="L213" s="288"/>
    </row>
    <row r="214" spans="1:12" s="283" customFormat="1" ht="12.75" x14ac:dyDescent="0.25">
      <c r="A214" s="281"/>
      <c r="B214" s="281"/>
      <c r="C214" s="281"/>
      <c r="D214" s="281"/>
      <c r="E214" s="288"/>
      <c r="F214" s="288"/>
      <c r="G214" s="288"/>
      <c r="H214" s="288"/>
      <c r="I214" s="288"/>
      <c r="J214" s="288"/>
      <c r="K214" s="288"/>
      <c r="L214" s="288"/>
    </row>
    <row r="215" spans="1:12" s="283" customFormat="1" ht="12.75" x14ac:dyDescent="0.25">
      <c r="A215" s="281"/>
      <c r="B215" s="281"/>
      <c r="C215" s="281"/>
      <c r="D215" s="281"/>
      <c r="E215" s="288"/>
      <c r="F215" s="288"/>
      <c r="G215" s="288"/>
      <c r="H215" s="288"/>
      <c r="I215" s="288"/>
      <c r="J215" s="288"/>
      <c r="K215" s="288"/>
      <c r="L215" s="288"/>
    </row>
    <row r="216" spans="1:12" s="283" customFormat="1" ht="12.75" x14ac:dyDescent="0.25">
      <c r="A216" s="281"/>
      <c r="B216" s="281"/>
      <c r="C216" s="281"/>
      <c r="D216" s="281"/>
      <c r="E216" s="288"/>
      <c r="F216" s="288"/>
      <c r="G216" s="288"/>
      <c r="H216" s="288"/>
      <c r="I216" s="288"/>
      <c r="J216" s="288"/>
      <c r="K216" s="288"/>
      <c r="L216" s="288"/>
    </row>
    <row r="217" spans="1:12" s="283" customFormat="1" ht="12.75" x14ac:dyDescent="0.25">
      <c r="A217" s="281"/>
      <c r="B217" s="281"/>
      <c r="C217" s="281"/>
      <c r="D217" s="281"/>
      <c r="E217" s="288"/>
      <c r="F217" s="288"/>
      <c r="G217" s="288"/>
      <c r="H217" s="288"/>
      <c r="I217" s="288"/>
      <c r="J217" s="288"/>
      <c r="K217" s="288"/>
      <c r="L217" s="288"/>
    </row>
    <row r="218" spans="1:12" s="283" customFormat="1" ht="12.75" x14ac:dyDescent="0.25">
      <c r="A218" s="281"/>
      <c r="B218" s="281"/>
      <c r="C218" s="281"/>
      <c r="D218" s="281"/>
      <c r="E218" s="288"/>
      <c r="F218" s="288"/>
      <c r="G218" s="288"/>
      <c r="H218" s="288"/>
      <c r="I218" s="288"/>
      <c r="J218" s="288"/>
      <c r="K218" s="288"/>
      <c r="L218" s="288"/>
    </row>
    <row r="219" spans="1:12" s="283" customFormat="1" ht="12.75" x14ac:dyDescent="0.25">
      <c r="A219" s="281"/>
      <c r="B219" s="281"/>
      <c r="C219" s="281"/>
      <c r="D219" s="281"/>
      <c r="E219" s="288"/>
      <c r="F219" s="288"/>
      <c r="G219" s="288"/>
      <c r="H219" s="288"/>
      <c r="I219" s="288"/>
      <c r="J219" s="288"/>
      <c r="K219" s="288"/>
      <c r="L219" s="288"/>
    </row>
    <row r="220" spans="1:12" s="283" customFormat="1" ht="12.75" x14ac:dyDescent="0.25">
      <c r="A220" s="281"/>
      <c r="B220" s="281"/>
      <c r="C220" s="281"/>
      <c r="D220" s="281"/>
      <c r="E220" s="288"/>
      <c r="F220" s="288"/>
      <c r="G220" s="288"/>
      <c r="H220" s="288"/>
      <c r="I220" s="288"/>
      <c r="J220" s="288"/>
      <c r="K220" s="288"/>
      <c r="L220" s="288"/>
    </row>
    <row r="221" spans="1:12" s="283" customFormat="1" ht="12.75" x14ac:dyDescent="0.25">
      <c r="A221" s="281"/>
      <c r="B221" s="281"/>
      <c r="C221" s="281"/>
      <c r="D221" s="281"/>
      <c r="E221" s="288"/>
      <c r="F221" s="288"/>
      <c r="G221" s="288"/>
      <c r="H221" s="288"/>
      <c r="I221" s="288"/>
      <c r="J221" s="288"/>
      <c r="K221" s="288"/>
      <c r="L221" s="288"/>
    </row>
    <row r="222" spans="1:12" s="283" customFormat="1" ht="12.75" x14ac:dyDescent="0.25">
      <c r="A222" s="281"/>
      <c r="B222" s="281"/>
      <c r="C222" s="281"/>
      <c r="D222" s="281"/>
      <c r="E222" s="288"/>
      <c r="F222" s="288"/>
      <c r="G222" s="288"/>
      <c r="H222" s="288"/>
      <c r="I222" s="288"/>
      <c r="J222" s="288"/>
      <c r="K222" s="288"/>
      <c r="L222" s="288"/>
    </row>
    <row r="223" spans="1:12" s="283" customFormat="1" ht="12.75" x14ac:dyDescent="0.25">
      <c r="A223" s="281"/>
      <c r="B223" s="281"/>
      <c r="C223" s="281"/>
      <c r="D223" s="281"/>
      <c r="E223" s="288"/>
      <c r="F223" s="288"/>
      <c r="G223" s="288"/>
      <c r="H223" s="288"/>
      <c r="I223" s="288"/>
      <c r="J223" s="288"/>
      <c r="K223" s="288"/>
      <c r="L223" s="288"/>
    </row>
    <row r="224" spans="1:12" s="283" customFormat="1" ht="12.75" x14ac:dyDescent="0.25">
      <c r="A224" s="281"/>
      <c r="B224" s="281"/>
      <c r="C224" s="281"/>
      <c r="D224" s="281"/>
      <c r="E224" s="288"/>
      <c r="F224" s="288"/>
      <c r="G224" s="288"/>
      <c r="H224" s="288"/>
      <c r="I224" s="288"/>
      <c r="J224" s="288"/>
      <c r="K224" s="288"/>
      <c r="L224" s="288"/>
    </row>
    <row r="225" spans="1:12" s="283" customFormat="1" ht="12.75" x14ac:dyDescent="0.25">
      <c r="A225" s="281"/>
      <c r="B225" s="281"/>
      <c r="C225" s="281"/>
      <c r="D225" s="281"/>
      <c r="E225" s="288"/>
      <c r="F225" s="288"/>
      <c r="G225" s="288"/>
      <c r="H225" s="288"/>
      <c r="I225" s="288"/>
      <c r="J225" s="288"/>
      <c r="K225" s="288"/>
      <c r="L225" s="288"/>
    </row>
    <row r="226" spans="1:12" s="283" customFormat="1" ht="12.75" x14ac:dyDescent="0.25">
      <c r="A226" s="281"/>
      <c r="B226" s="281"/>
      <c r="C226" s="281"/>
      <c r="D226" s="281"/>
      <c r="E226" s="288"/>
      <c r="F226" s="288"/>
      <c r="G226" s="288"/>
      <c r="H226" s="288"/>
      <c r="I226" s="288"/>
      <c r="J226" s="288"/>
      <c r="K226" s="288"/>
      <c r="L226" s="288"/>
    </row>
    <row r="227" spans="1:12" s="283" customFormat="1" ht="12.75" x14ac:dyDescent="0.25">
      <c r="A227" s="281"/>
      <c r="B227" s="281"/>
      <c r="C227" s="281"/>
      <c r="D227" s="281"/>
      <c r="E227" s="288"/>
      <c r="F227" s="288"/>
      <c r="G227" s="288"/>
      <c r="H227" s="288"/>
      <c r="I227" s="288"/>
      <c r="J227" s="288"/>
      <c r="K227" s="288"/>
      <c r="L227" s="288"/>
    </row>
    <row r="228" spans="1:12" s="283" customFormat="1" ht="12.75" x14ac:dyDescent="0.25">
      <c r="A228" s="281"/>
      <c r="B228" s="281"/>
      <c r="C228" s="281"/>
      <c r="D228" s="281"/>
      <c r="E228" s="288"/>
      <c r="F228" s="288"/>
      <c r="G228" s="288"/>
      <c r="H228" s="288"/>
      <c r="I228" s="288"/>
      <c r="J228" s="288"/>
      <c r="K228" s="288"/>
      <c r="L228" s="288"/>
    </row>
    <row r="229" spans="1:12" s="283" customFormat="1" ht="12.75" x14ac:dyDescent="0.25">
      <c r="A229" s="281"/>
      <c r="B229" s="281"/>
      <c r="C229" s="281"/>
      <c r="D229" s="281"/>
      <c r="E229" s="288"/>
      <c r="F229" s="288"/>
      <c r="G229" s="288"/>
      <c r="H229" s="288"/>
      <c r="I229" s="288"/>
      <c r="J229" s="288"/>
      <c r="K229" s="288"/>
      <c r="L229" s="288"/>
    </row>
    <row r="230" spans="1:12" s="283" customFormat="1" ht="12.75" x14ac:dyDescent="0.25">
      <c r="A230" s="281"/>
      <c r="B230" s="281"/>
      <c r="C230" s="281"/>
      <c r="D230" s="281"/>
      <c r="E230" s="288"/>
      <c r="F230" s="288"/>
      <c r="G230" s="288"/>
      <c r="H230" s="288"/>
      <c r="I230" s="288"/>
      <c r="J230" s="288"/>
      <c r="K230" s="288"/>
      <c r="L230" s="288"/>
    </row>
    <row r="231" spans="1:12" s="283" customFormat="1" ht="12.75" x14ac:dyDescent="0.25">
      <c r="A231" s="281"/>
      <c r="B231" s="281"/>
      <c r="C231" s="281"/>
      <c r="D231" s="281"/>
      <c r="E231" s="288"/>
      <c r="F231" s="288"/>
      <c r="G231" s="288"/>
      <c r="H231" s="288"/>
      <c r="I231" s="288"/>
      <c r="J231" s="288"/>
      <c r="K231" s="288"/>
      <c r="L231" s="288"/>
    </row>
    <row r="232" spans="1:12" s="283" customFormat="1" ht="12.75" x14ac:dyDescent="0.25">
      <c r="A232" s="281"/>
      <c r="B232" s="281"/>
      <c r="C232" s="281"/>
      <c r="D232" s="281"/>
      <c r="E232" s="288"/>
      <c r="F232" s="288"/>
      <c r="G232" s="288"/>
      <c r="H232" s="288"/>
      <c r="I232" s="288"/>
      <c r="J232" s="288"/>
      <c r="K232" s="288"/>
      <c r="L232" s="288"/>
    </row>
    <row r="233" spans="1:12" s="283" customFormat="1" ht="12.75" x14ac:dyDescent="0.25">
      <c r="A233" s="281"/>
      <c r="B233" s="281"/>
      <c r="C233" s="281"/>
      <c r="D233" s="281"/>
      <c r="E233" s="288"/>
      <c r="F233" s="288"/>
      <c r="G233" s="288"/>
      <c r="H233" s="288"/>
      <c r="I233" s="288"/>
      <c r="J233" s="288"/>
      <c r="K233" s="288"/>
      <c r="L233" s="288"/>
    </row>
    <row r="234" spans="1:12" s="283" customFormat="1" ht="12.75" x14ac:dyDescent="0.25">
      <c r="A234" s="281"/>
      <c r="B234" s="281"/>
      <c r="C234" s="281"/>
      <c r="D234" s="281"/>
      <c r="E234" s="288"/>
      <c r="F234" s="288"/>
      <c r="G234" s="288"/>
      <c r="H234" s="288"/>
      <c r="I234" s="288"/>
      <c r="J234" s="288"/>
      <c r="K234" s="288"/>
      <c r="L234" s="288"/>
    </row>
    <row r="235" spans="1:12" s="283" customFormat="1" ht="12.75" x14ac:dyDescent="0.25">
      <c r="A235" s="281"/>
      <c r="B235" s="281"/>
      <c r="C235" s="281"/>
      <c r="D235" s="281"/>
      <c r="E235" s="288"/>
      <c r="F235" s="288"/>
      <c r="G235" s="288"/>
      <c r="H235" s="288"/>
      <c r="I235" s="288"/>
      <c r="J235" s="288"/>
      <c r="K235" s="288"/>
      <c r="L235" s="288"/>
    </row>
    <row r="236" spans="1:12" s="283" customFormat="1" ht="12.75" x14ac:dyDescent="0.25">
      <c r="A236" s="281"/>
      <c r="B236" s="281"/>
      <c r="C236" s="281"/>
      <c r="D236" s="281"/>
      <c r="E236" s="288"/>
      <c r="F236" s="288"/>
      <c r="G236" s="288"/>
      <c r="H236" s="288"/>
      <c r="I236" s="288"/>
      <c r="J236" s="288"/>
      <c r="K236" s="288"/>
      <c r="L236" s="288"/>
    </row>
    <row r="237" spans="1:12" s="283" customFormat="1" ht="12.75" x14ac:dyDescent="0.25">
      <c r="A237" s="281"/>
      <c r="B237" s="281"/>
      <c r="C237" s="281"/>
      <c r="D237" s="281"/>
      <c r="E237" s="288"/>
      <c r="F237" s="288"/>
      <c r="G237" s="288"/>
      <c r="H237" s="288"/>
      <c r="I237" s="288"/>
      <c r="J237" s="288"/>
      <c r="K237" s="288"/>
      <c r="L237" s="288"/>
    </row>
    <row r="238" spans="1:12" s="283" customFormat="1" ht="12.75" x14ac:dyDescent="0.25">
      <c r="A238" s="281"/>
      <c r="B238" s="281"/>
      <c r="C238" s="281"/>
      <c r="D238" s="281"/>
      <c r="E238" s="288"/>
      <c r="F238" s="288"/>
      <c r="G238" s="288"/>
      <c r="H238" s="288"/>
      <c r="I238" s="288"/>
      <c r="J238" s="288"/>
      <c r="K238" s="288"/>
      <c r="L238" s="288"/>
    </row>
    <row r="239" spans="1:12" s="283" customFormat="1" ht="12.75" x14ac:dyDescent="0.25">
      <c r="A239" s="281"/>
      <c r="B239" s="281"/>
      <c r="C239" s="281"/>
      <c r="D239" s="281"/>
      <c r="E239" s="288"/>
      <c r="F239" s="288"/>
      <c r="G239" s="288"/>
      <c r="H239" s="288"/>
      <c r="I239" s="288"/>
      <c r="J239" s="288"/>
      <c r="K239" s="288"/>
      <c r="L239" s="288"/>
    </row>
    <row r="240" spans="1:12" s="283" customFormat="1" ht="12.75" x14ac:dyDescent="0.25">
      <c r="A240" s="281"/>
      <c r="B240" s="281"/>
      <c r="C240" s="281"/>
      <c r="D240" s="281"/>
      <c r="E240" s="288"/>
      <c r="F240" s="288"/>
      <c r="G240" s="288"/>
      <c r="H240" s="288"/>
      <c r="I240" s="288"/>
      <c r="J240" s="288"/>
      <c r="K240" s="288"/>
      <c r="L240" s="288"/>
    </row>
    <row r="241" spans="1:12" s="283" customFormat="1" ht="12.75" x14ac:dyDescent="0.25">
      <c r="A241" s="281"/>
      <c r="B241" s="281"/>
      <c r="C241" s="281"/>
      <c r="D241" s="281"/>
      <c r="E241" s="288"/>
      <c r="F241" s="288"/>
      <c r="G241" s="288"/>
      <c r="H241" s="288"/>
      <c r="I241" s="288"/>
      <c r="J241" s="288"/>
      <c r="K241" s="288"/>
      <c r="L241" s="288"/>
    </row>
    <row r="242" spans="1:12" s="283" customFormat="1" ht="12.75" x14ac:dyDescent="0.25">
      <c r="A242" s="281"/>
      <c r="B242" s="281"/>
      <c r="C242" s="281"/>
      <c r="D242" s="281"/>
      <c r="E242" s="288"/>
      <c r="F242" s="288"/>
      <c r="G242" s="288"/>
      <c r="H242" s="288"/>
      <c r="I242" s="288"/>
      <c r="J242" s="288"/>
      <c r="K242" s="288"/>
      <c r="L242" s="288"/>
    </row>
    <row r="243" spans="1:12" s="283" customFormat="1" ht="12.75" x14ac:dyDescent="0.25">
      <c r="A243" s="281"/>
      <c r="B243" s="281"/>
      <c r="C243" s="281"/>
      <c r="D243" s="281"/>
      <c r="E243" s="288"/>
      <c r="F243" s="288"/>
      <c r="G243" s="288"/>
      <c r="H243" s="288"/>
      <c r="I243" s="288"/>
      <c r="J243" s="288"/>
      <c r="K243" s="288"/>
      <c r="L243" s="288"/>
    </row>
    <row r="244" spans="1:12" s="283" customFormat="1" ht="12.75" x14ac:dyDescent="0.25">
      <c r="A244" s="281"/>
      <c r="B244" s="281"/>
      <c r="C244" s="281"/>
      <c r="D244" s="281"/>
      <c r="E244" s="288"/>
      <c r="F244" s="288"/>
      <c r="G244" s="288"/>
      <c r="H244" s="288"/>
      <c r="I244" s="288"/>
      <c r="J244" s="288"/>
      <c r="K244" s="288"/>
      <c r="L244" s="288"/>
    </row>
    <row r="245" spans="1:12" s="283" customFormat="1" ht="12.75" x14ac:dyDescent="0.25">
      <c r="A245" s="281"/>
      <c r="B245" s="281"/>
      <c r="C245" s="281"/>
      <c r="D245" s="281"/>
      <c r="E245" s="288"/>
      <c r="F245" s="288"/>
      <c r="G245" s="288"/>
      <c r="H245" s="288"/>
      <c r="I245" s="288"/>
      <c r="J245" s="288"/>
      <c r="K245" s="288"/>
      <c r="L245" s="288"/>
    </row>
    <row r="246" spans="1:12" s="283" customFormat="1" ht="12.75" x14ac:dyDescent="0.25">
      <c r="A246" s="281"/>
      <c r="B246" s="281"/>
      <c r="C246" s="281"/>
      <c r="D246" s="281"/>
      <c r="E246" s="288"/>
      <c r="F246" s="288"/>
      <c r="G246" s="288"/>
      <c r="H246" s="288"/>
      <c r="I246" s="288"/>
      <c r="J246" s="288"/>
      <c r="K246" s="288"/>
      <c r="L246" s="288"/>
    </row>
    <row r="247" spans="1:12" s="283" customFormat="1" ht="12.75" x14ac:dyDescent="0.25">
      <c r="A247" s="281"/>
      <c r="B247" s="281"/>
      <c r="C247" s="281"/>
      <c r="D247" s="281"/>
      <c r="E247" s="288"/>
      <c r="F247" s="288"/>
      <c r="G247" s="288"/>
      <c r="H247" s="288"/>
      <c r="I247" s="288"/>
      <c r="J247" s="288"/>
      <c r="K247" s="288"/>
      <c r="L247" s="288"/>
    </row>
    <row r="248" spans="1:12" s="283" customFormat="1" ht="12.75" x14ac:dyDescent="0.25">
      <c r="A248" s="281"/>
      <c r="B248" s="281"/>
      <c r="C248" s="281"/>
      <c r="D248" s="281"/>
      <c r="E248" s="288"/>
      <c r="F248" s="288"/>
      <c r="G248" s="288"/>
      <c r="H248" s="288"/>
      <c r="I248" s="288"/>
      <c r="J248" s="288"/>
      <c r="K248" s="288"/>
      <c r="L248" s="288"/>
    </row>
    <row r="249" spans="1:12" s="283" customFormat="1" ht="12.75" x14ac:dyDescent="0.25">
      <c r="A249" s="281"/>
      <c r="B249" s="281"/>
      <c r="C249" s="281"/>
      <c r="D249" s="281"/>
      <c r="E249" s="288"/>
      <c r="F249" s="288"/>
      <c r="G249" s="288"/>
      <c r="H249" s="288"/>
      <c r="I249" s="288"/>
      <c r="J249" s="288"/>
      <c r="K249" s="288"/>
      <c r="L249" s="288"/>
    </row>
    <row r="250" spans="1:12" s="283" customFormat="1" ht="12.75" x14ac:dyDescent="0.25">
      <c r="A250" s="281"/>
      <c r="B250" s="281"/>
      <c r="C250" s="281"/>
      <c r="D250" s="281"/>
      <c r="E250" s="288"/>
      <c r="F250" s="288"/>
      <c r="G250" s="288"/>
      <c r="H250" s="288"/>
      <c r="I250" s="288"/>
      <c r="J250" s="288"/>
      <c r="K250" s="288"/>
      <c r="L250" s="288"/>
    </row>
    <row r="251" spans="1:12" s="283" customFormat="1" ht="12.75" x14ac:dyDescent="0.25">
      <c r="A251" s="281"/>
      <c r="B251" s="281"/>
      <c r="C251" s="281"/>
      <c r="D251" s="281"/>
      <c r="E251" s="288"/>
      <c r="F251" s="288"/>
      <c r="G251" s="288"/>
      <c r="H251" s="288"/>
      <c r="I251" s="288"/>
      <c r="J251" s="288"/>
      <c r="K251" s="288"/>
      <c r="L251" s="288"/>
    </row>
    <row r="252" spans="1:12" s="283" customFormat="1" ht="12.75" x14ac:dyDescent="0.25">
      <c r="A252" s="281"/>
      <c r="B252" s="281"/>
      <c r="C252" s="281"/>
      <c r="D252" s="281"/>
      <c r="E252" s="288"/>
      <c r="F252" s="288"/>
      <c r="G252" s="288"/>
      <c r="H252" s="288"/>
      <c r="I252" s="288"/>
      <c r="J252" s="288"/>
      <c r="K252" s="288"/>
      <c r="L252" s="288"/>
    </row>
    <row r="253" spans="1:12" s="283" customFormat="1" ht="12.75" x14ac:dyDescent="0.25">
      <c r="A253" s="281"/>
      <c r="B253" s="281"/>
      <c r="C253" s="281"/>
      <c r="D253" s="281"/>
      <c r="E253" s="288"/>
      <c r="F253" s="288"/>
      <c r="G253" s="288"/>
      <c r="H253" s="288"/>
      <c r="I253" s="288"/>
      <c r="J253" s="288"/>
      <c r="K253" s="288"/>
      <c r="L253" s="288"/>
    </row>
    <row r="254" spans="1:12" s="283" customFormat="1" ht="12.75" x14ac:dyDescent="0.25">
      <c r="A254" s="281"/>
      <c r="B254" s="281"/>
      <c r="C254" s="281"/>
      <c r="D254" s="281"/>
      <c r="E254" s="288"/>
      <c r="F254" s="288"/>
      <c r="G254" s="288"/>
      <c r="H254" s="288"/>
      <c r="I254" s="288"/>
      <c r="J254" s="288"/>
      <c r="K254" s="288"/>
      <c r="L254" s="288"/>
    </row>
    <row r="255" spans="1:12" s="283" customFormat="1" ht="12.75" x14ac:dyDescent="0.25">
      <c r="A255" s="281"/>
      <c r="B255" s="281"/>
      <c r="C255" s="281"/>
      <c r="D255" s="281"/>
      <c r="E255" s="288"/>
      <c r="F255" s="288"/>
      <c r="G255" s="288"/>
      <c r="H255" s="288"/>
      <c r="I255" s="288"/>
      <c r="J255" s="288"/>
      <c r="K255" s="288"/>
      <c r="L255" s="288"/>
    </row>
    <row r="256" spans="1:12" s="283" customFormat="1" ht="12.75" x14ac:dyDescent="0.25">
      <c r="A256" s="281"/>
      <c r="B256" s="281"/>
      <c r="C256" s="281"/>
      <c r="D256" s="281"/>
      <c r="E256" s="288"/>
      <c r="F256" s="288"/>
      <c r="G256" s="288"/>
      <c r="H256" s="288"/>
      <c r="I256" s="288"/>
      <c r="J256" s="288"/>
      <c r="K256" s="288"/>
      <c r="L256" s="288"/>
    </row>
    <row r="257" spans="1:12" s="283" customFormat="1" ht="12.75" x14ac:dyDescent="0.25">
      <c r="A257" s="281"/>
      <c r="B257" s="281"/>
      <c r="C257" s="281"/>
      <c r="D257" s="281"/>
      <c r="E257" s="288"/>
      <c r="F257" s="288"/>
      <c r="G257" s="288"/>
      <c r="H257" s="288"/>
      <c r="I257" s="288"/>
      <c r="J257" s="288"/>
      <c r="K257" s="288"/>
      <c r="L257" s="288"/>
    </row>
    <row r="258" spans="1:12" s="283" customFormat="1" ht="12.75" x14ac:dyDescent="0.25">
      <c r="A258" s="281"/>
      <c r="B258" s="281"/>
      <c r="C258" s="281"/>
      <c r="D258" s="281"/>
      <c r="E258" s="288"/>
      <c r="F258" s="288"/>
      <c r="G258" s="288"/>
      <c r="H258" s="288"/>
      <c r="I258" s="288"/>
      <c r="J258" s="288"/>
      <c r="K258" s="288"/>
      <c r="L258" s="288"/>
    </row>
    <row r="259" spans="1:12" s="283" customFormat="1" ht="12.75" x14ac:dyDescent="0.25">
      <c r="A259" s="281"/>
      <c r="B259" s="281"/>
      <c r="C259" s="281"/>
      <c r="D259" s="281"/>
      <c r="E259" s="288"/>
      <c r="F259" s="288"/>
      <c r="G259" s="288"/>
      <c r="H259" s="288"/>
      <c r="I259" s="288"/>
      <c r="J259" s="288"/>
      <c r="K259" s="288"/>
      <c r="L259" s="288"/>
    </row>
    <row r="260" spans="1:12" s="283" customFormat="1" ht="12.75" x14ac:dyDescent="0.25">
      <c r="A260" s="281"/>
      <c r="B260" s="281"/>
      <c r="C260" s="281"/>
      <c r="D260" s="281"/>
      <c r="E260" s="288"/>
      <c r="F260" s="288"/>
      <c r="G260" s="288"/>
      <c r="H260" s="288"/>
      <c r="I260" s="288"/>
      <c r="J260" s="288"/>
      <c r="K260" s="288"/>
      <c r="L260" s="288"/>
    </row>
    <row r="261" spans="1:12" s="283" customFormat="1" ht="12.75" x14ac:dyDescent="0.25">
      <c r="A261" s="281"/>
      <c r="B261" s="281"/>
      <c r="C261" s="281"/>
      <c r="D261" s="281"/>
      <c r="E261" s="288"/>
      <c r="F261" s="288"/>
      <c r="G261" s="288"/>
      <c r="H261" s="288"/>
      <c r="I261" s="288"/>
      <c r="J261" s="288"/>
      <c r="K261" s="288"/>
      <c r="L261" s="288"/>
    </row>
    <row r="262" spans="1:12" s="283" customFormat="1" ht="12.75" x14ac:dyDescent="0.25">
      <c r="A262" s="281"/>
      <c r="B262" s="281"/>
      <c r="C262" s="281"/>
      <c r="D262" s="281"/>
      <c r="E262" s="288"/>
      <c r="F262" s="288"/>
      <c r="G262" s="288"/>
      <c r="H262" s="288"/>
      <c r="I262" s="288"/>
      <c r="J262" s="288"/>
      <c r="K262" s="288"/>
      <c r="L262" s="288"/>
    </row>
    <row r="263" spans="1:12" s="283" customFormat="1" ht="12.75" x14ac:dyDescent="0.25">
      <c r="A263" s="281"/>
      <c r="B263" s="281"/>
      <c r="C263" s="281"/>
      <c r="D263" s="281"/>
      <c r="E263" s="288"/>
      <c r="F263" s="288"/>
      <c r="G263" s="288"/>
      <c r="H263" s="288"/>
      <c r="I263" s="288"/>
      <c r="J263" s="288"/>
      <c r="K263" s="288"/>
      <c r="L263" s="288"/>
    </row>
    <row r="264" spans="1:12" s="283" customFormat="1" ht="12.75" x14ac:dyDescent="0.25">
      <c r="A264" s="281"/>
      <c r="B264" s="281"/>
      <c r="C264" s="281"/>
      <c r="D264" s="281"/>
      <c r="E264" s="288"/>
      <c r="F264" s="288"/>
      <c r="G264" s="288"/>
      <c r="H264" s="288"/>
      <c r="I264" s="288"/>
      <c r="J264" s="288"/>
      <c r="K264" s="288"/>
      <c r="L264" s="288"/>
    </row>
    <row r="265" spans="1:12" s="283" customFormat="1" ht="12.75" x14ac:dyDescent="0.25">
      <c r="A265" s="281"/>
      <c r="B265" s="281"/>
      <c r="C265" s="281"/>
      <c r="D265" s="281"/>
      <c r="E265" s="288"/>
      <c r="F265" s="288"/>
      <c r="G265" s="288"/>
      <c r="H265" s="288"/>
      <c r="I265" s="288"/>
      <c r="J265" s="288"/>
      <c r="K265" s="288"/>
      <c r="L265" s="288"/>
    </row>
    <row r="266" spans="1:12" s="283" customFormat="1" ht="12.75" x14ac:dyDescent="0.25">
      <c r="A266" s="281"/>
      <c r="B266" s="281"/>
      <c r="C266" s="281"/>
      <c r="D266" s="281"/>
      <c r="E266" s="288"/>
      <c r="F266" s="288"/>
      <c r="G266" s="288"/>
      <c r="H266" s="288"/>
      <c r="I266" s="288"/>
      <c r="J266" s="288"/>
      <c r="K266" s="288"/>
      <c r="L266" s="288"/>
    </row>
    <row r="267" spans="1:12" s="283" customFormat="1" ht="12.75" x14ac:dyDescent="0.25">
      <c r="A267" s="281"/>
      <c r="B267" s="281"/>
      <c r="C267" s="281"/>
      <c r="D267" s="281"/>
      <c r="E267" s="288"/>
      <c r="F267" s="288"/>
      <c r="G267" s="288"/>
      <c r="H267" s="288"/>
      <c r="I267" s="288"/>
      <c r="J267" s="288"/>
      <c r="K267" s="288"/>
      <c r="L267" s="288"/>
    </row>
    <row r="268" spans="1:12" s="283" customFormat="1" ht="12.75" x14ac:dyDescent="0.25">
      <c r="A268" s="281"/>
      <c r="B268" s="281"/>
      <c r="C268" s="281"/>
      <c r="D268" s="281"/>
      <c r="E268" s="288"/>
      <c r="F268" s="288"/>
      <c r="G268" s="288"/>
      <c r="H268" s="288"/>
      <c r="I268" s="288"/>
      <c r="J268" s="288"/>
      <c r="K268" s="288"/>
      <c r="L268" s="288"/>
    </row>
    <row r="269" spans="1:12" s="283" customFormat="1" ht="12.75" x14ac:dyDescent="0.25">
      <c r="A269" s="281"/>
      <c r="B269" s="281"/>
      <c r="C269" s="281"/>
      <c r="D269" s="281"/>
      <c r="E269" s="288"/>
      <c r="F269" s="288"/>
      <c r="G269" s="288"/>
      <c r="H269" s="288"/>
      <c r="I269" s="288"/>
      <c r="J269" s="288"/>
      <c r="K269" s="288"/>
      <c r="L269" s="288"/>
    </row>
    <row r="270" spans="1:12" s="283" customFormat="1" ht="12.75" x14ac:dyDescent="0.25">
      <c r="A270" s="281"/>
      <c r="B270" s="281"/>
      <c r="C270" s="281"/>
      <c r="D270" s="281"/>
      <c r="E270" s="288"/>
      <c r="F270" s="288"/>
      <c r="G270" s="288"/>
      <c r="H270" s="288"/>
      <c r="I270" s="288"/>
      <c r="J270" s="288"/>
      <c r="K270" s="288"/>
      <c r="L270" s="288"/>
    </row>
    <row r="271" spans="1:12" s="283" customFormat="1" ht="12.75" x14ac:dyDescent="0.25">
      <c r="A271" s="281"/>
      <c r="B271" s="281"/>
      <c r="C271" s="281"/>
      <c r="D271" s="281"/>
      <c r="E271" s="288"/>
      <c r="F271" s="288"/>
      <c r="G271" s="288"/>
      <c r="H271" s="288"/>
      <c r="I271" s="288"/>
      <c r="J271" s="288"/>
      <c r="K271" s="288"/>
      <c r="L271" s="288"/>
    </row>
    <row r="272" spans="1:12" s="283" customFormat="1" ht="12.75" x14ac:dyDescent="0.25">
      <c r="A272" s="281"/>
      <c r="B272" s="281"/>
      <c r="C272" s="281"/>
      <c r="D272" s="281"/>
      <c r="E272" s="288"/>
      <c r="F272" s="288"/>
      <c r="G272" s="288"/>
      <c r="H272" s="288"/>
      <c r="I272" s="288"/>
      <c r="J272" s="288"/>
      <c r="K272" s="288"/>
      <c r="L272" s="288"/>
    </row>
    <row r="273" spans="1:12" s="283" customFormat="1" ht="12.75" x14ac:dyDescent="0.25">
      <c r="A273" s="281"/>
      <c r="B273" s="281"/>
      <c r="C273" s="281"/>
      <c r="D273" s="281"/>
      <c r="E273" s="288"/>
      <c r="F273" s="288"/>
      <c r="G273" s="288"/>
      <c r="H273" s="288"/>
      <c r="I273" s="288"/>
      <c r="J273" s="288"/>
      <c r="K273" s="288"/>
      <c r="L273" s="288"/>
    </row>
    <row r="274" spans="1:12" s="283" customFormat="1" ht="12.75" x14ac:dyDescent="0.25">
      <c r="A274" s="281"/>
      <c r="B274" s="281"/>
      <c r="C274" s="281"/>
      <c r="D274" s="281"/>
      <c r="E274" s="288"/>
      <c r="F274" s="288"/>
      <c r="G274" s="288"/>
      <c r="H274" s="288"/>
      <c r="I274" s="288"/>
      <c r="J274" s="288"/>
      <c r="K274" s="288"/>
      <c r="L274" s="288"/>
    </row>
    <row r="275" spans="1:12" s="283" customFormat="1" ht="12.75" x14ac:dyDescent="0.25">
      <c r="A275" s="281"/>
      <c r="B275" s="281"/>
      <c r="C275" s="281"/>
      <c r="D275" s="281"/>
      <c r="E275" s="288"/>
      <c r="F275" s="288"/>
      <c r="G275" s="288"/>
      <c r="H275" s="288"/>
      <c r="I275" s="288"/>
      <c r="J275" s="288"/>
      <c r="K275" s="288"/>
      <c r="L275" s="288"/>
    </row>
    <row r="276" spans="1:12" s="283" customFormat="1" ht="12.75" x14ac:dyDescent="0.25">
      <c r="A276" s="281"/>
      <c r="B276" s="281"/>
      <c r="C276" s="281"/>
      <c r="D276" s="281"/>
      <c r="E276" s="288"/>
      <c r="F276" s="288"/>
      <c r="G276" s="288"/>
      <c r="H276" s="288"/>
      <c r="I276" s="288"/>
      <c r="J276" s="288"/>
      <c r="K276" s="288"/>
      <c r="L276" s="288"/>
    </row>
    <row r="277" spans="1:12" s="283" customFormat="1" ht="12.75" x14ac:dyDescent="0.25">
      <c r="A277" s="281"/>
      <c r="B277" s="281"/>
      <c r="C277" s="281"/>
      <c r="D277" s="281"/>
      <c r="E277" s="288"/>
      <c r="F277" s="288"/>
      <c r="G277" s="288"/>
      <c r="H277" s="288"/>
      <c r="I277" s="288"/>
      <c r="J277" s="288"/>
      <c r="K277" s="288"/>
      <c r="L277" s="288"/>
    </row>
    <row r="278" spans="1:12" s="283" customFormat="1" ht="12.75" x14ac:dyDescent="0.25">
      <c r="A278" s="281"/>
      <c r="B278" s="281"/>
      <c r="C278" s="281"/>
      <c r="D278" s="281"/>
      <c r="E278" s="288"/>
      <c r="F278" s="288"/>
      <c r="G278" s="288"/>
      <c r="H278" s="288"/>
      <c r="I278" s="288"/>
      <c r="J278" s="288"/>
      <c r="K278" s="288"/>
      <c r="L278" s="288"/>
    </row>
    <row r="279" spans="1:12" s="283" customFormat="1" ht="12.75" x14ac:dyDescent="0.25">
      <c r="A279" s="281"/>
      <c r="B279" s="281"/>
      <c r="C279" s="281"/>
      <c r="D279" s="281"/>
      <c r="E279" s="288"/>
      <c r="F279" s="288"/>
      <c r="G279" s="288"/>
      <c r="H279" s="288"/>
      <c r="I279" s="288"/>
      <c r="J279" s="288"/>
      <c r="K279" s="288"/>
      <c r="L279" s="288"/>
    </row>
    <row r="280" spans="1:12" s="283" customFormat="1" ht="12.75" x14ac:dyDescent="0.25">
      <c r="A280" s="281"/>
      <c r="B280" s="281"/>
      <c r="C280" s="281"/>
      <c r="D280" s="281"/>
      <c r="E280" s="288"/>
      <c r="F280" s="288"/>
      <c r="G280" s="288"/>
      <c r="H280" s="288"/>
      <c r="I280" s="288"/>
      <c r="J280" s="288"/>
      <c r="K280" s="288"/>
      <c r="L280" s="288"/>
    </row>
    <row r="281" spans="1:12" s="283" customFormat="1" ht="12.75" x14ac:dyDescent="0.25">
      <c r="A281" s="281"/>
      <c r="B281" s="281"/>
      <c r="C281" s="281"/>
      <c r="D281" s="281"/>
      <c r="E281" s="288"/>
      <c r="F281" s="288"/>
      <c r="G281" s="288"/>
      <c r="H281" s="288"/>
      <c r="I281" s="288"/>
      <c r="J281" s="288"/>
      <c r="K281" s="288"/>
      <c r="L281" s="288"/>
    </row>
    <row r="282" spans="1:12" s="283" customFormat="1" ht="12.75" x14ac:dyDescent="0.25">
      <c r="A282" s="281"/>
      <c r="B282" s="281"/>
      <c r="C282" s="281"/>
      <c r="D282" s="281"/>
      <c r="E282" s="288"/>
      <c r="F282" s="288"/>
      <c r="G282" s="288"/>
      <c r="H282" s="288"/>
      <c r="I282" s="288"/>
      <c r="J282" s="288"/>
      <c r="K282" s="288"/>
      <c r="L282" s="288"/>
    </row>
    <row r="283" spans="1:12" s="283" customFormat="1" ht="12.75" x14ac:dyDescent="0.25">
      <c r="A283" s="281"/>
      <c r="B283" s="281"/>
      <c r="C283" s="281"/>
      <c r="D283" s="281"/>
      <c r="E283" s="288"/>
      <c r="F283" s="288"/>
      <c r="G283" s="288"/>
      <c r="H283" s="288"/>
      <c r="I283" s="288"/>
      <c r="J283" s="288"/>
      <c r="K283" s="288"/>
      <c r="L283" s="288"/>
    </row>
    <row r="284" spans="1:12" s="283" customFormat="1" ht="12.75" x14ac:dyDescent="0.25">
      <c r="A284" s="281"/>
      <c r="B284" s="281"/>
      <c r="C284" s="281"/>
      <c r="D284" s="281"/>
      <c r="E284" s="288"/>
      <c r="F284" s="288"/>
      <c r="G284" s="288"/>
      <c r="H284" s="288"/>
      <c r="I284" s="288"/>
      <c r="J284" s="288"/>
      <c r="K284" s="288"/>
      <c r="L284" s="288"/>
    </row>
    <row r="285" spans="1:12" s="283" customFormat="1" ht="12.75" x14ac:dyDescent="0.25">
      <c r="A285" s="281"/>
      <c r="B285" s="281"/>
      <c r="C285" s="281"/>
      <c r="D285" s="281"/>
      <c r="E285" s="288"/>
      <c r="F285" s="288"/>
      <c r="G285" s="288"/>
      <c r="H285" s="288"/>
      <c r="I285" s="288"/>
      <c r="J285" s="288"/>
      <c r="K285" s="288"/>
      <c r="L285" s="288"/>
    </row>
    <row r="286" spans="1:12" s="283" customFormat="1" ht="12.75" x14ac:dyDescent="0.25">
      <c r="A286" s="281"/>
      <c r="B286" s="281"/>
      <c r="C286" s="281"/>
      <c r="D286" s="281"/>
      <c r="E286" s="288"/>
      <c r="F286" s="288"/>
      <c r="G286" s="288"/>
      <c r="H286" s="288"/>
      <c r="I286" s="288"/>
      <c r="J286" s="288"/>
      <c r="K286" s="288"/>
      <c r="L286" s="288"/>
    </row>
    <row r="287" spans="1:12" s="283" customFormat="1" ht="12.75" x14ac:dyDescent="0.25">
      <c r="A287" s="281"/>
      <c r="B287" s="281"/>
      <c r="C287" s="281"/>
      <c r="D287" s="281"/>
      <c r="E287" s="288"/>
      <c r="F287" s="288"/>
      <c r="G287" s="288"/>
      <c r="H287" s="288"/>
      <c r="I287" s="288"/>
      <c r="J287" s="288"/>
      <c r="K287" s="288"/>
      <c r="L287" s="288"/>
    </row>
    <row r="288" spans="1:12" s="283" customFormat="1" ht="12.75" x14ac:dyDescent="0.25">
      <c r="A288" s="281"/>
      <c r="B288" s="281"/>
      <c r="C288" s="281"/>
      <c r="D288" s="281"/>
      <c r="E288" s="288"/>
      <c r="F288" s="288"/>
      <c r="G288" s="288"/>
      <c r="H288" s="288"/>
      <c r="I288" s="288"/>
      <c r="J288" s="288"/>
      <c r="K288" s="288"/>
      <c r="L288" s="288"/>
    </row>
    <row r="289" spans="1:12" s="283" customFormat="1" ht="12.75" x14ac:dyDescent="0.25">
      <c r="A289" s="281"/>
      <c r="B289" s="281"/>
      <c r="C289" s="281"/>
      <c r="D289" s="281"/>
      <c r="E289" s="288"/>
      <c r="F289" s="288"/>
      <c r="G289" s="288"/>
      <c r="H289" s="288"/>
      <c r="I289" s="288"/>
      <c r="J289" s="288"/>
      <c r="K289" s="288"/>
      <c r="L289" s="288"/>
    </row>
    <row r="290" spans="1:12" s="283" customFormat="1" ht="12.75" x14ac:dyDescent="0.25">
      <c r="A290" s="281"/>
      <c r="B290" s="281"/>
      <c r="C290" s="281"/>
      <c r="D290" s="281"/>
      <c r="E290" s="288"/>
      <c r="F290" s="288"/>
      <c r="G290" s="288"/>
      <c r="H290" s="288"/>
      <c r="I290" s="288"/>
      <c r="J290" s="288"/>
      <c r="K290" s="288"/>
      <c r="L290" s="288"/>
    </row>
    <row r="291" spans="1:12" s="283" customFormat="1" ht="12.75" x14ac:dyDescent="0.25">
      <c r="A291" s="281"/>
      <c r="B291" s="281"/>
      <c r="C291" s="281"/>
      <c r="D291" s="281"/>
      <c r="E291" s="288"/>
      <c r="F291" s="288"/>
      <c r="G291" s="288"/>
      <c r="H291" s="288"/>
      <c r="I291" s="288"/>
      <c r="J291" s="288"/>
      <c r="K291" s="288"/>
      <c r="L291" s="288"/>
    </row>
    <row r="292" spans="1:12" s="283" customFormat="1" ht="12.75" x14ac:dyDescent="0.25">
      <c r="A292" s="281"/>
      <c r="B292" s="281"/>
      <c r="C292" s="281"/>
      <c r="D292" s="281"/>
      <c r="E292" s="288"/>
      <c r="F292" s="288"/>
      <c r="G292" s="288"/>
      <c r="H292" s="288"/>
      <c r="I292" s="288"/>
      <c r="J292" s="288"/>
      <c r="K292" s="288"/>
      <c r="L292" s="288"/>
    </row>
    <row r="293" spans="1:12" s="283" customFormat="1" ht="12.75" x14ac:dyDescent="0.25">
      <c r="A293" s="281"/>
      <c r="B293" s="281"/>
      <c r="C293" s="281"/>
      <c r="D293" s="281"/>
      <c r="E293" s="288"/>
      <c r="F293" s="288"/>
      <c r="G293" s="288"/>
      <c r="H293" s="288"/>
      <c r="I293" s="288"/>
      <c r="J293" s="288"/>
      <c r="K293" s="288"/>
      <c r="L293" s="288"/>
    </row>
    <row r="294" spans="1:12" s="283" customFormat="1" ht="12.75" x14ac:dyDescent="0.25">
      <c r="A294" s="281"/>
      <c r="B294" s="281"/>
      <c r="C294" s="281"/>
      <c r="D294" s="281"/>
      <c r="E294" s="288"/>
      <c r="F294" s="288"/>
      <c r="G294" s="288"/>
      <c r="H294" s="288"/>
      <c r="I294" s="288"/>
      <c r="J294" s="288"/>
      <c r="K294" s="288"/>
      <c r="L294" s="288"/>
    </row>
    <row r="295" spans="1:12" s="283" customFormat="1" ht="12.75" x14ac:dyDescent="0.25">
      <c r="A295" s="281"/>
      <c r="B295" s="281"/>
      <c r="C295" s="281"/>
      <c r="D295" s="281"/>
      <c r="E295" s="288"/>
      <c r="F295" s="288"/>
      <c r="G295" s="288"/>
      <c r="H295" s="288"/>
      <c r="I295" s="288"/>
      <c r="J295" s="288"/>
      <c r="K295" s="288"/>
      <c r="L295" s="288"/>
    </row>
    <row r="296" spans="1:12" s="283" customFormat="1" ht="12.75" x14ac:dyDescent="0.25">
      <c r="A296" s="281"/>
      <c r="B296" s="281"/>
      <c r="C296" s="281"/>
      <c r="D296" s="281"/>
      <c r="E296" s="288"/>
      <c r="F296" s="288"/>
      <c r="G296" s="288"/>
      <c r="H296" s="288"/>
      <c r="I296" s="288"/>
      <c r="J296" s="288"/>
      <c r="K296" s="288"/>
      <c r="L296" s="288"/>
    </row>
    <row r="297" spans="1:12" s="283" customFormat="1" ht="12.75" x14ac:dyDescent="0.25">
      <c r="A297" s="281"/>
      <c r="B297" s="281"/>
      <c r="C297" s="281"/>
      <c r="D297" s="281"/>
      <c r="E297" s="288"/>
      <c r="F297" s="288"/>
      <c r="G297" s="288"/>
      <c r="H297" s="288"/>
      <c r="I297" s="288"/>
      <c r="J297" s="288"/>
      <c r="K297" s="288"/>
      <c r="L297" s="288"/>
    </row>
    <row r="298" spans="1:12" s="283" customFormat="1" ht="12.75" x14ac:dyDescent="0.25">
      <c r="A298" s="281"/>
      <c r="B298" s="281"/>
      <c r="C298" s="281"/>
      <c r="D298" s="281"/>
      <c r="E298" s="288"/>
      <c r="F298" s="288"/>
      <c r="G298" s="288"/>
      <c r="H298" s="288"/>
      <c r="I298" s="288"/>
      <c r="J298" s="288"/>
      <c r="K298" s="288"/>
      <c r="L298" s="288"/>
    </row>
    <row r="299" spans="1:12" s="283" customFormat="1" ht="12.75" x14ac:dyDescent="0.25">
      <c r="A299" s="281"/>
      <c r="B299" s="281"/>
      <c r="C299" s="281"/>
      <c r="D299" s="281"/>
      <c r="E299" s="288"/>
      <c r="F299" s="288"/>
      <c r="G299" s="288"/>
      <c r="H299" s="288"/>
      <c r="I299" s="288"/>
      <c r="J299" s="288"/>
      <c r="K299" s="288"/>
      <c r="L299" s="288"/>
    </row>
    <row r="300" spans="1:12" s="283" customFormat="1" ht="12.75" x14ac:dyDescent="0.25">
      <c r="A300" s="281"/>
      <c r="B300" s="281"/>
      <c r="C300" s="281"/>
      <c r="D300" s="281"/>
      <c r="E300" s="288"/>
      <c r="F300" s="288"/>
      <c r="G300" s="288"/>
      <c r="H300" s="288"/>
      <c r="I300" s="288"/>
      <c r="J300" s="288"/>
      <c r="K300" s="288"/>
      <c r="L300" s="288"/>
    </row>
    <row r="301" spans="1:12" s="283" customFormat="1" ht="12.75" x14ac:dyDescent="0.25">
      <c r="A301" s="281"/>
      <c r="B301" s="281"/>
      <c r="C301" s="281"/>
      <c r="D301" s="281"/>
      <c r="E301" s="288"/>
      <c r="F301" s="288"/>
      <c r="G301" s="288"/>
      <c r="H301" s="288"/>
      <c r="I301" s="288"/>
      <c r="J301" s="288"/>
      <c r="K301" s="288"/>
      <c r="L301" s="288"/>
    </row>
    <row r="302" spans="1:12" s="283" customFormat="1" ht="12.75" x14ac:dyDescent="0.25">
      <c r="A302" s="281"/>
      <c r="B302" s="281"/>
      <c r="C302" s="281"/>
      <c r="D302" s="281"/>
      <c r="E302" s="288"/>
      <c r="F302" s="288"/>
      <c r="G302" s="288"/>
      <c r="H302" s="288"/>
      <c r="I302" s="288"/>
      <c r="J302" s="288"/>
      <c r="K302" s="288"/>
      <c r="L302" s="288"/>
    </row>
    <row r="303" spans="1:12" s="283" customFormat="1" ht="12.75" x14ac:dyDescent="0.25">
      <c r="A303" s="281"/>
      <c r="B303" s="281"/>
      <c r="C303" s="281"/>
      <c r="D303" s="281"/>
      <c r="E303" s="288"/>
      <c r="F303" s="288"/>
      <c r="G303" s="288"/>
      <c r="H303" s="288"/>
      <c r="I303" s="288"/>
      <c r="J303" s="288"/>
      <c r="K303" s="288"/>
      <c r="L303" s="288"/>
    </row>
    <row r="304" spans="1:12" s="283" customFormat="1" ht="12.75" x14ac:dyDescent="0.25">
      <c r="A304" s="281"/>
      <c r="B304" s="281"/>
      <c r="C304" s="281"/>
      <c r="D304" s="281"/>
      <c r="E304" s="288"/>
      <c r="F304" s="288"/>
      <c r="G304" s="288"/>
      <c r="H304" s="288"/>
      <c r="I304" s="288"/>
      <c r="J304" s="288"/>
      <c r="K304" s="288"/>
      <c r="L304" s="288"/>
    </row>
    <row r="305" spans="1:12" s="283" customFormat="1" ht="12.75" x14ac:dyDescent="0.25">
      <c r="A305" s="281"/>
      <c r="B305" s="281"/>
      <c r="C305" s="281"/>
      <c r="D305" s="281"/>
      <c r="E305" s="288"/>
      <c r="F305" s="288"/>
      <c r="G305" s="288"/>
      <c r="H305" s="288"/>
      <c r="I305" s="288"/>
      <c r="J305" s="288"/>
      <c r="K305" s="288"/>
      <c r="L305" s="288"/>
    </row>
    <row r="306" spans="1:12" s="283" customFormat="1" ht="12.75" x14ac:dyDescent="0.25">
      <c r="A306" s="281"/>
      <c r="B306" s="281"/>
      <c r="C306" s="281"/>
      <c r="D306" s="281"/>
      <c r="E306" s="288"/>
      <c r="F306" s="288"/>
      <c r="G306" s="288"/>
      <c r="H306" s="288"/>
      <c r="I306" s="288"/>
      <c r="J306" s="288"/>
      <c r="K306" s="288"/>
      <c r="L306" s="288"/>
    </row>
    <row r="307" spans="1:12" s="283" customFormat="1" ht="12.75" x14ac:dyDescent="0.25">
      <c r="A307" s="281"/>
      <c r="B307" s="281"/>
      <c r="C307" s="281"/>
      <c r="D307" s="281"/>
      <c r="E307" s="288"/>
      <c r="F307" s="288"/>
      <c r="G307" s="288"/>
      <c r="H307" s="288"/>
      <c r="I307" s="288"/>
      <c r="J307" s="288"/>
      <c r="K307" s="288"/>
      <c r="L307" s="288"/>
    </row>
    <row r="308" spans="1:12" s="283" customFormat="1" ht="12.75" x14ac:dyDescent="0.25">
      <c r="A308" s="281"/>
      <c r="B308" s="281"/>
      <c r="C308" s="281"/>
      <c r="D308" s="281"/>
      <c r="E308" s="288"/>
      <c r="F308" s="288"/>
      <c r="G308" s="288"/>
      <c r="H308" s="288"/>
      <c r="I308" s="288"/>
      <c r="J308" s="288"/>
      <c r="K308" s="288"/>
      <c r="L308" s="288"/>
    </row>
    <row r="309" spans="1:12" s="283" customFormat="1" ht="12.75" x14ac:dyDescent="0.25">
      <c r="A309" s="281"/>
      <c r="B309" s="281"/>
      <c r="C309" s="281"/>
      <c r="D309" s="281"/>
      <c r="E309" s="288"/>
      <c r="F309" s="288"/>
      <c r="G309" s="288"/>
      <c r="H309" s="288"/>
      <c r="I309" s="288"/>
      <c r="J309" s="288"/>
      <c r="K309" s="288"/>
      <c r="L309" s="288"/>
    </row>
    <row r="310" spans="1:12" s="283" customFormat="1" ht="12.75" x14ac:dyDescent="0.25">
      <c r="A310" s="281"/>
      <c r="B310" s="281"/>
      <c r="C310" s="281"/>
      <c r="D310" s="281"/>
      <c r="E310" s="288"/>
      <c r="F310" s="288"/>
      <c r="G310" s="288"/>
      <c r="H310" s="288"/>
      <c r="I310" s="288"/>
      <c r="J310" s="288"/>
      <c r="K310" s="288"/>
      <c r="L310" s="288"/>
    </row>
    <row r="311" spans="1:12" s="283" customFormat="1" ht="12.75" x14ac:dyDescent="0.25">
      <c r="A311" s="281"/>
      <c r="B311" s="281"/>
      <c r="C311" s="281"/>
      <c r="D311" s="281"/>
      <c r="E311" s="288"/>
      <c r="F311" s="288"/>
      <c r="G311" s="288"/>
      <c r="H311" s="288"/>
      <c r="I311" s="288"/>
      <c r="J311" s="288"/>
      <c r="K311" s="288"/>
      <c r="L311" s="288"/>
    </row>
    <row r="312" spans="1:12" s="283" customFormat="1" ht="12.75" x14ac:dyDescent="0.25">
      <c r="A312" s="281"/>
      <c r="B312" s="281"/>
      <c r="C312" s="281"/>
      <c r="D312" s="281"/>
      <c r="E312" s="288"/>
      <c r="F312" s="288"/>
      <c r="G312" s="288"/>
      <c r="H312" s="288"/>
      <c r="I312" s="288"/>
      <c r="J312" s="288"/>
      <c r="K312" s="288"/>
      <c r="L312" s="288"/>
    </row>
    <row r="313" spans="1:12" s="283" customFormat="1" ht="12.75" x14ac:dyDescent="0.25">
      <c r="A313" s="281"/>
      <c r="B313" s="281"/>
      <c r="C313" s="281"/>
      <c r="D313" s="281"/>
      <c r="E313" s="288"/>
      <c r="F313" s="288"/>
      <c r="G313" s="288"/>
      <c r="H313" s="288"/>
      <c r="I313" s="288"/>
      <c r="J313" s="288"/>
      <c r="K313" s="288"/>
      <c r="L313" s="288"/>
    </row>
    <row r="314" spans="1:12" s="283" customFormat="1" ht="12.75" x14ac:dyDescent="0.25">
      <c r="A314" s="281"/>
      <c r="B314" s="281"/>
      <c r="C314" s="281"/>
      <c r="D314" s="281"/>
      <c r="E314" s="288"/>
      <c r="F314" s="288"/>
      <c r="G314" s="288"/>
      <c r="H314" s="288"/>
      <c r="I314" s="288"/>
      <c r="J314" s="288"/>
      <c r="K314" s="288"/>
      <c r="L314" s="288"/>
    </row>
    <row r="315" spans="1:12" s="283" customFormat="1" ht="12.75" x14ac:dyDescent="0.25">
      <c r="A315" s="281"/>
      <c r="B315" s="281"/>
      <c r="C315" s="281"/>
      <c r="D315" s="281"/>
      <c r="E315" s="288"/>
      <c r="F315" s="288"/>
      <c r="G315" s="288"/>
      <c r="H315" s="288"/>
      <c r="I315" s="288"/>
      <c r="J315" s="288"/>
      <c r="K315" s="288"/>
      <c r="L315" s="288"/>
    </row>
    <row r="316" spans="1:12" s="283" customFormat="1" ht="12.75" x14ac:dyDescent="0.25">
      <c r="A316" s="281"/>
      <c r="B316" s="281"/>
      <c r="C316" s="281"/>
      <c r="D316" s="281"/>
      <c r="E316" s="288"/>
      <c r="F316" s="288"/>
      <c r="G316" s="288"/>
      <c r="H316" s="288"/>
      <c r="I316" s="288"/>
      <c r="J316" s="288"/>
      <c r="K316" s="288"/>
      <c r="L316" s="288"/>
    </row>
    <row r="317" spans="1:12" s="283" customFormat="1" ht="12.75" x14ac:dyDescent="0.25">
      <c r="A317" s="281"/>
      <c r="B317" s="281"/>
      <c r="C317" s="281"/>
      <c r="D317" s="281"/>
      <c r="E317" s="288"/>
      <c r="F317" s="288"/>
      <c r="G317" s="288"/>
      <c r="H317" s="288"/>
      <c r="I317" s="288"/>
      <c r="J317" s="288"/>
      <c r="K317" s="288"/>
      <c r="L317" s="288"/>
    </row>
    <row r="318" spans="1:12" s="283" customFormat="1" ht="12.75" x14ac:dyDescent="0.25">
      <c r="A318" s="281"/>
      <c r="B318" s="281"/>
      <c r="C318" s="281"/>
      <c r="D318" s="281"/>
      <c r="E318" s="288"/>
      <c r="F318" s="288"/>
      <c r="G318" s="288"/>
      <c r="H318" s="288"/>
      <c r="I318" s="288"/>
      <c r="J318" s="288"/>
      <c r="K318" s="288"/>
      <c r="L318" s="288"/>
    </row>
    <row r="319" spans="1:12" s="283" customFormat="1" ht="12.75" x14ac:dyDescent="0.25">
      <c r="A319" s="281"/>
      <c r="B319" s="281"/>
      <c r="C319" s="281"/>
      <c r="D319" s="281"/>
      <c r="E319" s="288"/>
      <c r="F319" s="288"/>
      <c r="G319" s="288"/>
      <c r="H319" s="288"/>
      <c r="I319" s="288"/>
      <c r="J319" s="288"/>
      <c r="K319" s="288"/>
      <c r="L319" s="288"/>
    </row>
    <row r="320" spans="1:12" s="283" customFormat="1" ht="12.75" x14ac:dyDescent="0.25">
      <c r="A320" s="281"/>
      <c r="B320" s="281"/>
      <c r="C320" s="281"/>
      <c r="D320" s="281"/>
      <c r="E320" s="288"/>
      <c r="F320" s="288"/>
      <c r="G320" s="288"/>
      <c r="H320" s="288"/>
      <c r="I320" s="288"/>
      <c r="J320" s="288"/>
      <c r="K320" s="288"/>
      <c r="L320" s="288"/>
    </row>
    <row r="321" spans="1:12" s="283" customFormat="1" ht="12.75" x14ac:dyDescent="0.25">
      <c r="A321" s="281"/>
      <c r="B321" s="281"/>
      <c r="C321" s="281"/>
      <c r="D321" s="281"/>
      <c r="E321" s="288"/>
      <c r="F321" s="288"/>
      <c r="G321" s="288"/>
      <c r="H321" s="288"/>
      <c r="I321" s="288"/>
      <c r="J321" s="288"/>
      <c r="K321" s="288"/>
      <c r="L321" s="288"/>
    </row>
    <row r="322" spans="1:12" s="283" customFormat="1" ht="12.75" x14ac:dyDescent="0.25">
      <c r="A322" s="281"/>
      <c r="B322" s="281"/>
      <c r="C322" s="281"/>
      <c r="D322" s="281"/>
      <c r="E322" s="288"/>
      <c r="F322" s="288"/>
      <c r="G322" s="288"/>
      <c r="H322" s="288"/>
      <c r="I322" s="288"/>
      <c r="J322" s="288"/>
      <c r="K322" s="288"/>
      <c r="L322" s="288"/>
    </row>
    <row r="323" spans="1:12" s="283" customFormat="1" ht="12.75" x14ac:dyDescent="0.25">
      <c r="A323" s="281"/>
      <c r="B323" s="281"/>
      <c r="C323" s="281"/>
      <c r="D323" s="281"/>
      <c r="E323" s="288"/>
      <c r="F323" s="288"/>
      <c r="G323" s="288"/>
      <c r="H323" s="288"/>
      <c r="I323" s="288"/>
      <c r="J323" s="288"/>
      <c r="K323" s="288"/>
      <c r="L323" s="288"/>
    </row>
    <row r="324" spans="1:12" s="283" customFormat="1" ht="12.75" x14ac:dyDescent="0.25">
      <c r="A324" s="281"/>
      <c r="B324" s="281"/>
      <c r="C324" s="281"/>
      <c r="D324" s="281"/>
      <c r="E324" s="288"/>
      <c r="F324" s="288"/>
      <c r="G324" s="288"/>
      <c r="H324" s="288"/>
      <c r="I324" s="288"/>
      <c r="J324" s="288"/>
      <c r="K324" s="288"/>
      <c r="L324" s="288"/>
    </row>
    <row r="325" spans="1:12" s="283" customFormat="1" ht="12.75" x14ac:dyDescent="0.25">
      <c r="A325" s="281"/>
      <c r="B325" s="281"/>
      <c r="C325" s="281"/>
      <c r="D325" s="281"/>
      <c r="E325" s="288"/>
      <c r="F325" s="288"/>
      <c r="G325" s="288"/>
      <c r="H325" s="288"/>
      <c r="I325" s="288"/>
      <c r="J325" s="288"/>
      <c r="K325" s="288"/>
      <c r="L325" s="288"/>
    </row>
    <row r="326" spans="1:12" s="283" customFormat="1" ht="12.75" x14ac:dyDescent="0.25">
      <c r="A326" s="281"/>
      <c r="B326" s="281"/>
      <c r="C326" s="281"/>
      <c r="D326" s="281"/>
      <c r="E326" s="288"/>
      <c r="F326" s="288"/>
      <c r="G326" s="288"/>
      <c r="H326" s="288"/>
      <c r="I326" s="288"/>
      <c r="J326" s="288"/>
      <c r="K326" s="288"/>
      <c r="L326" s="288"/>
    </row>
    <row r="327" spans="1:12" s="283" customFormat="1" ht="12.75" x14ac:dyDescent="0.25">
      <c r="A327" s="281"/>
      <c r="B327" s="281"/>
      <c r="C327" s="281"/>
      <c r="D327" s="281"/>
      <c r="E327" s="288"/>
      <c r="F327" s="288"/>
      <c r="G327" s="288"/>
      <c r="H327" s="288"/>
      <c r="I327" s="288"/>
      <c r="J327" s="288"/>
      <c r="K327" s="288"/>
      <c r="L327" s="288"/>
    </row>
    <row r="328" spans="1:12" s="283" customFormat="1" ht="12.75" x14ac:dyDescent="0.25">
      <c r="A328" s="281"/>
      <c r="B328" s="281"/>
      <c r="C328" s="281"/>
      <c r="D328" s="281"/>
      <c r="E328" s="288"/>
      <c r="F328" s="288"/>
      <c r="G328" s="288"/>
      <c r="H328" s="288"/>
      <c r="I328" s="288"/>
      <c r="J328" s="288"/>
      <c r="K328" s="288"/>
      <c r="L328" s="288"/>
    </row>
    <row r="329" spans="1:12" s="283" customFormat="1" ht="12.75" x14ac:dyDescent="0.25">
      <c r="A329" s="281"/>
      <c r="B329" s="281"/>
      <c r="C329" s="281"/>
      <c r="D329" s="281"/>
      <c r="E329" s="288"/>
      <c r="F329" s="288"/>
      <c r="G329" s="288"/>
      <c r="H329" s="288"/>
      <c r="I329" s="288"/>
      <c r="J329" s="288"/>
      <c r="K329" s="288"/>
      <c r="L329" s="288"/>
    </row>
    <row r="330" spans="1:12" s="283" customFormat="1" ht="12.75" x14ac:dyDescent="0.25">
      <c r="A330" s="281"/>
      <c r="B330" s="281"/>
      <c r="C330" s="281"/>
      <c r="D330" s="281"/>
      <c r="E330" s="288"/>
      <c r="F330" s="288"/>
      <c r="G330" s="288"/>
      <c r="H330" s="288"/>
      <c r="I330" s="288"/>
      <c r="J330" s="288"/>
      <c r="K330" s="288"/>
      <c r="L330" s="288"/>
    </row>
    <row r="331" spans="1:12" s="283" customFormat="1" ht="12.75" x14ac:dyDescent="0.25">
      <c r="A331" s="281"/>
      <c r="B331" s="281"/>
      <c r="C331" s="281"/>
      <c r="D331" s="281"/>
      <c r="E331" s="288"/>
      <c r="F331" s="288"/>
      <c r="G331" s="288"/>
      <c r="H331" s="288"/>
      <c r="I331" s="288"/>
      <c r="J331" s="288"/>
      <c r="K331" s="288"/>
      <c r="L331" s="288"/>
    </row>
    <row r="332" spans="1:12" s="283" customFormat="1" ht="12.75" x14ac:dyDescent="0.25">
      <c r="A332" s="281"/>
      <c r="B332" s="281"/>
      <c r="C332" s="281"/>
      <c r="D332" s="281"/>
      <c r="E332" s="288"/>
      <c r="F332" s="288"/>
      <c r="G332" s="288"/>
      <c r="H332" s="288"/>
      <c r="I332" s="288"/>
      <c r="J332" s="288"/>
      <c r="K332" s="288"/>
      <c r="L332" s="288"/>
    </row>
    <row r="333" spans="1:12" s="283" customFormat="1" ht="12.75" x14ac:dyDescent="0.25">
      <c r="A333" s="281"/>
      <c r="B333" s="281"/>
      <c r="C333" s="281"/>
      <c r="D333" s="281"/>
      <c r="E333" s="288"/>
      <c r="F333" s="288"/>
      <c r="G333" s="288"/>
      <c r="H333" s="288"/>
      <c r="I333" s="288"/>
      <c r="J333" s="288"/>
      <c r="K333" s="288"/>
      <c r="L333" s="288"/>
    </row>
    <row r="334" spans="1:12" s="283" customFormat="1" ht="12.75" x14ac:dyDescent="0.25">
      <c r="A334" s="281"/>
      <c r="B334" s="281"/>
      <c r="C334" s="281"/>
      <c r="D334" s="281"/>
      <c r="E334" s="288"/>
      <c r="F334" s="288"/>
      <c r="G334" s="288"/>
      <c r="H334" s="288"/>
      <c r="I334" s="288"/>
      <c r="J334" s="288"/>
      <c r="K334" s="288"/>
      <c r="L334" s="288"/>
    </row>
    <row r="335" spans="1:12" s="283" customFormat="1" ht="12.75" x14ac:dyDescent="0.25">
      <c r="A335" s="281"/>
      <c r="B335" s="281"/>
      <c r="C335" s="281"/>
      <c r="D335" s="281"/>
      <c r="E335" s="288"/>
      <c r="F335" s="288"/>
      <c r="G335" s="288"/>
      <c r="H335" s="288"/>
      <c r="I335" s="288"/>
      <c r="J335" s="288"/>
      <c r="K335" s="288"/>
      <c r="L335" s="288"/>
    </row>
    <row r="336" spans="1:12" s="283" customFormat="1" ht="12.75" x14ac:dyDescent="0.25">
      <c r="A336" s="281"/>
      <c r="B336" s="281"/>
      <c r="C336" s="281"/>
      <c r="D336" s="281"/>
      <c r="E336" s="288"/>
      <c r="F336" s="288"/>
      <c r="G336" s="288"/>
      <c r="H336" s="288"/>
      <c r="I336" s="288"/>
      <c r="J336" s="288"/>
      <c r="K336" s="288"/>
      <c r="L336" s="288"/>
    </row>
    <row r="337" spans="1:12" s="283" customFormat="1" ht="12.75" x14ac:dyDescent="0.25">
      <c r="A337" s="281"/>
      <c r="B337" s="281"/>
      <c r="C337" s="281"/>
      <c r="D337" s="281"/>
      <c r="E337" s="288"/>
      <c r="F337" s="288"/>
      <c r="G337" s="288"/>
      <c r="H337" s="288"/>
      <c r="I337" s="288"/>
      <c r="J337" s="288"/>
      <c r="K337" s="288"/>
      <c r="L337" s="288"/>
    </row>
    <row r="338" spans="1:12" s="283" customFormat="1" ht="12.75" x14ac:dyDescent="0.25">
      <c r="A338" s="281"/>
      <c r="B338" s="281"/>
      <c r="C338" s="281"/>
      <c r="D338" s="281"/>
      <c r="E338" s="288"/>
      <c r="F338" s="288"/>
      <c r="G338" s="288"/>
      <c r="H338" s="288"/>
      <c r="I338" s="288"/>
      <c r="J338" s="288"/>
      <c r="K338" s="288"/>
      <c r="L338" s="288"/>
    </row>
    <row r="339" spans="1:12" s="283" customFormat="1" ht="12.75" x14ac:dyDescent="0.25">
      <c r="A339" s="281"/>
      <c r="B339" s="281"/>
      <c r="C339" s="281"/>
      <c r="D339" s="281"/>
      <c r="E339" s="288"/>
      <c r="F339" s="288"/>
      <c r="G339" s="288"/>
      <c r="H339" s="288"/>
      <c r="I339" s="288"/>
      <c r="J339" s="288"/>
      <c r="K339" s="288"/>
      <c r="L339" s="288"/>
    </row>
    <row r="340" spans="1:12" s="283" customFormat="1" ht="12.75" x14ac:dyDescent="0.25">
      <c r="A340" s="281"/>
      <c r="B340" s="281"/>
      <c r="C340" s="281"/>
      <c r="D340" s="281"/>
      <c r="E340" s="288"/>
      <c r="F340" s="288"/>
      <c r="G340" s="288"/>
      <c r="H340" s="288"/>
      <c r="I340" s="288"/>
      <c r="J340" s="288"/>
      <c r="K340" s="288"/>
      <c r="L340" s="288"/>
    </row>
    <row r="341" spans="1:12" s="283" customFormat="1" ht="12.75" x14ac:dyDescent="0.25">
      <c r="A341" s="281"/>
      <c r="B341" s="281"/>
      <c r="C341" s="281"/>
      <c r="D341" s="281"/>
      <c r="E341" s="288"/>
      <c r="F341" s="288"/>
      <c r="G341" s="288"/>
      <c r="H341" s="288"/>
      <c r="I341" s="288"/>
      <c r="J341" s="288"/>
      <c r="K341" s="288"/>
      <c r="L341" s="288"/>
    </row>
    <row r="342" spans="1:12" s="283" customFormat="1" ht="12.75" x14ac:dyDescent="0.25">
      <c r="A342" s="281"/>
      <c r="B342" s="281"/>
      <c r="C342" s="281"/>
      <c r="D342" s="281"/>
      <c r="E342" s="288"/>
      <c r="F342" s="288"/>
      <c r="G342" s="288"/>
      <c r="H342" s="288"/>
      <c r="I342" s="288"/>
      <c r="J342" s="288"/>
      <c r="K342" s="288"/>
      <c r="L342" s="288"/>
    </row>
    <row r="343" spans="1:12" s="283" customFormat="1" ht="12.75" x14ac:dyDescent="0.25">
      <c r="A343" s="281"/>
      <c r="B343" s="281"/>
      <c r="C343" s="281"/>
      <c r="D343" s="281"/>
      <c r="E343" s="288"/>
      <c r="F343" s="288"/>
      <c r="G343" s="288"/>
      <c r="H343" s="288"/>
      <c r="I343" s="288"/>
      <c r="J343" s="288"/>
      <c r="K343" s="288"/>
      <c r="L343" s="288"/>
    </row>
    <row r="344" spans="1:12" s="283" customFormat="1" ht="12.75" x14ac:dyDescent="0.25">
      <c r="A344" s="281"/>
      <c r="B344" s="281"/>
      <c r="C344" s="281"/>
      <c r="D344" s="281"/>
      <c r="E344" s="288"/>
      <c r="F344" s="288"/>
      <c r="G344" s="288"/>
      <c r="H344" s="288"/>
      <c r="I344" s="288"/>
      <c r="J344" s="288"/>
      <c r="K344" s="288"/>
      <c r="L344" s="288"/>
    </row>
    <row r="345" spans="1:12" s="283" customFormat="1" ht="12.75" x14ac:dyDescent="0.25">
      <c r="A345" s="281"/>
      <c r="B345" s="281"/>
      <c r="C345" s="281"/>
      <c r="D345" s="281"/>
      <c r="E345" s="288"/>
      <c r="F345" s="288"/>
      <c r="G345" s="288"/>
      <c r="H345" s="288"/>
      <c r="I345" s="288"/>
      <c r="J345" s="288"/>
      <c r="K345" s="288"/>
      <c r="L345" s="288"/>
    </row>
    <row r="346" spans="1:12" s="283" customFormat="1" ht="12.75" x14ac:dyDescent="0.25">
      <c r="A346" s="281"/>
      <c r="B346" s="281"/>
      <c r="C346" s="281"/>
      <c r="D346" s="281"/>
      <c r="E346" s="288"/>
      <c r="F346" s="288"/>
      <c r="G346" s="288"/>
      <c r="H346" s="288"/>
      <c r="I346" s="288"/>
      <c r="J346" s="288"/>
      <c r="K346" s="288"/>
      <c r="L346" s="288"/>
    </row>
    <row r="347" spans="1:12" s="283" customFormat="1" ht="12.75" x14ac:dyDescent="0.25">
      <c r="A347" s="281"/>
      <c r="B347" s="281"/>
      <c r="C347" s="281"/>
      <c r="D347" s="281"/>
      <c r="E347" s="288"/>
      <c r="F347" s="288"/>
      <c r="G347" s="288"/>
      <c r="H347" s="288"/>
      <c r="I347" s="288"/>
      <c r="J347" s="288"/>
      <c r="K347" s="288"/>
      <c r="L347" s="288"/>
    </row>
    <row r="348" spans="1:12" s="283" customFormat="1" ht="12.75" x14ac:dyDescent="0.25">
      <c r="A348" s="281"/>
      <c r="B348" s="281"/>
      <c r="C348" s="281"/>
      <c r="D348" s="281"/>
      <c r="E348" s="288"/>
      <c r="F348" s="288"/>
      <c r="G348" s="288"/>
      <c r="H348" s="288"/>
      <c r="I348" s="288"/>
      <c r="J348" s="288"/>
      <c r="K348" s="288"/>
      <c r="L348" s="288"/>
    </row>
    <row r="349" spans="1:12" s="283" customFormat="1" ht="12.75" x14ac:dyDescent="0.25">
      <c r="A349" s="281"/>
      <c r="B349" s="281"/>
      <c r="C349" s="281"/>
      <c r="D349" s="281"/>
      <c r="E349" s="288"/>
      <c r="F349" s="288"/>
      <c r="G349" s="288"/>
      <c r="H349" s="288"/>
      <c r="I349" s="288"/>
      <c r="J349" s="288"/>
      <c r="K349" s="288"/>
      <c r="L349" s="288"/>
    </row>
    <row r="350" spans="1:12" s="283" customFormat="1" ht="12.75" x14ac:dyDescent="0.25">
      <c r="A350" s="281"/>
      <c r="B350" s="281"/>
      <c r="C350" s="281"/>
      <c r="D350" s="281"/>
      <c r="E350" s="288"/>
      <c r="F350" s="288"/>
      <c r="G350" s="288"/>
      <c r="H350" s="288"/>
      <c r="I350" s="288"/>
      <c r="J350" s="288"/>
      <c r="K350" s="288"/>
      <c r="L350" s="288"/>
    </row>
    <row r="351" spans="1:12" s="283" customFormat="1" ht="12.75" x14ac:dyDescent="0.25">
      <c r="A351" s="281"/>
      <c r="B351" s="281"/>
      <c r="C351" s="281"/>
      <c r="D351" s="281"/>
      <c r="E351" s="288"/>
      <c r="F351" s="288"/>
      <c r="G351" s="288"/>
      <c r="H351" s="288"/>
      <c r="I351" s="288"/>
      <c r="J351" s="288"/>
      <c r="K351" s="288"/>
      <c r="L351" s="288"/>
    </row>
    <row r="352" spans="1:12" s="283" customFormat="1" ht="12.75" x14ac:dyDescent="0.25">
      <c r="A352" s="281"/>
      <c r="B352" s="281"/>
      <c r="C352" s="281"/>
      <c r="D352" s="281"/>
      <c r="E352" s="288"/>
      <c r="F352" s="288"/>
      <c r="G352" s="288"/>
      <c r="H352" s="288"/>
      <c r="I352" s="288"/>
      <c r="J352" s="288"/>
      <c r="K352" s="288"/>
      <c r="L352" s="288"/>
    </row>
    <row r="353" spans="1:12" s="283" customFormat="1" ht="12.75" x14ac:dyDescent="0.25">
      <c r="A353" s="281"/>
      <c r="B353" s="281"/>
      <c r="C353" s="281"/>
      <c r="D353" s="281"/>
      <c r="E353" s="288"/>
      <c r="F353" s="288"/>
      <c r="G353" s="288"/>
      <c r="H353" s="288"/>
      <c r="I353" s="288"/>
      <c r="J353" s="288"/>
      <c r="K353" s="288"/>
      <c r="L353" s="288"/>
    </row>
    <row r="354" spans="1:12" s="283" customFormat="1" ht="12.75" x14ac:dyDescent="0.25">
      <c r="A354" s="281"/>
      <c r="B354" s="281"/>
      <c r="C354" s="281"/>
      <c r="D354" s="281"/>
      <c r="E354" s="288"/>
      <c r="F354" s="288"/>
      <c r="G354" s="288"/>
      <c r="H354" s="288"/>
      <c r="I354" s="288"/>
      <c r="J354" s="288"/>
      <c r="K354" s="288"/>
      <c r="L354" s="288"/>
    </row>
    <row r="355" spans="1:12" s="283" customFormat="1" ht="12.75" x14ac:dyDescent="0.25">
      <c r="A355" s="281"/>
      <c r="B355" s="281"/>
      <c r="C355" s="281"/>
      <c r="D355" s="281"/>
      <c r="E355" s="288"/>
      <c r="F355" s="288"/>
      <c r="G355" s="288"/>
      <c r="H355" s="288"/>
      <c r="I355" s="288"/>
      <c r="J355" s="288"/>
      <c r="K355" s="288"/>
      <c r="L355" s="288"/>
    </row>
    <row r="356" spans="1:12" s="283" customFormat="1" ht="12.75" x14ac:dyDescent="0.25">
      <c r="A356" s="281"/>
      <c r="B356" s="281"/>
      <c r="C356" s="281"/>
      <c r="D356" s="281"/>
      <c r="E356" s="288"/>
      <c r="F356" s="288"/>
      <c r="G356" s="288"/>
      <c r="H356" s="288"/>
      <c r="I356" s="288"/>
      <c r="J356" s="288"/>
      <c r="K356" s="288"/>
      <c r="L356" s="288"/>
    </row>
    <row r="357" spans="1:12" s="283" customFormat="1" ht="12.75" x14ac:dyDescent="0.25">
      <c r="A357" s="281"/>
      <c r="B357" s="281"/>
      <c r="C357" s="281"/>
      <c r="D357" s="281"/>
      <c r="E357" s="288"/>
      <c r="F357" s="288"/>
      <c r="G357" s="288"/>
      <c r="H357" s="288"/>
      <c r="I357" s="288"/>
      <c r="J357" s="288"/>
      <c r="K357" s="288"/>
      <c r="L357" s="288"/>
    </row>
    <row r="358" spans="1:12" s="283" customFormat="1" ht="12.75" x14ac:dyDescent="0.25">
      <c r="A358" s="281"/>
      <c r="B358" s="281"/>
      <c r="C358" s="281"/>
      <c r="D358" s="281"/>
      <c r="E358" s="288"/>
      <c r="F358" s="288"/>
      <c r="G358" s="288"/>
      <c r="H358" s="288"/>
      <c r="I358" s="288"/>
      <c r="J358" s="288"/>
      <c r="K358" s="288"/>
      <c r="L358" s="288"/>
    </row>
    <row r="359" spans="1:12" s="283" customFormat="1" ht="12.75" x14ac:dyDescent="0.25">
      <c r="A359" s="281"/>
      <c r="B359" s="281"/>
      <c r="C359" s="281"/>
      <c r="D359" s="281"/>
      <c r="E359" s="288"/>
      <c r="F359" s="288"/>
      <c r="G359" s="288"/>
      <c r="H359" s="288"/>
      <c r="I359" s="288"/>
      <c r="J359" s="288"/>
      <c r="K359" s="288"/>
      <c r="L359" s="288"/>
    </row>
    <row r="360" spans="1:12" s="283" customFormat="1" ht="12.75" x14ac:dyDescent="0.25">
      <c r="A360" s="281"/>
      <c r="B360" s="281"/>
      <c r="C360" s="281"/>
      <c r="D360" s="281"/>
      <c r="E360" s="288"/>
      <c r="F360" s="288"/>
      <c r="G360" s="288"/>
      <c r="H360" s="288"/>
      <c r="I360" s="288"/>
      <c r="J360" s="288"/>
      <c r="K360" s="288"/>
      <c r="L360" s="288"/>
    </row>
    <row r="361" spans="1:12" s="283" customFormat="1" ht="12.75" x14ac:dyDescent="0.25">
      <c r="A361" s="281"/>
      <c r="B361" s="281"/>
      <c r="C361" s="281"/>
      <c r="D361" s="281"/>
      <c r="E361" s="288"/>
      <c r="F361" s="288"/>
      <c r="G361" s="288"/>
      <c r="H361" s="288"/>
      <c r="I361" s="288"/>
      <c r="J361" s="288"/>
      <c r="K361" s="288"/>
      <c r="L361" s="288"/>
    </row>
    <row r="362" spans="1:12" s="283" customFormat="1" ht="12.75" x14ac:dyDescent="0.25">
      <c r="A362" s="281"/>
      <c r="B362" s="281"/>
      <c r="C362" s="281"/>
      <c r="D362" s="281"/>
      <c r="E362" s="288"/>
      <c r="F362" s="288"/>
      <c r="G362" s="288"/>
      <c r="H362" s="288"/>
      <c r="I362" s="288"/>
      <c r="J362" s="288"/>
      <c r="K362" s="288"/>
      <c r="L362" s="288"/>
    </row>
    <row r="363" spans="1:12" s="283" customFormat="1" ht="12.75" x14ac:dyDescent="0.25">
      <c r="A363" s="281"/>
      <c r="B363" s="281"/>
      <c r="C363" s="281"/>
      <c r="D363" s="281"/>
      <c r="E363" s="288"/>
      <c r="F363" s="288"/>
      <c r="G363" s="288"/>
      <c r="H363" s="288"/>
      <c r="I363" s="288"/>
      <c r="J363" s="288"/>
      <c r="K363" s="288"/>
      <c r="L363" s="288"/>
    </row>
    <row r="364" spans="1:12" s="283" customFormat="1" ht="12.75" x14ac:dyDescent="0.25">
      <c r="A364" s="281"/>
      <c r="B364" s="281"/>
      <c r="C364" s="281"/>
      <c r="D364" s="281"/>
      <c r="E364" s="288"/>
      <c r="F364" s="288"/>
      <c r="G364" s="288"/>
      <c r="H364" s="288"/>
      <c r="I364" s="288"/>
      <c r="J364" s="288"/>
      <c r="K364" s="288"/>
      <c r="L364" s="288"/>
    </row>
    <row r="365" spans="1:12" s="283" customFormat="1" ht="12.75" x14ac:dyDescent="0.25">
      <c r="A365" s="281"/>
      <c r="B365" s="281"/>
      <c r="C365" s="281"/>
      <c r="D365" s="281"/>
      <c r="E365" s="288"/>
      <c r="F365" s="288"/>
      <c r="G365" s="288"/>
      <c r="H365" s="288"/>
      <c r="I365" s="288"/>
      <c r="J365" s="288"/>
      <c r="K365" s="288"/>
      <c r="L365" s="288"/>
    </row>
    <row r="366" spans="1:12" s="283" customFormat="1" ht="12.75" x14ac:dyDescent="0.25">
      <c r="A366" s="281"/>
      <c r="B366" s="281"/>
      <c r="C366" s="281"/>
      <c r="D366" s="281"/>
      <c r="E366" s="288"/>
      <c r="F366" s="288"/>
      <c r="G366" s="288"/>
      <c r="H366" s="288"/>
      <c r="I366" s="288"/>
      <c r="J366" s="288"/>
      <c r="K366" s="288"/>
      <c r="L366" s="288"/>
    </row>
    <row r="367" spans="1:12" s="283" customFormat="1" ht="12.75" x14ac:dyDescent="0.25">
      <c r="A367" s="281"/>
      <c r="B367" s="281"/>
      <c r="C367" s="281"/>
      <c r="D367" s="281"/>
      <c r="E367" s="288"/>
      <c r="F367" s="288"/>
      <c r="G367" s="288"/>
      <c r="H367" s="288"/>
      <c r="I367" s="288"/>
      <c r="J367" s="288"/>
      <c r="K367" s="288"/>
      <c r="L367" s="288"/>
    </row>
    <row r="368" spans="1:12" s="283" customFormat="1" ht="12.75" x14ac:dyDescent="0.25">
      <c r="A368" s="281"/>
      <c r="B368" s="281"/>
      <c r="C368" s="281"/>
      <c r="D368" s="281"/>
      <c r="E368" s="288"/>
      <c r="F368" s="288"/>
      <c r="G368" s="288"/>
      <c r="H368" s="288"/>
      <c r="I368" s="288"/>
      <c r="J368" s="288"/>
      <c r="K368" s="288"/>
      <c r="L368" s="288"/>
    </row>
    <row r="369" spans="1:12" s="283" customFormat="1" ht="12.75" x14ac:dyDescent="0.25">
      <c r="A369" s="281"/>
      <c r="B369" s="281"/>
      <c r="C369" s="281"/>
      <c r="D369" s="281"/>
      <c r="E369" s="288"/>
      <c r="F369" s="288"/>
      <c r="G369" s="288"/>
      <c r="H369" s="288"/>
      <c r="I369" s="288"/>
      <c r="J369" s="288"/>
      <c r="K369" s="288"/>
      <c r="L369" s="288"/>
    </row>
    <row r="370" spans="1:12" s="283" customFormat="1" ht="12.75" x14ac:dyDescent="0.25">
      <c r="A370" s="281"/>
      <c r="B370" s="281"/>
      <c r="C370" s="281"/>
      <c r="D370" s="281"/>
      <c r="E370" s="288"/>
      <c r="F370" s="288"/>
      <c r="G370" s="288"/>
      <c r="H370" s="288"/>
      <c r="I370" s="288"/>
      <c r="J370" s="288"/>
      <c r="K370" s="288"/>
      <c r="L370" s="288"/>
    </row>
    <row r="371" spans="1:12" s="283" customFormat="1" ht="12.75" x14ac:dyDescent="0.25">
      <c r="A371" s="281"/>
      <c r="B371" s="281"/>
      <c r="C371" s="281"/>
      <c r="D371" s="281"/>
      <c r="E371" s="288"/>
      <c r="F371" s="288"/>
      <c r="G371" s="288"/>
      <c r="H371" s="288"/>
      <c r="I371" s="288"/>
      <c r="J371" s="288"/>
      <c r="K371" s="288"/>
      <c r="L371" s="288"/>
    </row>
    <row r="372" spans="1:12" s="283" customFormat="1" ht="12.75" x14ac:dyDescent="0.25">
      <c r="A372" s="281"/>
      <c r="B372" s="281"/>
      <c r="C372" s="281"/>
      <c r="D372" s="281"/>
      <c r="E372" s="288"/>
      <c r="F372" s="288"/>
      <c r="G372" s="288"/>
      <c r="H372" s="288"/>
      <c r="I372" s="288"/>
      <c r="J372" s="288"/>
      <c r="K372" s="288"/>
      <c r="L372" s="288"/>
    </row>
    <row r="373" spans="1:12" s="283" customFormat="1" ht="12.75" x14ac:dyDescent="0.25">
      <c r="A373" s="281"/>
      <c r="B373" s="281"/>
      <c r="C373" s="281"/>
      <c r="D373" s="281"/>
      <c r="E373" s="288"/>
      <c r="F373" s="288"/>
      <c r="G373" s="288"/>
      <c r="H373" s="288"/>
      <c r="I373" s="288"/>
      <c r="J373" s="288"/>
      <c r="K373" s="288"/>
      <c r="L373" s="288"/>
    </row>
    <row r="374" spans="1:12" s="283" customFormat="1" ht="12.75" x14ac:dyDescent="0.25">
      <c r="A374" s="281"/>
      <c r="B374" s="281"/>
      <c r="C374" s="281"/>
      <c r="D374" s="281"/>
      <c r="E374" s="288"/>
      <c r="F374" s="288"/>
      <c r="G374" s="288"/>
      <c r="H374" s="288"/>
      <c r="I374" s="288"/>
      <c r="J374" s="288"/>
      <c r="K374" s="288"/>
      <c r="L374" s="288"/>
    </row>
    <row r="375" spans="1:12" s="283" customFormat="1" ht="12.75" x14ac:dyDescent="0.25">
      <c r="A375" s="281"/>
      <c r="B375" s="281"/>
      <c r="C375" s="281"/>
      <c r="D375" s="281"/>
      <c r="E375" s="288"/>
      <c r="F375" s="288"/>
      <c r="G375" s="288"/>
      <c r="H375" s="288"/>
      <c r="I375" s="288"/>
      <c r="J375" s="288"/>
      <c r="K375" s="288"/>
      <c r="L375" s="288"/>
    </row>
    <row r="376" spans="1:12" s="283" customFormat="1" ht="12.75" x14ac:dyDescent="0.25">
      <c r="A376" s="281"/>
      <c r="B376" s="281"/>
      <c r="C376" s="281"/>
      <c r="D376" s="281"/>
      <c r="E376" s="288"/>
      <c r="F376" s="288"/>
      <c r="G376" s="288"/>
      <c r="H376" s="288"/>
      <c r="I376" s="288"/>
      <c r="J376" s="288"/>
      <c r="K376" s="288"/>
      <c r="L376" s="288"/>
    </row>
    <row r="377" spans="1:12" s="283" customFormat="1" ht="12.75" x14ac:dyDescent="0.25">
      <c r="A377" s="281"/>
      <c r="B377" s="281"/>
      <c r="C377" s="281"/>
      <c r="D377" s="281"/>
      <c r="E377" s="288"/>
      <c r="F377" s="288"/>
      <c r="G377" s="288"/>
      <c r="H377" s="288"/>
      <c r="I377" s="288"/>
      <c r="J377" s="288"/>
      <c r="K377" s="288"/>
      <c r="L377" s="288"/>
    </row>
    <row r="378" spans="1:12" s="283" customFormat="1" ht="12.75" x14ac:dyDescent="0.25">
      <c r="A378" s="281"/>
      <c r="B378" s="281"/>
      <c r="C378" s="281"/>
      <c r="D378" s="281"/>
      <c r="E378" s="288"/>
      <c r="F378" s="288"/>
      <c r="G378" s="288"/>
      <c r="H378" s="288"/>
      <c r="I378" s="288"/>
      <c r="J378" s="288"/>
      <c r="K378" s="288"/>
      <c r="L378" s="288"/>
    </row>
    <row r="379" spans="1:12" s="283" customFormat="1" ht="12.75" x14ac:dyDescent="0.25">
      <c r="A379" s="281"/>
      <c r="B379" s="281"/>
      <c r="C379" s="281"/>
      <c r="D379" s="281"/>
      <c r="E379" s="288"/>
      <c r="F379" s="288"/>
      <c r="G379" s="288"/>
      <c r="H379" s="288"/>
      <c r="I379" s="288"/>
      <c r="J379" s="288"/>
      <c r="K379" s="288"/>
      <c r="L379" s="288"/>
    </row>
    <row r="380" spans="1:12" s="283" customFormat="1" ht="12.75" x14ac:dyDescent="0.25">
      <c r="A380" s="281"/>
      <c r="B380" s="281"/>
      <c r="C380" s="281"/>
      <c r="D380" s="281"/>
      <c r="E380" s="288"/>
      <c r="F380" s="288"/>
      <c r="G380" s="288"/>
      <c r="H380" s="288"/>
      <c r="I380" s="288"/>
      <c r="J380" s="288"/>
      <c r="K380" s="288"/>
      <c r="L380" s="288"/>
    </row>
    <row r="381" spans="1:12" s="283" customFormat="1" ht="12.75" x14ac:dyDescent="0.25">
      <c r="A381" s="281"/>
      <c r="B381" s="281"/>
      <c r="C381" s="281"/>
      <c r="D381" s="281"/>
      <c r="E381" s="288"/>
      <c r="F381" s="288"/>
      <c r="G381" s="288"/>
      <c r="H381" s="288"/>
      <c r="I381" s="288"/>
      <c r="J381" s="288"/>
      <c r="K381" s="288"/>
      <c r="L381" s="288"/>
    </row>
    <row r="382" spans="1:12" s="283" customFormat="1" ht="12.75" x14ac:dyDescent="0.25">
      <c r="A382" s="281"/>
      <c r="B382" s="281"/>
      <c r="C382" s="281"/>
      <c r="D382" s="281"/>
      <c r="E382" s="288"/>
      <c r="F382" s="288"/>
      <c r="G382" s="288"/>
      <c r="H382" s="288"/>
      <c r="I382" s="288"/>
      <c r="J382" s="288"/>
      <c r="K382" s="288"/>
      <c r="L382" s="288"/>
    </row>
    <row r="383" spans="1:12" s="283" customFormat="1" ht="12.75" x14ac:dyDescent="0.25">
      <c r="A383" s="281"/>
      <c r="B383" s="281"/>
      <c r="C383" s="281"/>
      <c r="D383" s="281"/>
      <c r="E383" s="288"/>
      <c r="F383" s="288"/>
      <c r="G383" s="288"/>
      <c r="H383" s="288"/>
      <c r="I383" s="288"/>
      <c r="J383" s="288"/>
      <c r="K383" s="288"/>
      <c r="L383" s="288"/>
    </row>
    <row r="384" spans="1:12" s="283" customFormat="1" ht="12.75" x14ac:dyDescent="0.25">
      <c r="A384" s="281"/>
      <c r="B384" s="281"/>
      <c r="C384" s="281"/>
      <c r="D384" s="281"/>
      <c r="E384" s="288"/>
      <c r="F384" s="288"/>
      <c r="G384" s="288"/>
      <c r="H384" s="288"/>
      <c r="I384" s="288"/>
      <c r="J384" s="288"/>
      <c r="K384" s="288"/>
      <c r="L384" s="288"/>
    </row>
    <row r="385" spans="1:12" s="283" customFormat="1" ht="12.75" x14ac:dyDescent="0.25">
      <c r="A385" s="281"/>
      <c r="B385" s="281"/>
      <c r="C385" s="281"/>
      <c r="D385" s="281"/>
      <c r="E385" s="288"/>
      <c r="F385" s="288"/>
      <c r="G385" s="288"/>
      <c r="H385" s="288"/>
      <c r="I385" s="288"/>
      <c r="J385" s="288"/>
      <c r="K385" s="288"/>
      <c r="L385" s="288"/>
    </row>
    <row r="386" spans="1:12" s="283" customFormat="1" ht="12.75" x14ac:dyDescent="0.25">
      <c r="A386" s="281"/>
      <c r="B386" s="281"/>
      <c r="C386" s="281"/>
      <c r="D386" s="281"/>
      <c r="E386" s="288"/>
      <c r="F386" s="288"/>
      <c r="G386" s="288"/>
      <c r="H386" s="288"/>
      <c r="I386" s="288"/>
      <c r="J386" s="288"/>
      <c r="K386" s="288"/>
      <c r="L386" s="288"/>
    </row>
    <row r="387" spans="1:12" s="283" customFormat="1" ht="12.75" x14ac:dyDescent="0.25">
      <c r="A387" s="281"/>
      <c r="B387" s="281"/>
      <c r="C387" s="281"/>
      <c r="D387" s="281"/>
      <c r="E387" s="288"/>
      <c r="F387" s="288"/>
      <c r="G387" s="288"/>
      <c r="H387" s="288"/>
      <c r="I387" s="288"/>
      <c r="J387" s="288"/>
      <c r="K387" s="288"/>
      <c r="L387" s="288"/>
    </row>
    <row r="388" spans="1:12" s="283" customFormat="1" ht="12.75" x14ac:dyDescent="0.25">
      <c r="A388" s="281"/>
      <c r="B388" s="281"/>
      <c r="C388" s="281"/>
      <c r="D388" s="281"/>
      <c r="E388" s="288"/>
      <c r="F388" s="288"/>
      <c r="G388" s="288"/>
      <c r="H388" s="288"/>
      <c r="I388" s="288"/>
      <c r="J388" s="288"/>
      <c r="K388" s="288"/>
      <c r="L388" s="288"/>
    </row>
    <row r="389" spans="1:12" s="283" customFormat="1" ht="12.75" x14ac:dyDescent="0.25">
      <c r="A389" s="281"/>
      <c r="B389" s="281"/>
      <c r="C389" s="281"/>
      <c r="D389" s="281"/>
      <c r="E389" s="288"/>
      <c r="F389" s="288"/>
      <c r="G389" s="288"/>
      <c r="H389" s="288"/>
      <c r="I389" s="288"/>
      <c r="J389" s="288"/>
      <c r="K389" s="288"/>
      <c r="L389" s="288"/>
    </row>
    <row r="390" spans="1:12" s="283" customFormat="1" ht="12.75" x14ac:dyDescent="0.25">
      <c r="A390" s="281"/>
      <c r="B390" s="281"/>
      <c r="C390" s="281"/>
      <c r="D390" s="281"/>
      <c r="E390" s="288"/>
      <c r="F390" s="288"/>
      <c r="G390" s="288"/>
      <c r="H390" s="288"/>
      <c r="I390" s="288"/>
      <c r="J390" s="288"/>
      <c r="K390" s="288"/>
      <c r="L390" s="288"/>
    </row>
    <row r="391" spans="1:12" s="283" customFormat="1" ht="12.75" x14ac:dyDescent="0.25">
      <c r="A391" s="281"/>
      <c r="B391" s="281"/>
      <c r="C391" s="281"/>
      <c r="D391" s="281"/>
      <c r="E391" s="288"/>
      <c r="F391" s="288"/>
      <c r="G391" s="288"/>
      <c r="H391" s="288"/>
      <c r="I391" s="288"/>
      <c r="J391" s="288"/>
      <c r="K391" s="288"/>
      <c r="L391" s="288"/>
    </row>
    <row r="392" spans="1:12" s="283" customFormat="1" ht="12.75" x14ac:dyDescent="0.25">
      <c r="A392" s="281"/>
      <c r="B392" s="281"/>
      <c r="C392" s="281"/>
      <c r="D392" s="281"/>
      <c r="E392" s="288"/>
      <c r="F392" s="288"/>
      <c r="G392" s="288"/>
      <c r="H392" s="288"/>
      <c r="I392" s="288"/>
      <c r="J392" s="288"/>
      <c r="K392" s="288"/>
      <c r="L392" s="288"/>
    </row>
    <row r="393" spans="1:12" s="283" customFormat="1" ht="12.75" x14ac:dyDescent="0.25">
      <c r="A393" s="281"/>
      <c r="B393" s="281"/>
      <c r="C393" s="281"/>
      <c r="D393" s="281"/>
      <c r="E393" s="288"/>
      <c r="F393" s="288"/>
      <c r="G393" s="288"/>
      <c r="H393" s="288"/>
      <c r="I393" s="288"/>
      <c r="J393" s="288"/>
      <c r="K393" s="288"/>
      <c r="L393" s="288"/>
    </row>
    <row r="394" spans="1:12" s="283" customFormat="1" ht="12.75" x14ac:dyDescent="0.25">
      <c r="A394" s="281"/>
      <c r="B394" s="281"/>
      <c r="C394" s="281"/>
      <c r="D394" s="281"/>
      <c r="E394" s="288"/>
      <c r="F394" s="288"/>
      <c r="G394" s="288"/>
      <c r="H394" s="288"/>
      <c r="I394" s="288"/>
      <c r="J394" s="288"/>
      <c r="K394" s="288"/>
      <c r="L394" s="288"/>
    </row>
    <row r="395" spans="1:12" s="283" customFormat="1" ht="12.75" x14ac:dyDescent="0.25">
      <c r="A395" s="281"/>
      <c r="B395" s="281"/>
      <c r="C395" s="281"/>
      <c r="D395" s="281"/>
      <c r="E395" s="288"/>
      <c r="F395" s="288"/>
      <c r="G395" s="288"/>
      <c r="H395" s="288"/>
      <c r="I395" s="288"/>
      <c r="J395" s="288"/>
      <c r="K395" s="288"/>
      <c r="L395" s="288"/>
    </row>
    <row r="396" spans="1:12" s="283" customFormat="1" ht="12.75" x14ac:dyDescent="0.25">
      <c r="A396" s="281"/>
      <c r="B396" s="281"/>
      <c r="C396" s="281"/>
      <c r="D396" s="281"/>
      <c r="E396" s="288"/>
      <c r="F396" s="288"/>
      <c r="G396" s="288"/>
      <c r="H396" s="288"/>
      <c r="I396" s="288"/>
      <c r="J396" s="288"/>
      <c r="K396" s="288"/>
      <c r="L396" s="288"/>
    </row>
    <row r="397" spans="1:12" s="283" customFormat="1" ht="12.75" x14ac:dyDescent="0.25">
      <c r="A397" s="281"/>
      <c r="B397" s="281"/>
      <c r="C397" s="281"/>
      <c r="D397" s="281"/>
      <c r="E397" s="288"/>
      <c r="F397" s="288"/>
      <c r="G397" s="288"/>
      <c r="H397" s="288"/>
      <c r="I397" s="288"/>
      <c r="J397" s="288"/>
      <c r="K397" s="288"/>
      <c r="L397" s="288"/>
    </row>
    <row r="398" spans="1:12" s="283" customFormat="1" ht="12.75" x14ac:dyDescent="0.25">
      <c r="A398" s="281"/>
      <c r="B398" s="281"/>
      <c r="C398" s="281"/>
      <c r="D398" s="281"/>
      <c r="E398" s="288"/>
      <c r="F398" s="288"/>
      <c r="G398" s="288"/>
      <c r="H398" s="288"/>
      <c r="I398" s="288"/>
      <c r="J398" s="288"/>
      <c r="K398" s="288"/>
      <c r="L398" s="288"/>
    </row>
    <row r="399" spans="1:12" s="283" customFormat="1" ht="12.75" x14ac:dyDescent="0.25">
      <c r="A399" s="281"/>
      <c r="B399" s="281"/>
      <c r="C399" s="281"/>
      <c r="D399" s="281"/>
      <c r="E399" s="288"/>
      <c r="F399" s="288"/>
      <c r="G399" s="288"/>
      <c r="H399" s="288"/>
      <c r="I399" s="288"/>
      <c r="J399" s="288"/>
      <c r="K399" s="288"/>
      <c r="L399" s="288"/>
    </row>
    <row r="400" spans="1:12" s="283" customFormat="1" ht="12.75" x14ac:dyDescent="0.25">
      <c r="A400" s="281"/>
      <c r="B400" s="281"/>
      <c r="C400" s="281"/>
      <c r="D400" s="281"/>
      <c r="E400" s="288"/>
      <c r="F400" s="288"/>
      <c r="G400" s="288"/>
      <c r="H400" s="288"/>
      <c r="I400" s="288"/>
      <c r="J400" s="288"/>
      <c r="K400" s="288"/>
      <c r="L400" s="288"/>
    </row>
    <row r="401" spans="1:12" s="283" customFormat="1" ht="12.75" x14ac:dyDescent="0.25">
      <c r="A401" s="281"/>
      <c r="B401" s="281"/>
      <c r="C401" s="281"/>
      <c r="D401" s="281"/>
      <c r="E401" s="288"/>
      <c r="F401" s="288"/>
      <c r="G401" s="288"/>
      <c r="H401" s="288"/>
      <c r="I401" s="288"/>
      <c r="J401" s="288"/>
      <c r="K401" s="288"/>
      <c r="L401" s="288"/>
    </row>
    <row r="402" spans="1:12" s="283" customFormat="1" ht="12.75" x14ac:dyDescent="0.25">
      <c r="A402" s="281"/>
      <c r="B402" s="281"/>
      <c r="C402" s="281"/>
      <c r="D402" s="281"/>
      <c r="E402" s="288"/>
      <c r="F402" s="288"/>
      <c r="G402" s="288"/>
      <c r="H402" s="288"/>
      <c r="I402" s="288"/>
      <c r="J402" s="288"/>
      <c r="K402" s="288"/>
      <c r="L402" s="288"/>
    </row>
    <row r="403" spans="1:12" s="283" customFormat="1" ht="12.75" x14ac:dyDescent="0.25">
      <c r="A403" s="281"/>
      <c r="B403" s="281"/>
      <c r="C403" s="281"/>
      <c r="D403" s="281"/>
      <c r="E403" s="288"/>
      <c r="F403" s="288"/>
      <c r="G403" s="288"/>
      <c r="H403" s="288"/>
      <c r="I403" s="288"/>
      <c r="J403" s="288"/>
      <c r="K403" s="288"/>
      <c r="L403" s="288"/>
    </row>
    <row r="404" spans="1:12" s="283" customFormat="1" ht="12.75" x14ac:dyDescent="0.25">
      <c r="A404" s="281"/>
      <c r="B404" s="281"/>
      <c r="C404" s="281"/>
      <c r="D404" s="281"/>
      <c r="E404" s="288"/>
      <c r="F404" s="288"/>
      <c r="G404" s="288"/>
      <c r="H404" s="288"/>
      <c r="I404" s="288"/>
      <c r="J404" s="288"/>
      <c r="K404" s="288"/>
      <c r="L404" s="288"/>
    </row>
    <row r="405" spans="1:12" s="283" customFormat="1" ht="12.75" x14ac:dyDescent="0.25">
      <c r="A405" s="281"/>
      <c r="B405" s="281"/>
      <c r="C405" s="281"/>
      <c r="D405" s="281"/>
      <c r="E405" s="288"/>
      <c r="F405" s="288"/>
      <c r="G405" s="288"/>
      <c r="H405" s="288"/>
      <c r="I405" s="288"/>
      <c r="J405" s="288"/>
      <c r="K405" s="288"/>
      <c r="L405" s="288"/>
    </row>
    <row r="406" spans="1:12" s="283" customFormat="1" ht="12.75" x14ac:dyDescent="0.25">
      <c r="A406" s="281"/>
      <c r="B406" s="281"/>
      <c r="C406" s="281"/>
      <c r="D406" s="281"/>
      <c r="E406" s="288"/>
      <c r="F406" s="288"/>
      <c r="G406" s="288"/>
      <c r="H406" s="288"/>
      <c r="I406" s="288"/>
      <c r="J406" s="288"/>
      <c r="K406" s="288"/>
      <c r="L406" s="288"/>
    </row>
    <row r="407" spans="1:12" s="283" customFormat="1" ht="12.75" x14ac:dyDescent="0.25">
      <c r="A407" s="281"/>
      <c r="B407" s="281"/>
      <c r="C407" s="281"/>
      <c r="D407" s="281"/>
      <c r="E407" s="288"/>
      <c r="F407" s="288"/>
      <c r="G407" s="288"/>
      <c r="H407" s="288"/>
      <c r="I407" s="288"/>
      <c r="J407" s="288"/>
      <c r="K407" s="288"/>
      <c r="L407" s="288"/>
    </row>
    <row r="408" spans="1:12" s="283" customFormat="1" ht="12.75" x14ac:dyDescent="0.25">
      <c r="A408" s="281"/>
      <c r="B408" s="281"/>
      <c r="C408" s="281"/>
      <c r="D408" s="281"/>
      <c r="E408" s="288"/>
      <c r="F408" s="288"/>
      <c r="G408" s="288"/>
      <c r="H408" s="288"/>
      <c r="I408" s="288"/>
      <c r="J408" s="288"/>
      <c r="K408" s="288"/>
      <c r="L408" s="288"/>
    </row>
    <row r="409" spans="1:12" s="283" customFormat="1" ht="12.75" x14ac:dyDescent="0.25">
      <c r="A409" s="281"/>
      <c r="B409" s="281"/>
      <c r="C409" s="281"/>
      <c r="D409" s="281"/>
      <c r="E409" s="288"/>
      <c r="F409" s="288"/>
      <c r="G409" s="288"/>
      <c r="H409" s="288"/>
      <c r="I409" s="288"/>
      <c r="J409" s="288"/>
      <c r="K409" s="288"/>
      <c r="L409" s="288"/>
    </row>
    <row r="410" spans="1:12" s="283" customFormat="1" ht="12.75" x14ac:dyDescent="0.25">
      <c r="A410" s="281"/>
      <c r="B410" s="281"/>
      <c r="C410" s="281"/>
      <c r="D410" s="281"/>
      <c r="E410" s="288"/>
      <c r="F410" s="288"/>
      <c r="G410" s="288"/>
      <c r="H410" s="288"/>
      <c r="I410" s="288"/>
      <c r="J410" s="288"/>
      <c r="K410" s="288"/>
      <c r="L410" s="288"/>
    </row>
    <row r="411" spans="1:12" s="283" customFormat="1" ht="12.75" x14ac:dyDescent="0.25">
      <c r="A411" s="281"/>
      <c r="B411" s="281"/>
      <c r="C411" s="281"/>
      <c r="D411" s="281"/>
      <c r="E411" s="288"/>
      <c r="F411" s="288"/>
      <c r="G411" s="288"/>
      <c r="H411" s="288"/>
      <c r="I411" s="288"/>
      <c r="J411" s="288"/>
      <c r="K411" s="288"/>
      <c r="L411" s="288"/>
    </row>
    <row r="412" spans="1:12" s="283" customFormat="1" ht="12.75" x14ac:dyDescent="0.25">
      <c r="A412" s="281"/>
      <c r="B412" s="281"/>
      <c r="C412" s="281"/>
      <c r="D412" s="281"/>
      <c r="E412" s="288"/>
      <c r="F412" s="288"/>
      <c r="G412" s="288"/>
      <c r="H412" s="288"/>
      <c r="I412" s="288"/>
      <c r="J412" s="288"/>
      <c r="K412" s="288"/>
      <c r="L412" s="288"/>
    </row>
    <row r="413" spans="1:12" s="283" customFormat="1" ht="12.75" x14ac:dyDescent="0.25">
      <c r="A413" s="281"/>
      <c r="B413" s="281"/>
      <c r="C413" s="281"/>
      <c r="D413" s="281"/>
      <c r="E413" s="288"/>
      <c r="F413" s="288"/>
      <c r="G413" s="288"/>
      <c r="H413" s="288"/>
      <c r="I413" s="288"/>
      <c r="J413" s="288"/>
      <c r="K413" s="288"/>
      <c r="L413" s="288"/>
    </row>
    <row r="414" spans="1:12" s="283" customFormat="1" ht="12.75" x14ac:dyDescent="0.25">
      <c r="A414" s="281"/>
      <c r="B414" s="281"/>
      <c r="C414" s="281"/>
      <c r="D414" s="281"/>
      <c r="E414" s="288"/>
      <c r="F414" s="288"/>
      <c r="G414" s="288"/>
      <c r="H414" s="288"/>
      <c r="I414" s="288"/>
      <c r="J414" s="288"/>
      <c r="K414" s="288"/>
      <c r="L414" s="288"/>
    </row>
    <row r="415" spans="1:12" s="283" customFormat="1" ht="12.75" x14ac:dyDescent="0.25">
      <c r="A415" s="281"/>
      <c r="B415" s="281"/>
      <c r="C415" s="281"/>
      <c r="D415" s="281"/>
      <c r="E415" s="288"/>
      <c r="F415" s="288"/>
      <c r="G415" s="288"/>
      <c r="H415" s="288"/>
      <c r="I415" s="288"/>
      <c r="J415" s="288"/>
      <c r="K415" s="288"/>
      <c r="L415" s="288"/>
    </row>
    <row r="416" spans="1:12" s="283" customFormat="1" ht="12.75" x14ac:dyDescent="0.25">
      <c r="A416" s="281"/>
      <c r="B416" s="281"/>
      <c r="C416" s="281"/>
      <c r="D416" s="281"/>
      <c r="E416" s="288"/>
      <c r="F416" s="288"/>
      <c r="G416" s="288"/>
      <c r="H416" s="288"/>
      <c r="I416" s="288"/>
      <c r="J416" s="288"/>
      <c r="K416" s="288"/>
      <c r="L416" s="288"/>
    </row>
    <row r="417" spans="1:12" s="283" customFormat="1" ht="12.75" x14ac:dyDescent="0.25">
      <c r="A417" s="281"/>
      <c r="B417" s="281"/>
      <c r="C417" s="281"/>
      <c r="D417" s="281"/>
      <c r="E417" s="288"/>
      <c r="F417" s="288"/>
      <c r="G417" s="288"/>
      <c r="H417" s="288"/>
      <c r="I417" s="288"/>
      <c r="J417" s="288"/>
      <c r="K417" s="288"/>
      <c r="L417" s="288"/>
    </row>
    <row r="418" spans="1:12" s="283" customFormat="1" ht="12.75" x14ac:dyDescent="0.25">
      <c r="A418" s="281"/>
      <c r="B418" s="281"/>
      <c r="C418" s="281"/>
      <c r="D418" s="281"/>
      <c r="E418" s="288"/>
      <c r="F418" s="288"/>
      <c r="G418" s="288"/>
      <c r="H418" s="288"/>
      <c r="I418" s="288"/>
      <c r="J418" s="288"/>
      <c r="K418" s="288"/>
      <c r="L418" s="288"/>
    </row>
    <row r="419" spans="1:12" s="283" customFormat="1" ht="12.75" x14ac:dyDescent="0.25">
      <c r="A419" s="281"/>
      <c r="B419" s="281"/>
      <c r="C419" s="281"/>
      <c r="D419" s="281"/>
      <c r="E419" s="288"/>
      <c r="F419" s="288"/>
      <c r="G419" s="288"/>
      <c r="H419" s="288"/>
      <c r="I419" s="288"/>
      <c r="J419" s="288"/>
      <c r="K419" s="288"/>
      <c r="L419" s="288"/>
    </row>
    <row r="420" spans="1:12" s="283" customFormat="1" ht="12.75" x14ac:dyDescent="0.25">
      <c r="A420" s="281"/>
      <c r="B420" s="281"/>
      <c r="C420" s="281"/>
      <c r="D420" s="281"/>
      <c r="E420" s="288"/>
      <c r="F420" s="288"/>
      <c r="G420" s="288"/>
      <c r="H420" s="288"/>
      <c r="I420" s="288"/>
      <c r="J420" s="288"/>
      <c r="K420" s="288"/>
      <c r="L420" s="288"/>
    </row>
    <row r="421" spans="1:12" s="283" customFormat="1" ht="12.75" x14ac:dyDescent="0.25">
      <c r="A421" s="281"/>
      <c r="B421" s="281"/>
      <c r="C421" s="281"/>
      <c r="D421" s="281"/>
      <c r="E421" s="288"/>
      <c r="F421" s="288"/>
      <c r="G421" s="288"/>
      <c r="H421" s="288"/>
      <c r="I421" s="288"/>
      <c r="J421" s="288"/>
      <c r="K421" s="288"/>
      <c r="L421" s="288"/>
    </row>
    <row r="422" spans="1:12" s="283" customFormat="1" ht="12.75" x14ac:dyDescent="0.25">
      <c r="A422" s="281"/>
      <c r="B422" s="281"/>
      <c r="C422" s="281"/>
      <c r="D422" s="281"/>
      <c r="E422" s="288"/>
      <c r="F422" s="288"/>
      <c r="G422" s="288"/>
      <c r="H422" s="288"/>
      <c r="I422" s="288"/>
      <c r="J422" s="288"/>
      <c r="K422" s="288"/>
      <c r="L422" s="288"/>
    </row>
    <row r="423" spans="1:12" s="283" customFormat="1" ht="12.75" x14ac:dyDescent="0.25">
      <c r="A423" s="281"/>
      <c r="B423" s="281"/>
      <c r="C423" s="281"/>
      <c r="D423" s="281"/>
      <c r="E423" s="288"/>
      <c r="F423" s="288"/>
      <c r="G423" s="288"/>
      <c r="H423" s="288"/>
      <c r="I423" s="288"/>
      <c r="J423" s="288"/>
      <c r="K423" s="288"/>
      <c r="L423" s="288"/>
    </row>
    <row r="424" spans="1:12" s="283" customFormat="1" ht="12.75" x14ac:dyDescent="0.25">
      <c r="A424" s="281"/>
      <c r="B424" s="281"/>
      <c r="C424" s="281"/>
      <c r="D424" s="281"/>
      <c r="E424" s="288"/>
      <c r="F424" s="288"/>
      <c r="G424" s="288"/>
      <c r="H424" s="288"/>
      <c r="I424" s="288"/>
      <c r="J424" s="288"/>
      <c r="K424" s="288"/>
      <c r="L424" s="288"/>
    </row>
    <row r="425" spans="1:12" s="283" customFormat="1" ht="12.75" x14ac:dyDescent="0.25">
      <c r="A425" s="281"/>
      <c r="B425" s="281"/>
      <c r="C425" s="281"/>
      <c r="D425" s="281"/>
      <c r="E425" s="288"/>
      <c r="F425" s="288"/>
      <c r="G425" s="288"/>
      <c r="H425" s="288"/>
      <c r="I425" s="288"/>
      <c r="J425" s="288"/>
      <c r="K425" s="288"/>
      <c r="L425" s="288"/>
    </row>
    <row r="426" spans="1:12" s="283" customFormat="1" ht="12.75" x14ac:dyDescent="0.25">
      <c r="A426" s="281"/>
      <c r="B426" s="281"/>
      <c r="C426" s="281"/>
      <c r="D426" s="281"/>
      <c r="E426" s="288"/>
      <c r="F426" s="288"/>
      <c r="G426" s="288"/>
      <c r="H426" s="288"/>
      <c r="I426" s="288"/>
      <c r="J426" s="288"/>
      <c r="K426" s="288"/>
      <c r="L426" s="288"/>
    </row>
    <row r="427" spans="1:12" s="283" customFormat="1" ht="12.75" x14ac:dyDescent="0.25">
      <c r="A427" s="281"/>
      <c r="B427" s="281"/>
      <c r="C427" s="281"/>
      <c r="D427" s="281"/>
      <c r="E427" s="288"/>
      <c r="F427" s="288"/>
      <c r="G427" s="288"/>
      <c r="H427" s="288"/>
      <c r="I427" s="288"/>
      <c r="J427" s="288"/>
      <c r="K427" s="288"/>
      <c r="L427" s="288"/>
    </row>
    <row r="428" spans="1:12" s="283" customFormat="1" ht="12.75" x14ac:dyDescent="0.25">
      <c r="A428" s="281"/>
      <c r="B428" s="281"/>
      <c r="C428" s="281"/>
      <c r="D428" s="281"/>
      <c r="E428" s="288"/>
      <c r="F428" s="288"/>
      <c r="G428" s="288"/>
      <c r="H428" s="288"/>
      <c r="I428" s="288"/>
      <c r="J428" s="288"/>
      <c r="K428" s="288"/>
      <c r="L428" s="288"/>
    </row>
    <row r="429" spans="1:12" s="283" customFormat="1" ht="12.75" x14ac:dyDescent="0.25">
      <c r="A429" s="281"/>
      <c r="B429" s="281"/>
      <c r="C429" s="281"/>
      <c r="D429" s="281"/>
      <c r="E429" s="288"/>
      <c r="F429" s="288"/>
      <c r="G429" s="288"/>
      <c r="H429" s="288"/>
      <c r="I429" s="288"/>
      <c r="J429" s="288"/>
      <c r="K429" s="288"/>
      <c r="L429" s="288"/>
    </row>
    <row r="430" spans="1:12" s="283" customFormat="1" ht="12.75" x14ac:dyDescent="0.25">
      <c r="A430" s="281"/>
      <c r="B430" s="281"/>
      <c r="C430" s="281"/>
      <c r="D430" s="281"/>
      <c r="E430" s="288"/>
      <c r="F430" s="288"/>
      <c r="G430" s="288"/>
      <c r="H430" s="288"/>
      <c r="I430" s="288"/>
      <c r="J430" s="288"/>
      <c r="K430" s="288"/>
      <c r="L430" s="288"/>
    </row>
    <row r="431" spans="1:12" s="283" customFormat="1" ht="12.75" x14ac:dyDescent="0.25">
      <c r="A431" s="281"/>
      <c r="B431" s="281"/>
      <c r="C431" s="281"/>
      <c r="D431" s="281"/>
      <c r="E431" s="288"/>
      <c r="F431" s="288"/>
      <c r="G431" s="288"/>
      <c r="H431" s="288"/>
      <c r="I431" s="288"/>
      <c r="J431" s="288"/>
      <c r="K431" s="288"/>
      <c r="L431" s="288"/>
    </row>
    <row r="432" spans="1:12" s="283" customFormat="1" ht="12.75" x14ac:dyDescent="0.25">
      <c r="A432" s="281"/>
      <c r="B432" s="281"/>
      <c r="C432" s="281"/>
      <c r="D432" s="281"/>
      <c r="E432" s="288"/>
      <c r="F432" s="288"/>
      <c r="G432" s="288"/>
      <c r="H432" s="288"/>
      <c r="I432" s="288"/>
      <c r="J432" s="288"/>
      <c r="K432" s="288"/>
      <c r="L432" s="288"/>
    </row>
    <row r="433" spans="1:12" s="283" customFormat="1" ht="12.75" x14ac:dyDescent="0.25">
      <c r="A433" s="281"/>
      <c r="B433" s="281"/>
      <c r="C433" s="281"/>
      <c r="D433" s="281"/>
      <c r="E433" s="288"/>
      <c r="F433" s="288"/>
      <c r="G433" s="288"/>
      <c r="H433" s="288"/>
      <c r="I433" s="288"/>
      <c r="J433" s="288"/>
      <c r="K433" s="288"/>
      <c r="L433" s="288"/>
    </row>
    <row r="434" spans="1:12" s="283" customFormat="1" ht="12.75" x14ac:dyDescent="0.25">
      <c r="A434" s="281"/>
      <c r="B434" s="281"/>
      <c r="C434" s="281"/>
      <c r="D434" s="281"/>
      <c r="E434" s="288"/>
      <c r="F434" s="288"/>
      <c r="G434" s="288"/>
      <c r="H434" s="288"/>
      <c r="I434" s="288"/>
      <c r="J434" s="288"/>
      <c r="K434" s="288"/>
      <c r="L434" s="288"/>
    </row>
    <row r="435" spans="1:12" s="283" customFormat="1" ht="12.75" x14ac:dyDescent="0.25">
      <c r="A435" s="281"/>
      <c r="B435" s="281"/>
      <c r="C435" s="281"/>
      <c r="D435" s="281"/>
      <c r="E435" s="288"/>
      <c r="F435" s="288"/>
      <c r="G435" s="288"/>
      <c r="H435" s="288"/>
      <c r="I435" s="288"/>
      <c r="J435" s="288"/>
      <c r="K435" s="288"/>
      <c r="L435" s="288"/>
    </row>
    <row r="436" spans="1:12" s="283" customFormat="1" ht="12.75" x14ac:dyDescent="0.25">
      <c r="A436" s="281"/>
      <c r="B436" s="281"/>
      <c r="C436" s="281"/>
      <c r="D436" s="281"/>
      <c r="E436" s="288"/>
      <c r="F436" s="288"/>
      <c r="G436" s="288"/>
      <c r="H436" s="288"/>
      <c r="I436" s="288"/>
      <c r="J436" s="288"/>
      <c r="K436" s="288"/>
      <c r="L436" s="288"/>
    </row>
    <row r="437" spans="1:12" s="283" customFormat="1" ht="12.75" x14ac:dyDescent="0.25">
      <c r="A437" s="281"/>
      <c r="B437" s="281"/>
      <c r="C437" s="281"/>
      <c r="D437" s="281"/>
      <c r="E437" s="288"/>
      <c r="F437" s="288"/>
      <c r="G437" s="288"/>
      <c r="H437" s="288"/>
      <c r="I437" s="288"/>
      <c r="J437" s="288"/>
      <c r="K437" s="288"/>
      <c r="L437" s="288"/>
    </row>
    <row r="438" spans="1:12" s="283" customFormat="1" ht="12.75" x14ac:dyDescent="0.25">
      <c r="A438" s="281"/>
      <c r="B438" s="281"/>
      <c r="C438" s="281"/>
      <c r="D438" s="281"/>
      <c r="E438" s="288"/>
      <c r="F438" s="288"/>
      <c r="G438" s="288"/>
      <c r="H438" s="288"/>
      <c r="I438" s="288"/>
      <c r="J438" s="288"/>
      <c r="K438" s="288"/>
      <c r="L438" s="288"/>
    </row>
    <row r="439" spans="1:12" s="283" customFormat="1" ht="12.75" x14ac:dyDescent="0.25">
      <c r="A439" s="281"/>
      <c r="B439" s="281"/>
      <c r="C439" s="281"/>
      <c r="D439" s="281"/>
      <c r="E439" s="288"/>
      <c r="F439" s="288"/>
      <c r="G439" s="288"/>
      <c r="H439" s="288"/>
      <c r="I439" s="288"/>
      <c r="J439" s="288"/>
      <c r="K439" s="288"/>
      <c r="L439" s="288"/>
    </row>
    <row r="440" spans="1:12" s="283" customFormat="1" ht="12.75" x14ac:dyDescent="0.25">
      <c r="A440" s="281"/>
      <c r="B440" s="281"/>
      <c r="C440" s="281"/>
      <c r="D440" s="281"/>
      <c r="E440" s="288"/>
      <c r="F440" s="288"/>
      <c r="G440" s="288"/>
      <c r="H440" s="288"/>
      <c r="I440" s="288"/>
      <c r="J440" s="288"/>
      <c r="K440" s="288"/>
      <c r="L440" s="288"/>
    </row>
    <row r="441" spans="1:12" s="283" customFormat="1" ht="12.75" x14ac:dyDescent="0.25">
      <c r="A441" s="281"/>
      <c r="B441" s="281"/>
      <c r="C441" s="281"/>
      <c r="D441" s="281"/>
      <c r="E441" s="288"/>
      <c r="F441" s="288"/>
      <c r="G441" s="288"/>
      <c r="H441" s="288"/>
      <c r="I441" s="288"/>
      <c r="J441" s="288"/>
      <c r="K441" s="288"/>
      <c r="L441" s="288"/>
    </row>
    <row r="442" spans="1:12" s="283" customFormat="1" ht="12.75" x14ac:dyDescent="0.25">
      <c r="A442" s="281"/>
      <c r="B442" s="281"/>
      <c r="C442" s="281"/>
      <c r="D442" s="281"/>
      <c r="E442" s="288"/>
      <c r="F442" s="288"/>
      <c r="G442" s="288"/>
      <c r="H442" s="288"/>
      <c r="I442" s="288"/>
      <c r="J442" s="288"/>
      <c r="K442" s="288"/>
      <c r="L442" s="288"/>
    </row>
    <row r="443" spans="1:12" s="283" customFormat="1" ht="12.75" x14ac:dyDescent="0.25">
      <c r="A443" s="281"/>
      <c r="B443" s="281"/>
      <c r="C443" s="281"/>
      <c r="D443" s="281"/>
      <c r="E443" s="288"/>
      <c r="F443" s="288"/>
      <c r="G443" s="288"/>
      <c r="H443" s="288"/>
      <c r="I443" s="288"/>
      <c r="J443" s="288"/>
      <c r="K443" s="288"/>
      <c r="L443" s="288"/>
    </row>
    <row r="444" spans="1:12" s="283" customFormat="1" ht="12.75" x14ac:dyDescent="0.25">
      <c r="A444" s="281"/>
      <c r="B444" s="281"/>
      <c r="C444" s="281"/>
      <c r="D444" s="281"/>
      <c r="E444" s="288"/>
      <c r="F444" s="288"/>
      <c r="G444" s="288"/>
      <c r="H444" s="288"/>
      <c r="I444" s="288"/>
      <c r="J444" s="288"/>
      <c r="K444" s="288"/>
      <c r="L444" s="288"/>
    </row>
    <row r="445" spans="1:12" s="283" customFormat="1" ht="12.75" x14ac:dyDescent="0.25">
      <c r="A445" s="281"/>
      <c r="B445" s="281"/>
      <c r="C445" s="281"/>
      <c r="D445" s="281"/>
      <c r="E445" s="288"/>
      <c r="F445" s="288"/>
      <c r="G445" s="288"/>
      <c r="H445" s="288"/>
      <c r="I445" s="288"/>
      <c r="J445" s="288"/>
      <c r="K445" s="288"/>
      <c r="L445" s="288"/>
    </row>
    <row r="446" spans="1:12" s="283" customFormat="1" ht="12.75" x14ac:dyDescent="0.25">
      <c r="A446" s="281"/>
      <c r="B446" s="281"/>
      <c r="C446" s="281"/>
      <c r="D446" s="281"/>
      <c r="E446" s="288"/>
      <c r="F446" s="288"/>
      <c r="G446" s="288"/>
      <c r="H446" s="288"/>
      <c r="I446" s="288"/>
      <c r="J446" s="288"/>
      <c r="K446" s="288"/>
      <c r="L446" s="288"/>
    </row>
    <row r="447" spans="1:12" s="283" customFormat="1" ht="12.75" x14ac:dyDescent="0.25">
      <c r="A447" s="281"/>
      <c r="B447" s="281"/>
      <c r="C447" s="281"/>
      <c r="D447" s="281"/>
      <c r="E447" s="288"/>
      <c r="F447" s="288"/>
      <c r="G447" s="288"/>
      <c r="H447" s="288"/>
      <c r="I447" s="288"/>
      <c r="J447" s="288"/>
      <c r="K447" s="288"/>
      <c r="L447" s="288"/>
    </row>
    <row r="448" spans="1:12" s="283" customFormat="1" ht="12.75" x14ac:dyDescent="0.25">
      <c r="A448" s="281"/>
      <c r="B448" s="281"/>
      <c r="C448" s="281"/>
      <c r="D448" s="281"/>
      <c r="E448" s="288"/>
      <c r="F448" s="288"/>
      <c r="G448" s="288"/>
      <c r="H448" s="288"/>
      <c r="I448" s="288"/>
      <c r="J448" s="288"/>
      <c r="K448" s="288"/>
      <c r="L448" s="288"/>
    </row>
    <row r="449" spans="1:12" s="283" customFormat="1" ht="12.75" x14ac:dyDescent="0.25">
      <c r="A449" s="281"/>
      <c r="B449" s="281"/>
      <c r="C449" s="281"/>
      <c r="D449" s="281"/>
      <c r="E449" s="288"/>
      <c r="F449" s="288"/>
      <c r="G449" s="288"/>
      <c r="H449" s="288"/>
      <c r="I449" s="288"/>
      <c r="J449" s="288"/>
      <c r="K449" s="288"/>
      <c r="L449" s="288"/>
    </row>
    <row r="450" spans="1:12" s="283" customFormat="1" ht="12.75" x14ac:dyDescent="0.25">
      <c r="A450" s="281"/>
      <c r="B450" s="281"/>
      <c r="C450" s="281"/>
      <c r="D450" s="281"/>
      <c r="E450" s="288"/>
      <c r="F450" s="288"/>
      <c r="G450" s="288"/>
      <c r="H450" s="288"/>
      <c r="I450" s="288"/>
      <c r="J450" s="288"/>
      <c r="K450" s="288"/>
      <c r="L450" s="288"/>
    </row>
    <row r="451" spans="1:12" s="283" customFormat="1" ht="12.75" x14ac:dyDescent="0.25">
      <c r="A451" s="281"/>
      <c r="B451" s="281"/>
      <c r="C451" s="281"/>
      <c r="D451" s="281"/>
      <c r="E451" s="288"/>
      <c r="F451" s="288"/>
      <c r="G451" s="288"/>
      <c r="H451" s="288"/>
      <c r="I451" s="288"/>
      <c r="J451" s="288"/>
      <c r="K451" s="288"/>
      <c r="L451" s="288"/>
    </row>
    <row r="452" spans="1:12" s="283" customFormat="1" ht="12.75" x14ac:dyDescent="0.25">
      <c r="A452" s="281"/>
      <c r="B452" s="281"/>
      <c r="C452" s="281"/>
      <c r="D452" s="281"/>
      <c r="E452" s="288"/>
      <c r="F452" s="288"/>
      <c r="G452" s="288"/>
      <c r="H452" s="288"/>
      <c r="I452" s="288"/>
      <c r="J452" s="288"/>
      <c r="K452" s="288"/>
      <c r="L452" s="288"/>
    </row>
    <row r="453" spans="1:12" s="283" customFormat="1" ht="12.75" x14ac:dyDescent="0.25">
      <c r="A453" s="281"/>
      <c r="B453" s="281"/>
      <c r="C453" s="281"/>
      <c r="D453" s="281"/>
      <c r="E453" s="288"/>
      <c r="F453" s="288"/>
      <c r="G453" s="288"/>
      <c r="H453" s="288"/>
      <c r="I453" s="288"/>
      <c r="J453" s="288"/>
      <c r="K453" s="288"/>
      <c r="L453" s="288"/>
    </row>
    <row r="454" spans="1:12" s="283" customFormat="1" ht="12.75" x14ac:dyDescent="0.25">
      <c r="A454" s="281"/>
      <c r="B454" s="281"/>
      <c r="C454" s="281"/>
      <c r="D454" s="281"/>
      <c r="E454" s="288"/>
      <c r="F454" s="288"/>
      <c r="G454" s="288"/>
      <c r="H454" s="288"/>
      <c r="I454" s="288"/>
      <c r="J454" s="288"/>
      <c r="K454" s="288"/>
      <c r="L454" s="288"/>
    </row>
    <row r="455" spans="1:12" s="283" customFormat="1" ht="12.75" x14ac:dyDescent="0.25">
      <c r="A455" s="281"/>
      <c r="B455" s="281"/>
      <c r="C455" s="281"/>
      <c r="D455" s="281"/>
      <c r="E455" s="288"/>
      <c r="F455" s="288"/>
      <c r="G455" s="288"/>
      <c r="H455" s="288"/>
      <c r="I455" s="288"/>
      <c r="J455" s="288"/>
      <c r="K455" s="288"/>
      <c r="L455" s="288"/>
    </row>
    <row r="456" spans="1:12" s="283" customFormat="1" ht="12.75" x14ac:dyDescent="0.25">
      <c r="A456" s="281"/>
      <c r="B456" s="281"/>
      <c r="C456" s="281"/>
      <c r="D456" s="281"/>
      <c r="E456" s="288"/>
      <c r="F456" s="288"/>
      <c r="G456" s="288"/>
      <c r="H456" s="288"/>
      <c r="I456" s="288"/>
      <c r="J456" s="288"/>
      <c r="K456" s="288"/>
      <c r="L456" s="288"/>
    </row>
    <row r="457" spans="1:12" s="283" customFormat="1" ht="12.75" x14ac:dyDescent="0.25">
      <c r="A457" s="281"/>
      <c r="B457" s="281"/>
      <c r="C457" s="281"/>
      <c r="D457" s="281"/>
      <c r="E457" s="288"/>
      <c r="F457" s="288"/>
      <c r="G457" s="288"/>
      <c r="H457" s="288"/>
      <c r="I457" s="288"/>
      <c r="J457" s="288"/>
      <c r="K457" s="288"/>
      <c r="L457" s="288"/>
    </row>
    <row r="458" spans="1:12" s="283" customFormat="1" ht="12.75" x14ac:dyDescent="0.25">
      <c r="A458" s="281"/>
      <c r="B458" s="281"/>
      <c r="C458" s="281"/>
      <c r="D458" s="281"/>
      <c r="E458" s="288"/>
      <c r="F458" s="288"/>
      <c r="G458" s="288"/>
      <c r="H458" s="288"/>
      <c r="I458" s="288"/>
      <c r="J458" s="288"/>
      <c r="K458" s="288"/>
      <c r="L458" s="288"/>
    </row>
    <row r="459" spans="1:12" s="283" customFormat="1" ht="12.75" x14ac:dyDescent="0.25">
      <c r="A459" s="281"/>
      <c r="B459" s="281"/>
      <c r="C459" s="281"/>
      <c r="D459" s="281"/>
      <c r="E459" s="288"/>
      <c r="F459" s="288"/>
      <c r="G459" s="288"/>
      <c r="H459" s="288"/>
      <c r="I459" s="288"/>
      <c r="J459" s="288"/>
      <c r="K459" s="288"/>
      <c r="L459" s="288"/>
    </row>
    <row r="460" spans="1:12" s="283" customFormat="1" ht="12.75" x14ac:dyDescent="0.25">
      <c r="A460" s="281"/>
      <c r="B460" s="281"/>
      <c r="C460" s="281"/>
      <c r="D460" s="281"/>
      <c r="E460" s="288"/>
      <c r="F460" s="288"/>
      <c r="G460" s="288"/>
      <c r="H460" s="288"/>
      <c r="I460" s="288"/>
      <c r="J460" s="288"/>
      <c r="K460" s="288"/>
      <c r="L460" s="288"/>
    </row>
    <row r="461" spans="1:12" s="283" customFormat="1" ht="12.75" x14ac:dyDescent="0.25">
      <c r="A461" s="281"/>
      <c r="B461" s="281"/>
      <c r="C461" s="281"/>
      <c r="D461" s="281"/>
      <c r="E461" s="288"/>
      <c r="F461" s="288"/>
      <c r="G461" s="288"/>
      <c r="H461" s="288"/>
      <c r="I461" s="288"/>
      <c r="J461" s="288"/>
      <c r="K461" s="288"/>
      <c r="L461" s="288"/>
    </row>
    <row r="462" spans="1:12" s="283" customFormat="1" ht="12.75" x14ac:dyDescent="0.25">
      <c r="A462" s="281"/>
      <c r="B462" s="281"/>
      <c r="C462" s="281"/>
      <c r="D462" s="281"/>
      <c r="E462" s="288"/>
      <c r="F462" s="288"/>
      <c r="G462" s="288"/>
      <c r="H462" s="288"/>
      <c r="I462" s="288"/>
      <c r="J462" s="288"/>
      <c r="K462" s="288"/>
      <c r="L462" s="288"/>
    </row>
    <row r="463" spans="1:12" s="283" customFormat="1" ht="12.75" x14ac:dyDescent="0.25">
      <c r="A463" s="281"/>
      <c r="B463" s="281"/>
      <c r="C463" s="281"/>
      <c r="D463" s="281"/>
      <c r="E463" s="288"/>
      <c r="F463" s="288"/>
      <c r="G463" s="288"/>
      <c r="H463" s="288"/>
      <c r="I463" s="288"/>
      <c r="J463" s="288"/>
      <c r="K463" s="288"/>
      <c r="L463" s="288"/>
    </row>
    <row r="464" spans="1:12" s="283" customFormat="1" ht="12.75" x14ac:dyDescent="0.25">
      <c r="A464" s="281"/>
      <c r="B464" s="281"/>
      <c r="C464" s="281"/>
      <c r="D464" s="281"/>
      <c r="E464" s="288"/>
      <c r="F464" s="288"/>
      <c r="G464" s="288"/>
      <c r="H464" s="288"/>
      <c r="I464" s="288"/>
      <c r="J464" s="288"/>
      <c r="K464" s="288"/>
      <c r="L464" s="288"/>
    </row>
    <row r="465" spans="1:12" s="283" customFormat="1" ht="12.75" x14ac:dyDescent="0.25">
      <c r="A465" s="281"/>
      <c r="B465" s="281"/>
      <c r="C465" s="281"/>
      <c r="D465" s="281"/>
      <c r="E465" s="288"/>
      <c r="F465" s="288"/>
      <c r="G465" s="288"/>
      <c r="H465" s="288"/>
      <c r="I465" s="288"/>
      <c r="J465" s="288"/>
      <c r="K465" s="288"/>
      <c r="L465" s="288"/>
    </row>
    <row r="466" spans="1:12" s="283" customFormat="1" ht="12.75" x14ac:dyDescent="0.25">
      <c r="A466" s="281"/>
      <c r="B466" s="281"/>
      <c r="C466" s="281"/>
      <c r="D466" s="281"/>
      <c r="E466" s="288"/>
      <c r="F466" s="288"/>
      <c r="G466" s="288"/>
      <c r="H466" s="288"/>
      <c r="I466" s="288"/>
      <c r="J466" s="288"/>
      <c r="K466" s="288"/>
      <c r="L466" s="288"/>
    </row>
    <row r="467" spans="1:12" s="283" customFormat="1" ht="12.75" x14ac:dyDescent="0.25">
      <c r="A467" s="281"/>
      <c r="B467" s="281"/>
      <c r="C467" s="281"/>
      <c r="D467" s="281"/>
      <c r="E467" s="288"/>
      <c r="F467" s="288"/>
      <c r="G467" s="288"/>
      <c r="H467" s="288"/>
      <c r="I467" s="288"/>
      <c r="J467" s="288"/>
      <c r="K467" s="288"/>
      <c r="L467" s="288"/>
    </row>
    <row r="468" spans="1:12" s="283" customFormat="1" ht="12.75" x14ac:dyDescent="0.25">
      <c r="A468" s="281"/>
      <c r="B468" s="281"/>
      <c r="C468" s="281"/>
      <c r="D468" s="281"/>
      <c r="E468" s="288"/>
      <c r="F468" s="288"/>
      <c r="G468" s="288"/>
      <c r="H468" s="288"/>
      <c r="I468" s="288"/>
      <c r="J468" s="288"/>
      <c r="K468" s="288"/>
      <c r="L468" s="288"/>
    </row>
    <row r="469" spans="1:12" s="283" customFormat="1" ht="12.75" x14ac:dyDescent="0.25">
      <c r="A469" s="281"/>
      <c r="B469" s="281"/>
      <c r="C469" s="281"/>
      <c r="D469" s="281"/>
      <c r="E469" s="288"/>
      <c r="F469" s="288"/>
      <c r="G469" s="288"/>
      <c r="H469" s="288"/>
      <c r="I469" s="288"/>
      <c r="J469" s="288"/>
      <c r="K469" s="288"/>
      <c r="L469" s="288"/>
    </row>
    <row r="470" spans="1:12" s="283" customFormat="1" ht="12.75" x14ac:dyDescent="0.25">
      <c r="A470" s="281"/>
      <c r="B470" s="281"/>
      <c r="C470" s="281"/>
      <c r="D470" s="281"/>
      <c r="E470" s="288"/>
      <c r="F470" s="288"/>
      <c r="G470" s="288"/>
      <c r="H470" s="288"/>
      <c r="I470" s="288"/>
      <c r="J470" s="288"/>
      <c r="K470" s="288"/>
      <c r="L470" s="288"/>
    </row>
    <row r="471" spans="1:12" s="283" customFormat="1" ht="12.75" x14ac:dyDescent="0.25">
      <c r="A471" s="281"/>
      <c r="B471" s="281"/>
      <c r="C471" s="281"/>
      <c r="D471" s="281"/>
      <c r="E471" s="288"/>
      <c r="F471" s="288"/>
      <c r="G471" s="288"/>
      <c r="H471" s="288"/>
      <c r="I471" s="288"/>
      <c r="J471" s="288"/>
      <c r="K471" s="288"/>
      <c r="L471" s="288"/>
    </row>
    <row r="472" spans="1:12" s="283" customFormat="1" ht="12.75" x14ac:dyDescent="0.25">
      <c r="A472" s="281"/>
      <c r="B472" s="281"/>
      <c r="C472" s="281"/>
      <c r="D472" s="281"/>
      <c r="E472" s="288"/>
      <c r="F472" s="288"/>
      <c r="G472" s="288"/>
      <c r="H472" s="288"/>
      <c r="I472" s="288"/>
      <c r="J472" s="288"/>
      <c r="K472" s="288"/>
      <c r="L472" s="288"/>
    </row>
    <row r="473" spans="1:12" s="283" customFormat="1" ht="12.75" x14ac:dyDescent="0.25">
      <c r="A473" s="281"/>
      <c r="B473" s="281"/>
      <c r="C473" s="281"/>
      <c r="D473" s="281"/>
      <c r="E473" s="288"/>
      <c r="F473" s="288"/>
      <c r="G473" s="288"/>
      <c r="H473" s="288"/>
      <c r="I473" s="288"/>
      <c r="J473" s="288"/>
      <c r="K473" s="288"/>
      <c r="L473" s="288"/>
    </row>
    <row r="474" spans="1:12" s="283" customFormat="1" ht="12.75" x14ac:dyDescent="0.25">
      <c r="A474" s="281"/>
      <c r="B474" s="281"/>
      <c r="C474" s="281"/>
      <c r="D474" s="281"/>
      <c r="E474" s="288"/>
      <c r="F474" s="288"/>
      <c r="G474" s="288"/>
      <c r="H474" s="288"/>
      <c r="I474" s="288"/>
      <c r="J474" s="288"/>
      <c r="K474" s="288"/>
      <c r="L474" s="288"/>
    </row>
    <row r="475" spans="1:12" s="283" customFormat="1" ht="12.75" x14ac:dyDescent="0.25">
      <c r="A475" s="281"/>
      <c r="B475" s="281"/>
      <c r="C475" s="281"/>
      <c r="D475" s="281"/>
      <c r="E475" s="288"/>
      <c r="F475" s="288"/>
      <c r="G475" s="288"/>
      <c r="H475" s="288"/>
      <c r="I475" s="288"/>
      <c r="J475" s="288"/>
      <c r="K475" s="288"/>
      <c r="L475" s="288"/>
    </row>
    <row r="476" spans="1:12" s="283" customFormat="1" ht="12.75" x14ac:dyDescent="0.25">
      <c r="A476" s="281"/>
      <c r="B476" s="281"/>
      <c r="C476" s="281"/>
      <c r="D476" s="281"/>
      <c r="E476" s="288"/>
      <c r="F476" s="288"/>
      <c r="G476" s="288"/>
      <c r="H476" s="288"/>
      <c r="I476" s="288"/>
      <c r="J476" s="288"/>
      <c r="K476" s="288"/>
      <c r="L476" s="288"/>
    </row>
    <row r="477" spans="1:12" s="283" customFormat="1" ht="12.75" x14ac:dyDescent="0.25">
      <c r="A477" s="281"/>
      <c r="B477" s="281"/>
      <c r="C477" s="281"/>
      <c r="D477" s="281"/>
      <c r="E477" s="288"/>
      <c r="F477" s="288"/>
      <c r="G477" s="288"/>
      <c r="H477" s="288"/>
      <c r="I477" s="288"/>
      <c r="J477" s="288"/>
      <c r="K477" s="288"/>
      <c r="L477" s="288"/>
    </row>
    <row r="478" spans="1:12" s="283" customFormat="1" ht="12.75" x14ac:dyDescent="0.25">
      <c r="A478" s="281"/>
      <c r="B478" s="281"/>
      <c r="C478" s="281"/>
      <c r="D478" s="281"/>
      <c r="E478" s="288"/>
      <c r="F478" s="288"/>
      <c r="G478" s="288"/>
      <c r="H478" s="288"/>
      <c r="I478" s="288"/>
      <c r="J478" s="288"/>
      <c r="K478" s="288"/>
      <c r="L478" s="288"/>
    </row>
    <row r="479" spans="1:12" s="283" customFormat="1" ht="12.75" x14ac:dyDescent="0.25">
      <c r="A479" s="281"/>
      <c r="B479" s="281"/>
      <c r="C479" s="281"/>
      <c r="D479" s="281"/>
      <c r="E479" s="288"/>
      <c r="F479" s="288"/>
      <c r="G479" s="288"/>
      <c r="H479" s="288"/>
      <c r="I479" s="288"/>
      <c r="J479" s="288"/>
      <c r="K479" s="288"/>
      <c r="L479" s="288"/>
    </row>
    <row r="480" spans="1:12" s="283" customFormat="1" ht="12.75" x14ac:dyDescent="0.25">
      <c r="A480" s="281"/>
      <c r="B480" s="281"/>
      <c r="C480" s="281"/>
      <c r="D480" s="281"/>
      <c r="E480" s="288"/>
      <c r="F480" s="288"/>
      <c r="G480" s="288"/>
      <c r="H480" s="288"/>
      <c r="I480" s="288"/>
      <c r="J480" s="288"/>
      <c r="K480" s="288"/>
      <c r="L480" s="288"/>
    </row>
    <row r="481" spans="1:12" s="283" customFormat="1" ht="12.75" x14ac:dyDescent="0.25">
      <c r="A481" s="281"/>
      <c r="B481" s="281"/>
      <c r="C481" s="281"/>
      <c r="D481" s="281"/>
      <c r="E481" s="288"/>
      <c r="F481" s="288"/>
      <c r="G481" s="288"/>
      <c r="H481" s="288"/>
      <c r="I481" s="288"/>
      <c r="J481" s="288"/>
      <c r="K481" s="288"/>
      <c r="L481" s="288"/>
    </row>
    <row r="482" spans="1:12" s="283" customFormat="1" ht="12.75" x14ac:dyDescent="0.25">
      <c r="A482" s="281"/>
      <c r="B482" s="281"/>
      <c r="C482" s="281"/>
      <c r="D482" s="281"/>
      <c r="E482" s="288"/>
      <c r="F482" s="288"/>
      <c r="G482" s="288"/>
      <c r="H482" s="288"/>
      <c r="I482" s="288"/>
      <c r="J482" s="288"/>
      <c r="K482" s="288"/>
      <c r="L482" s="288"/>
    </row>
    <row r="483" spans="1:12" s="283" customFormat="1" ht="12.75" x14ac:dyDescent="0.25">
      <c r="A483" s="281"/>
      <c r="B483" s="281"/>
      <c r="C483" s="281"/>
      <c r="D483" s="281"/>
      <c r="E483" s="288"/>
      <c r="F483" s="288"/>
      <c r="G483" s="288"/>
      <c r="H483" s="288"/>
      <c r="I483" s="288"/>
      <c r="J483" s="288"/>
      <c r="K483" s="288"/>
      <c r="L483" s="288"/>
    </row>
    <row r="484" spans="1:12" s="283" customFormat="1" ht="12.75" x14ac:dyDescent="0.25">
      <c r="A484" s="281"/>
      <c r="B484" s="281"/>
      <c r="C484" s="281"/>
      <c r="D484" s="281"/>
      <c r="E484" s="288"/>
      <c r="F484" s="288"/>
      <c r="G484" s="288"/>
      <c r="H484" s="288"/>
      <c r="I484" s="288"/>
      <c r="J484" s="288"/>
      <c r="K484" s="288"/>
      <c r="L484" s="288"/>
    </row>
    <row r="485" spans="1:12" s="283" customFormat="1" ht="12.75" x14ac:dyDescent="0.25">
      <c r="A485" s="281"/>
      <c r="B485" s="281"/>
      <c r="C485" s="281"/>
      <c r="D485" s="281"/>
      <c r="E485" s="288"/>
      <c r="F485" s="288"/>
      <c r="G485" s="288"/>
      <c r="H485" s="288"/>
      <c r="I485" s="288"/>
      <c r="J485" s="288"/>
      <c r="K485" s="288"/>
      <c r="L485" s="288"/>
    </row>
    <row r="486" spans="1:12" s="283" customFormat="1" ht="12.75" x14ac:dyDescent="0.25">
      <c r="A486" s="281"/>
      <c r="B486" s="281"/>
      <c r="C486" s="281"/>
      <c r="D486" s="281"/>
      <c r="E486" s="288"/>
      <c r="F486" s="288"/>
      <c r="G486" s="288"/>
      <c r="H486" s="288"/>
      <c r="I486" s="288"/>
      <c r="J486" s="288"/>
      <c r="K486" s="288"/>
      <c r="L486" s="288"/>
    </row>
    <row r="487" spans="1:12" s="283" customFormat="1" ht="12.75" x14ac:dyDescent="0.25">
      <c r="A487" s="281"/>
      <c r="B487" s="281"/>
      <c r="C487" s="281"/>
      <c r="D487" s="281"/>
      <c r="E487" s="288"/>
      <c r="F487" s="288"/>
      <c r="G487" s="288"/>
      <c r="H487" s="288"/>
      <c r="I487" s="288"/>
      <c r="J487" s="288"/>
      <c r="K487" s="288"/>
      <c r="L487" s="288"/>
    </row>
    <row r="488" spans="1:12" s="283" customFormat="1" ht="12.75" x14ac:dyDescent="0.25">
      <c r="A488" s="281"/>
      <c r="B488" s="281"/>
      <c r="C488" s="281"/>
      <c r="D488" s="281"/>
      <c r="E488" s="288"/>
      <c r="F488" s="288"/>
      <c r="G488" s="288"/>
      <c r="H488" s="288"/>
      <c r="I488" s="288"/>
      <c r="J488" s="288"/>
      <c r="K488" s="288"/>
      <c r="L488" s="288"/>
    </row>
    <row r="489" spans="1:12" s="283" customFormat="1" ht="12.75" x14ac:dyDescent="0.25">
      <c r="A489" s="281"/>
      <c r="B489" s="281"/>
      <c r="C489" s="281"/>
      <c r="D489" s="281"/>
      <c r="E489" s="288"/>
      <c r="F489" s="288"/>
      <c r="G489" s="288"/>
      <c r="H489" s="288"/>
      <c r="I489" s="288"/>
      <c r="J489" s="288"/>
      <c r="K489" s="288"/>
      <c r="L489" s="288"/>
    </row>
    <row r="490" spans="1:12" s="283" customFormat="1" ht="12.75" x14ac:dyDescent="0.25">
      <c r="A490" s="281"/>
      <c r="B490" s="281"/>
      <c r="C490" s="281"/>
      <c r="D490" s="281"/>
      <c r="E490" s="288"/>
      <c r="F490" s="288"/>
      <c r="G490" s="288"/>
      <c r="H490" s="288"/>
      <c r="I490" s="288"/>
      <c r="J490" s="288"/>
      <c r="K490" s="288"/>
      <c r="L490" s="288"/>
    </row>
    <row r="491" spans="1:12" s="283" customFormat="1" ht="12.75" x14ac:dyDescent="0.25">
      <c r="A491" s="281"/>
      <c r="B491" s="281"/>
      <c r="C491" s="281"/>
      <c r="D491" s="281"/>
      <c r="E491" s="288"/>
      <c r="F491" s="288"/>
      <c r="G491" s="288"/>
      <c r="H491" s="288"/>
      <c r="I491" s="288"/>
      <c r="J491" s="288"/>
      <c r="K491" s="288"/>
      <c r="L491" s="288"/>
    </row>
    <row r="492" spans="1:12" s="283" customFormat="1" ht="12.75" x14ac:dyDescent="0.25">
      <c r="A492" s="281"/>
      <c r="B492" s="281"/>
      <c r="C492" s="281"/>
      <c r="D492" s="281"/>
      <c r="E492" s="288"/>
      <c r="F492" s="288"/>
      <c r="G492" s="288"/>
      <c r="H492" s="288"/>
      <c r="I492" s="288"/>
      <c r="J492" s="288"/>
      <c r="K492" s="288"/>
      <c r="L492" s="288"/>
    </row>
    <row r="493" spans="1:12" s="283" customFormat="1" ht="12.75" x14ac:dyDescent="0.25">
      <c r="A493" s="281"/>
      <c r="B493" s="281"/>
      <c r="C493" s="281"/>
      <c r="D493" s="281"/>
      <c r="E493" s="288"/>
      <c r="F493" s="288"/>
      <c r="G493" s="288"/>
      <c r="H493" s="288"/>
      <c r="I493" s="288"/>
      <c r="J493" s="288"/>
      <c r="K493" s="288"/>
      <c r="L493" s="288"/>
    </row>
    <row r="494" spans="1:12" s="283" customFormat="1" ht="12.75" x14ac:dyDescent="0.25">
      <c r="A494" s="281"/>
      <c r="B494" s="281"/>
      <c r="C494" s="281"/>
      <c r="D494" s="281"/>
      <c r="E494" s="288"/>
      <c r="F494" s="288"/>
      <c r="G494" s="288"/>
      <c r="H494" s="288"/>
      <c r="I494" s="288"/>
      <c r="J494" s="288"/>
      <c r="K494" s="288"/>
      <c r="L494" s="288"/>
    </row>
    <row r="495" spans="1:12" s="283" customFormat="1" ht="12.75" x14ac:dyDescent="0.25">
      <c r="A495" s="281"/>
      <c r="B495" s="281"/>
      <c r="C495" s="281"/>
      <c r="D495" s="281"/>
      <c r="E495" s="288"/>
      <c r="F495" s="288"/>
      <c r="G495" s="288"/>
      <c r="H495" s="288"/>
      <c r="I495" s="288"/>
      <c r="J495" s="288"/>
      <c r="K495" s="288"/>
      <c r="L495" s="288"/>
    </row>
    <row r="496" spans="1:12" s="283" customFormat="1" ht="12.75" x14ac:dyDescent="0.25">
      <c r="A496" s="281"/>
      <c r="B496" s="281"/>
      <c r="C496" s="281"/>
      <c r="D496" s="281"/>
      <c r="E496" s="288"/>
      <c r="F496" s="288"/>
      <c r="G496" s="288"/>
      <c r="H496" s="288"/>
      <c r="I496" s="288"/>
      <c r="J496" s="288"/>
      <c r="K496" s="288"/>
      <c r="L496" s="288"/>
    </row>
    <row r="497" spans="1:12" s="283" customFormat="1" ht="12.75" x14ac:dyDescent="0.25">
      <c r="A497" s="281"/>
      <c r="B497" s="281"/>
      <c r="C497" s="281"/>
      <c r="D497" s="281"/>
      <c r="E497" s="288"/>
      <c r="F497" s="288"/>
      <c r="G497" s="288"/>
      <c r="H497" s="288"/>
      <c r="I497" s="288"/>
      <c r="J497" s="288"/>
      <c r="K497" s="288"/>
      <c r="L497" s="288"/>
    </row>
    <row r="498" spans="1:12" s="283" customFormat="1" ht="12.75" x14ac:dyDescent="0.25">
      <c r="A498" s="281"/>
      <c r="B498" s="281"/>
      <c r="C498" s="281"/>
      <c r="D498" s="281"/>
      <c r="E498" s="288"/>
      <c r="F498" s="288"/>
      <c r="G498" s="288"/>
      <c r="H498" s="288"/>
      <c r="I498" s="288"/>
      <c r="J498" s="288"/>
      <c r="K498" s="288"/>
      <c r="L498" s="288"/>
    </row>
    <row r="499" spans="1:12" s="283" customFormat="1" ht="12.75" x14ac:dyDescent="0.25">
      <c r="A499" s="281"/>
      <c r="B499" s="281"/>
      <c r="C499" s="281"/>
      <c r="D499" s="281"/>
      <c r="E499" s="288"/>
      <c r="F499" s="288"/>
      <c r="G499" s="288"/>
      <c r="H499" s="288"/>
      <c r="I499" s="288"/>
      <c r="J499" s="288"/>
      <c r="K499" s="288"/>
      <c r="L499" s="288"/>
    </row>
    <row r="500" spans="1:12" s="283" customFormat="1" ht="12.75" x14ac:dyDescent="0.25">
      <c r="A500" s="281"/>
      <c r="B500" s="281"/>
      <c r="C500" s="281"/>
      <c r="D500" s="281"/>
      <c r="E500" s="288"/>
      <c r="F500" s="288"/>
      <c r="G500" s="288"/>
      <c r="H500" s="288"/>
      <c r="I500" s="288"/>
      <c r="J500" s="288"/>
      <c r="K500" s="288"/>
      <c r="L500" s="288"/>
    </row>
    <row r="501" spans="1:12" s="283" customFormat="1" ht="12.75" x14ac:dyDescent="0.25">
      <c r="A501" s="281"/>
      <c r="B501" s="281"/>
      <c r="C501" s="281"/>
      <c r="D501" s="281"/>
      <c r="E501" s="288"/>
      <c r="F501" s="288"/>
      <c r="G501" s="288"/>
      <c r="H501" s="288"/>
      <c r="I501" s="288"/>
      <c r="J501" s="288"/>
      <c r="K501" s="288"/>
      <c r="L501" s="288"/>
    </row>
    <row r="502" spans="1:12" s="283" customFormat="1" ht="12.75" x14ac:dyDescent="0.25">
      <c r="A502" s="281"/>
      <c r="B502" s="281"/>
      <c r="C502" s="281"/>
      <c r="D502" s="281"/>
      <c r="E502" s="288"/>
      <c r="F502" s="288"/>
      <c r="G502" s="288"/>
      <c r="H502" s="288"/>
      <c r="I502" s="288"/>
      <c r="J502" s="288"/>
      <c r="K502" s="288"/>
      <c r="L502" s="288"/>
    </row>
    <row r="503" spans="1:12" s="283" customFormat="1" ht="12.75" x14ac:dyDescent="0.25">
      <c r="A503" s="281"/>
      <c r="B503" s="281"/>
      <c r="C503" s="281"/>
      <c r="D503" s="281"/>
      <c r="E503" s="288"/>
      <c r="F503" s="288"/>
      <c r="G503" s="288"/>
      <c r="H503" s="288"/>
      <c r="I503" s="288"/>
      <c r="J503" s="288"/>
      <c r="K503" s="288"/>
      <c r="L503" s="288"/>
    </row>
    <row r="504" spans="1:12" s="283" customFormat="1" ht="12.75" x14ac:dyDescent="0.25">
      <c r="A504" s="281"/>
      <c r="B504" s="281"/>
      <c r="C504" s="281"/>
      <c r="D504" s="281"/>
      <c r="E504" s="288"/>
      <c r="F504" s="288"/>
      <c r="G504" s="288"/>
      <c r="H504" s="288"/>
      <c r="I504" s="288"/>
      <c r="J504" s="288"/>
      <c r="K504" s="288"/>
      <c r="L504" s="288"/>
    </row>
    <row r="505" spans="1:12" s="283" customFormat="1" ht="12.75" x14ac:dyDescent="0.25">
      <c r="A505" s="281"/>
      <c r="B505" s="281"/>
      <c r="C505" s="281"/>
      <c r="D505" s="281"/>
      <c r="E505" s="288"/>
      <c r="F505" s="288"/>
      <c r="G505" s="288"/>
      <c r="H505" s="288"/>
      <c r="I505" s="288"/>
      <c r="J505" s="288"/>
      <c r="K505" s="288"/>
      <c r="L505" s="288"/>
    </row>
    <row r="506" spans="1:12" s="283" customFormat="1" ht="12.75" x14ac:dyDescent="0.25">
      <c r="A506" s="281"/>
      <c r="B506" s="281"/>
      <c r="C506" s="281"/>
      <c r="D506" s="281"/>
      <c r="E506" s="288"/>
      <c r="F506" s="288"/>
      <c r="G506" s="288"/>
      <c r="H506" s="288"/>
      <c r="I506" s="288"/>
      <c r="J506" s="288"/>
      <c r="K506" s="288"/>
      <c r="L506" s="288"/>
    </row>
    <row r="507" spans="1:12" s="283" customFormat="1" ht="12.75" x14ac:dyDescent="0.25">
      <c r="A507" s="281"/>
      <c r="B507" s="281"/>
      <c r="C507" s="281"/>
      <c r="D507" s="281"/>
      <c r="E507" s="288"/>
      <c r="F507" s="288"/>
      <c r="G507" s="288"/>
      <c r="H507" s="288"/>
      <c r="I507" s="288"/>
      <c r="J507" s="288"/>
      <c r="K507" s="288"/>
      <c r="L507" s="288"/>
    </row>
    <row r="508" spans="1:12" s="283" customFormat="1" ht="12.75" x14ac:dyDescent="0.25">
      <c r="A508" s="281"/>
      <c r="B508" s="281"/>
      <c r="C508" s="281"/>
      <c r="D508" s="281"/>
      <c r="E508" s="288"/>
      <c r="F508" s="288"/>
      <c r="G508" s="288"/>
      <c r="H508" s="288"/>
      <c r="I508" s="288"/>
      <c r="J508" s="288"/>
      <c r="K508" s="288"/>
      <c r="L508" s="288"/>
    </row>
    <row r="509" spans="1:12" s="283" customFormat="1" ht="12.75" x14ac:dyDescent="0.25">
      <c r="A509" s="281"/>
      <c r="B509" s="281"/>
      <c r="C509" s="281"/>
      <c r="D509" s="281"/>
      <c r="E509" s="288"/>
      <c r="F509" s="288"/>
      <c r="G509" s="288"/>
      <c r="H509" s="288"/>
      <c r="I509" s="288"/>
      <c r="J509" s="288"/>
      <c r="K509" s="288"/>
      <c r="L509" s="288"/>
    </row>
    <row r="510" spans="1:12" s="283" customFormat="1" ht="12.75" x14ac:dyDescent="0.25">
      <c r="A510" s="281"/>
      <c r="B510" s="281"/>
      <c r="C510" s="281"/>
      <c r="D510" s="281"/>
      <c r="E510" s="288"/>
      <c r="F510" s="288"/>
      <c r="G510" s="288"/>
      <c r="H510" s="288"/>
      <c r="I510" s="288"/>
      <c r="J510" s="288"/>
      <c r="K510" s="288"/>
      <c r="L510" s="288"/>
    </row>
    <row r="511" spans="1:12" s="283" customFormat="1" ht="12.75" x14ac:dyDescent="0.25">
      <c r="A511" s="281"/>
      <c r="B511" s="281"/>
      <c r="C511" s="281"/>
      <c r="D511" s="281"/>
      <c r="E511" s="288"/>
      <c r="F511" s="288"/>
      <c r="G511" s="288"/>
      <c r="H511" s="288"/>
      <c r="I511" s="288"/>
      <c r="J511" s="288"/>
      <c r="K511" s="288"/>
      <c r="L511" s="288"/>
    </row>
    <row r="512" spans="1:12" s="283" customFormat="1" ht="12.75" x14ac:dyDescent="0.25">
      <c r="A512" s="281"/>
      <c r="B512" s="281"/>
      <c r="C512" s="281"/>
      <c r="D512" s="281"/>
      <c r="E512" s="288"/>
      <c r="F512" s="288"/>
      <c r="G512" s="288"/>
      <c r="H512" s="288"/>
      <c r="I512" s="288"/>
      <c r="J512" s="288"/>
      <c r="K512" s="288"/>
      <c r="L512" s="288"/>
    </row>
    <row r="513" spans="1:12" s="283" customFormat="1" ht="12.75" x14ac:dyDescent="0.25">
      <c r="A513" s="281"/>
      <c r="B513" s="281"/>
      <c r="C513" s="281"/>
      <c r="D513" s="281"/>
      <c r="E513" s="288"/>
      <c r="F513" s="288"/>
      <c r="G513" s="288"/>
      <c r="H513" s="288"/>
      <c r="I513" s="288"/>
      <c r="J513" s="288"/>
      <c r="K513" s="288"/>
      <c r="L513" s="288"/>
    </row>
    <row r="514" spans="1:12" s="283" customFormat="1" ht="12.75" x14ac:dyDescent="0.25">
      <c r="A514" s="281"/>
      <c r="B514" s="281"/>
      <c r="C514" s="281"/>
      <c r="D514" s="281"/>
      <c r="E514" s="288"/>
      <c r="F514" s="288"/>
      <c r="G514" s="288"/>
      <c r="H514" s="288"/>
      <c r="I514" s="288"/>
      <c r="J514" s="288"/>
      <c r="K514" s="288"/>
      <c r="L514" s="288"/>
    </row>
    <row r="515" spans="1:12" s="283" customFormat="1" ht="12.75" x14ac:dyDescent="0.25">
      <c r="A515" s="281"/>
      <c r="B515" s="281"/>
      <c r="C515" s="281"/>
      <c r="D515" s="281"/>
      <c r="E515" s="288"/>
      <c r="F515" s="288"/>
      <c r="G515" s="288"/>
      <c r="H515" s="288"/>
      <c r="I515" s="288"/>
      <c r="J515" s="288"/>
      <c r="K515" s="288"/>
      <c r="L515" s="288"/>
    </row>
    <row r="516" spans="1:12" s="283" customFormat="1" ht="12.75" x14ac:dyDescent="0.25">
      <c r="A516" s="281"/>
      <c r="B516" s="281"/>
      <c r="C516" s="281"/>
      <c r="D516" s="281"/>
      <c r="E516" s="288"/>
      <c r="F516" s="288"/>
      <c r="G516" s="288"/>
      <c r="H516" s="288"/>
      <c r="I516" s="288"/>
      <c r="J516" s="288"/>
      <c r="K516" s="288"/>
      <c r="L516" s="288"/>
    </row>
    <row r="517" spans="1:12" s="283" customFormat="1" ht="12.75" x14ac:dyDescent="0.25">
      <c r="A517" s="281"/>
      <c r="B517" s="281"/>
      <c r="C517" s="281"/>
      <c r="D517" s="281"/>
      <c r="E517" s="288"/>
      <c r="F517" s="288"/>
      <c r="G517" s="288"/>
      <c r="H517" s="288"/>
      <c r="I517" s="288"/>
      <c r="J517" s="288"/>
      <c r="K517" s="288"/>
      <c r="L517" s="288"/>
    </row>
    <row r="518" spans="1:12" s="283" customFormat="1" ht="12.75" x14ac:dyDescent="0.25">
      <c r="A518" s="281"/>
      <c r="B518" s="281"/>
      <c r="C518" s="281"/>
      <c r="D518" s="281"/>
      <c r="E518" s="288"/>
      <c r="F518" s="288"/>
      <c r="G518" s="288"/>
      <c r="H518" s="288"/>
      <c r="I518" s="288"/>
      <c r="J518" s="288"/>
      <c r="K518" s="288"/>
      <c r="L518" s="288"/>
    </row>
    <row r="519" spans="1:12" s="283" customFormat="1" ht="12.75" x14ac:dyDescent="0.25">
      <c r="A519" s="281"/>
      <c r="B519" s="281"/>
      <c r="C519" s="281"/>
      <c r="D519" s="281"/>
      <c r="E519" s="288"/>
      <c r="F519" s="288"/>
      <c r="G519" s="288"/>
      <c r="H519" s="288"/>
      <c r="I519" s="288"/>
      <c r="J519" s="288"/>
      <c r="K519" s="288"/>
      <c r="L519" s="288"/>
    </row>
    <row r="520" spans="1:12" s="283" customFormat="1" ht="12.75" x14ac:dyDescent="0.25">
      <c r="A520" s="281"/>
      <c r="B520" s="281"/>
      <c r="C520" s="281"/>
      <c r="D520" s="281"/>
      <c r="E520" s="288"/>
      <c r="F520" s="288"/>
      <c r="G520" s="288"/>
      <c r="H520" s="288"/>
      <c r="I520" s="288"/>
      <c r="J520" s="288"/>
      <c r="K520" s="288"/>
      <c r="L520" s="288"/>
    </row>
    <row r="521" spans="1:12" s="283" customFormat="1" ht="12.75" x14ac:dyDescent="0.25">
      <c r="A521" s="281"/>
      <c r="B521" s="281"/>
      <c r="C521" s="281"/>
      <c r="D521" s="281"/>
      <c r="E521" s="288"/>
      <c r="F521" s="288"/>
      <c r="G521" s="288"/>
      <c r="H521" s="288"/>
      <c r="I521" s="288"/>
      <c r="J521" s="288"/>
      <c r="K521" s="288"/>
      <c r="L521" s="288"/>
    </row>
    <row r="522" spans="1:12" s="283" customFormat="1" ht="12.75" x14ac:dyDescent="0.25">
      <c r="A522" s="281"/>
      <c r="B522" s="281"/>
      <c r="C522" s="281"/>
      <c r="D522" s="281"/>
      <c r="E522" s="288"/>
      <c r="F522" s="288"/>
      <c r="G522" s="288"/>
      <c r="H522" s="288"/>
      <c r="I522" s="288"/>
      <c r="J522" s="288"/>
      <c r="K522" s="288"/>
      <c r="L522" s="288"/>
    </row>
    <row r="523" spans="1:12" s="283" customFormat="1" ht="12.75" x14ac:dyDescent="0.25">
      <c r="A523" s="281"/>
      <c r="B523" s="281"/>
      <c r="C523" s="281"/>
      <c r="D523" s="281"/>
      <c r="E523" s="288"/>
      <c r="F523" s="288"/>
      <c r="G523" s="288"/>
      <c r="H523" s="288"/>
      <c r="I523" s="288"/>
      <c r="J523" s="288"/>
      <c r="K523" s="288"/>
      <c r="L523" s="288"/>
    </row>
    <row r="524" spans="1:12" s="283" customFormat="1" ht="12.75" x14ac:dyDescent="0.25">
      <c r="A524" s="281"/>
      <c r="B524" s="281"/>
      <c r="C524" s="281"/>
      <c r="D524" s="281"/>
      <c r="E524" s="288"/>
      <c r="F524" s="288"/>
      <c r="G524" s="288"/>
      <c r="H524" s="288"/>
      <c r="I524" s="288"/>
      <c r="J524" s="288"/>
      <c r="K524" s="288"/>
      <c r="L524" s="288"/>
    </row>
    <row r="525" spans="1:12" s="283" customFormat="1" ht="12.75" x14ac:dyDescent="0.25">
      <c r="A525" s="281"/>
      <c r="B525" s="281"/>
      <c r="C525" s="281"/>
      <c r="D525" s="281"/>
      <c r="E525" s="288"/>
      <c r="F525" s="288"/>
      <c r="G525" s="288"/>
      <c r="H525" s="288"/>
      <c r="I525" s="288"/>
      <c r="J525" s="288"/>
      <c r="K525" s="288"/>
      <c r="L525" s="288"/>
    </row>
    <row r="526" spans="1:12" s="283" customFormat="1" ht="12.75" x14ac:dyDescent="0.25">
      <c r="A526" s="281"/>
      <c r="B526" s="281"/>
      <c r="C526" s="281"/>
      <c r="D526" s="281"/>
      <c r="E526" s="288"/>
      <c r="F526" s="288"/>
      <c r="G526" s="288"/>
      <c r="H526" s="288"/>
      <c r="I526" s="288"/>
      <c r="J526" s="288"/>
      <c r="K526" s="288"/>
      <c r="L526" s="288"/>
    </row>
    <row r="527" spans="1:12" s="283" customFormat="1" ht="12.75" x14ac:dyDescent="0.25">
      <c r="A527" s="281"/>
      <c r="B527" s="281"/>
      <c r="C527" s="281"/>
      <c r="D527" s="281"/>
      <c r="E527" s="288"/>
      <c r="F527" s="288"/>
      <c r="G527" s="288"/>
      <c r="H527" s="288"/>
      <c r="I527" s="288"/>
      <c r="J527" s="288"/>
      <c r="K527" s="288"/>
      <c r="L527" s="288"/>
    </row>
    <row r="528" spans="1:12" s="283" customFormat="1" ht="12.75" x14ac:dyDescent="0.25">
      <c r="A528" s="281"/>
      <c r="B528" s="281"/>
      <c r="C528" s="281"/>
      <c r="D528" s="281"/>
      <c r="E528" s="288"/>
      <c r="F528" s="288"/>
      <c r="G528" s="288"/>
      <c r="H528" s="288"/>
      <c r="I528" s="288"/>
      <c r="J528" s="288"/>
      <c r="K528" s="288"/>
      <c r="L528" s="288"/>
    </row>
    <row r="529" spans="1:12" s="283" customFormat="1" ht="12.75" x14ac:dyDescent="0.25">
      <c r="A529" s="281"/>
      <c r="B529" s="281"/>
      <c r="C529" s="281"/>
      <c r="D529" s="281"/>
      <c r="E529" s="288"/>
      <c r="F529" s="288"/>
      <c r="G529" s="288"/>
      <c r="H529" s="288"/>
      <c r="I529" s="288"/>
      <c r="J529" s="288"/>
      <c r="K529" s="288"/>
      <c r="L529" s="288"/>
    </row>
    <row r="530" spans="1:12" s="283" customFormat="1" ht="12.75" x14ac:dyDescent="0.25">
      <c r="A530" s="281"/>
      <c r="B530" s="281"/>
      <c r="C530" s="281"/>
      <c r="D530" s="281"/>
      <c r="E530" s="288"/>
      <c r="F530" s="288"/>
      <c r="G530" s="288"/>
      <c r="H530" s="288"/>
      <c r="I530" s="288"/>
      <c r="J530" s="288"/>
      <c r="K530" s="288"/>
      <c r="L530" s="288"/>
    </row>
    <row r="531" spans="1:12" s="283" customFormat="1" ht="12.75" x14ac:dyDescent="0.25">
      <c r="A531" s="281"/>
      <c r="B531" s="281"/>
      <c r="C531" s="281"/>
      <c r="D531" s="281"/>
      <c r="E531" s="288"/>
      <c r="F531" s="288"/>
      <c r="G531" s="288"/>
      <c r="H531" s="288"/>
      <c r="I531" s="288"/>
      <c r="J531" s="288"/>
      <c r="K531" s="288"/>
      <c r="L531" s="288"/>
    </row>
    <row r="532" spans="1:12" s="283" customFormat="1" ht="12.75" x14ac:dyDescent="0.25">
      <c r="A532" s="281"/>
      <c r="B532" s="281"/>
      <c r="C532" s="281"/>
      <c r="D532" s="281"/>
      <c r="E532" s="288"/>
      <c r="F532" s="288"/>
      <c r="G532" s="288"/>
      <c r="H532" s="288"/>
      <c r="I532" s="288"/>
      <c r="J532" s="288"/>
      <c r="K532" s="288"/>
      <c r="L532" s="288"/>
    </row>
    <row r="533" spans="1:12" s="283" customFormat="1" ht="12.75" x14ac:dyDescent="0.25">
      <c r="A533" s="281"/>
      <c r="B533" s="281"/>
      <c r="C533" s="281"/>
      <c r="D533" s="281"/>
      <c r="E533" s="288"/>
      <c r="F533" s="288"/>
      <c r="G533" s="288"/>
      <c r="H533" s="288"/>
      <c r="I533" s="288"/>
      <c r="J533" s="288"/>
      <c r="K533" s="288"/>
      <c r="L533" s="288"/>
    </row>
    <row r="534" spans="1:12" s="283" customFormat="1" ht="12.75" x14ac:dyDescent="0.25">
      <c r="A534" s="281"/>
      <c r="B534" s="281"/>
      <c r="C534" s="281"/>
      <c r="D534" s="281"/>
      <c r="E534" s="288"/>
      <c r="F534" s="288"/>
      <c r="G534" s="288"/>
      <c r="H534" s="288"/>
      <c r="I534" s="288"/>
      <c r="J534" s="288"/>
      <c r="K534" s="288"/>
      <c r="L534" s="288"/>
    </row>
    <row r="535" spans="1:12" s="283" customFormat="1" ht="12.75" x14ac:dyDescent="0.25">
      <c r="A535" s="281"/>
      <c r="B535" s="281"/>
      <c r="C535" s="281"/>
      <c r="D535" s="281"/>
      <c r="E535" s="288"/>
      <c r="F535" s="288"/>
      <c r="G535" s="288"/>
      <c r="H535" s="288"/>
      <c r="I535" s="288"/>
      <c r="J535" s="288"/>
      <c r="K535" s="288"/>
      <c r="L535" s="288"/>
    </row>
    <row r="536" spans="1:12" s="283" customFormat="1" ht="12.75" x14ac:dyDescent="0.25">
      <c r="A536" s="281"/>
      <c r="B536" s="281"/>
      <c r="C536" s="281"/>
      <c r="D536" s="281"/>
      <c r="E536" s="288"/>
      <c r="F536" s="288"/>
      <c r="G536" s="288"/>
      <c r="H536" s="288"/>
      <c r="I536" s="288"/>
      <c r="J536" s="288"/>
      <c r="K536" s="288"/>
      <c r="L536" s="288"/>
    </row>
    <row r="537" spans="1:12" s="283" customFormat="1" ht="12.75" x14ac:dyDescent="0.25">
      <c r="A537" s="281"/>
      <c r="B537" s="281"/>
      <c r="C537" s="281"/>
      <c r="D537" s="281"/>
      <c r="E537" s="288"/>
      <c r="F537" s="288"/>
      <c r="G537" s="288"/>
      <c r="H537" s="288"/>
      <c r="I537" s="288"/>
      <c r="J537" s="288"/>
      <c r="K537" s="288"/>
      <c r="L537" s="288"/>
    </row>
    <row r="538" spans="1:12" s="283" customFormat="1" ht="12.75" x14ac:dyDescent="0.25">
      <c r="A538" s="281"/>
      <c r="B538" s="281"/>
      <c r="C538" s="281"/>
      <c r="D538" s="281"/>
      <c r="E538" s="288"/>
      <c r="F538" s="288"/>
      <c r="G538" s="288"/>
      <c r="H538" s="288"/>
      <c r="I538" s="288"/>
      <c r="J538" s="288"/>
      <c r="K538" s="288"/>
      <c r="L538" s="288"/>
    </row>
    <row r="539" spans="1:12" s="283" customFormat="1" ht="12.75" x14ac:dyDescent="0.25">
      <c r="A539" s="281"/>
      <c r="B539" s="281"/>
      <c r="C539" s="281"/>
      <c r="D539" s="281"/>
      <c r="E539" s="288"/>
      <c r="F539" s="288"/>
      <c r="G539" s="288"/>
      <c r="H539" s="288"/>
      <c r="I539" s="288"/>
      <c r="J539" s="288"/>
      <c r="K539" s="288"/>
      <c r="L539" s="288"/>
    </row>
    <row r="540" spans="1:12" s="283" customFormat="1" ht="12.75" x14ac:dyDescent="0.25">
      <c r="A540" s="281"/>
      <c r="B540" s="281"/>
      <c r="C540" s="281"/>
      <c r="D540" s="281"/>
      <c r="E540" s="288"/>
      <c r="F540" s="288"/>
      <c r="G540" s="288"/>
      <c r="H540" s="288"/>
      <c r="I540" s="288"/>
      <c r="J540" s="288"/>
      <c r="K540" s="288"/>
      <c r="L540" s="288"/>
    </row>
    <row r="541" spans="1:12" s="283" customFormat="1" ht="12.75" x14ac:dyDescent="0.25">
      <c r="A541" s="281"/>
      <c r="B541" s="281"/>
      <c r="C541" s="281"/>
      <c r="D541" s="281"/>
      <c r="E541" s="288"/>
      <c r="F541" s="288"/>
      <c r="G541" s="288"/>
      <c r="H541" s="288"/>
      <c r="I541" s="288"/>
      <c r="J541" s="288"/>
      <c r="K541" s="288"/>
      <c r="L541" s="288"/>
    </row>
    <row r="542" spans="1:12" s="283" customFormat="1" ht="12.75" x14ac:dyDescent="0.25">
      <c r="A542" s="281"/>
      <c r="B542" s="281"/>
      <c r="C542" s="281"/>
      <c r="D542" s="281"/>
      <c r="E542" s="288"/>
      <c r="F542" s="288"/>
      <c r="G542" s="288"/>
      <c r="H542" s="288"/>
      <c r="I542" s="288"/>
      <c r="J542" s="288"/>
      <c r="K542" s="288"/>
      <c r="L542" s="288"/>
    </row>
    <row r="543" spans="1:12" s="283" customFormat="1" ht="12.75" x14ac:dyDescent="0.25">
      <c r="A543" s="281"/>
      <c r="B543" s="281"/>
      <c r="C543" s="281"/>
      <c r="D543" s="281"/>
      <c r="E543" s="288"/>
      <c r="F543" s="288"/>
      <c r="G543" s="288"/>
      <c r="H543" s="288"/>
      <c r="I543" s="288"/>
      <c r="J543" s="288"/>
      <c r="K543" s="288"/>
      <c r="L543" s="288"/>
    </row>
    <row r="544" spans="1:12" s="283" customFormat="1" ht="12.75" x14ac:dyDescent="0.25">
      <c r="A544" s="281"/>
      <c r="B544" s="281"/>
      <c r="C544" s="281"/>
      <c r="D544" s="281"/>
      <c r="E544" s="288"/>
      <c r="F544" s="288"/>
      <c r="G544" s="288"/>
      <c r="H544" s="288"/>
      <c r="I544" s="288"/>
      <c r="J544" s="288"/>
      <c r="K544" s="288"/>
      <c r="L544" s="288"/>
    </row>
    <row r="545" spans="1:12" s="283" customFormat="1" ht="12.75" x14ac:dyDescent="0.25">
      <c r="A545" s="281"/>
      <c r="B545" s="281"/>
      <c r="C545" s="281"/>
      <c r="D545" s="281"/>
      <c r="E545" s="288"/>
      <c r="F545" s="288"/>
      <c r="G545" s="288"/>
      <c r="H545" s="288"/>
      <c r="I545" s="288"/>
      <c r="J545" s="288"/>
      <c r="K545" s="288"/>
      <c r="L545" s="288"/>
    </row>
    <row r="546" spans="1:12" s="283" customFormat="1" ht="12.75" x14ac:dyDescent="0.25">
      <c r="A546" s="281"/>
      <c r="B546" s="281"/>
      <c r="C546" s="281"/>
      <c r="D546" s="281"/>
      <c r="E546" s="288"/>
      <c r="F546" s="288"/>
      <c r="G546" s="288"/>
      <c r="H546" s="288"/>
      <c r="I546" s="288"/>
      <c r="J546" s="288"/>
      <c r="K546" s="288"/>
      <c r="L546" s="288"/>
    </row>
    <row r="547" spans="1:12" s="283" customFormat="1" ht="12.75" x14ac:dyDescent="0.25">
      <c r="A547" s="281"/>
      <c r="B547" s="281"/>
      <c r="C547" s="281"/>
      <c r="D547" s="281"/>
      <c r="E547" s="288"/>
      <c r="F547" s="288"/>
      <c r="G547" s="288"/>
      <c r="H547" s="288"/>
      <c r="I547" s="288"/>
      <c r="J547" s="288"/>
      <c r="K547" s="288"/>
      <c r="L547" s="288"/>
    </row>
    <row r="548" spans="1:12" s="283" customFormat="1" ht="12.75" x14ac:dyDescent="0.25">
      <c r="A548" s="281"/>
      <c r="B548" s="281"/>
      <c r="C548" s="281"/>
      <c r="D548" s="281"/>
      <c r="E548" s="288"/>
      <c r="F548" s="288"/>
      <c r="G548" s="288"/>
      <c r="H548" s="288"/>
      <c r="I548" s="288"/>
      <c r="J548" s="288"/>
      <c r="K548" s="288"/>
      <c r="L548" s="288"/>
    </row>
    <row r="549" spans="1:12" s="283" customFormat="1" ht="12.75" x14ac:dyDescent="0.25">
      <c r="A549" s="281"/>
      <c r="B549" s="281"/>
      <c r="C549" s="281"/>
      <c r="D549" s="281"/>
      <c r="E549" s="288"/>
      <c r="F549" s="288"/>
      <c r="G549" s="288"/>
      <c r="H549" s="288"/>
      <c r="I549" s="288"/>
      <c r="J549" s="288"/>
      <c r="K549" s="288"/>
      <c r="L549" s="288"/>
    </row>
    <row r="550" spans="1:12" s="283" customFormat="1" ht="12.75" x14ac:dyDescent="0.25">
      <c r="A550" s="281"/>
      <c r="B550" s="281"/>
      <c r="C550" s="281"/>
      <c r="D550" s="281"/>
      <c r="E550" s="288"/>
      <c r="F550" s="288"/>
      <c r="G550" s="288"/>
      <c r="H550" s="288"/>
      <c r="I550" s="288"/>
      <c r="J550" s="288"/>
      <c r="K550" s="288"/>
      <c r="L550" s="288"/>
    </row>
    <row r="551" spans="1:12" s="283" customFormat="1" ht="12.75" x14ac:dyDescent="0.25">
      <c r="A551" s="281"/>
      <c r="B551" s="281"/>
      <c r="C551" s="281"/>
      <c r="D551" s="281"/>
      <c r="E551" s="288"/>
      <c r="F551" s="288"/>
      <c r="G551" s="288"/>
      <c r="H551" s="288"/>
      <c r="I551" s="288"/>
      <c r="J551" s="288"/>
      <c r="K551" s="288"/>
      <c r="L551" s="288"/>
    </row>
    <row r="552" spans="1:12" s="283" customFormat="1" ht="12.75" x14ac:dyDescent="0.25">
      <c r="A552" s="281"/>
      <c r="B552" s="281"/>
      <c r="C552" s="281"/>
      <c r="D552" s="281"/>
      <c r="E552" s="288"/>
      <c r="F552" s="288"/>
      <c r="G552" s="288"/>
      <c r="H552" s="288"/>
      <c r="I552" s="288"/>
      <c r="J552" s="288"/>
      <c r="K552" s="288"/>
      <c r="L552" s="288"/>
    </row>
    <row r="553" spans="1:12" s="283" customFormat="1" ht="12.75" x14ac:dyDescent="0.25">
      <c r="A553" s="281"/>
      <c r="B553" s="281"/>
      <c r="C553" s="281"/>
      <c r="D553" s="281"/>
      <c r="E553" s="288"/>
      <c r="F553" s="288"/>
      <c r="G553" s="288"/>
      <c r="H553" s="288"/>
      <c r="I553" s="288"/>
      <c r="J553" s="288"/>
      <c r="K553" s="288"/>
      <c r="L553" s="288"/>
    </row>
    <row r="554" spans="1:12" s="283" customFormat="1" ht="12.75" x14ac:dyDescent="0.25">
      <c r="A554" s="281"/>
      <c r="B554" s="281"/>
      <c r="C554" s="281"/>
      <c r="D554" s="281"/>
      <c r="E554" s="288"/>
      <c r="F554" s="288"/>
      <c r="G554" s="288"/>
      <c r="H554" s="288"/>
      <c r="I554" s="288"/>
      <c r="J554" s="288"/>
      <c r="K554" s="288"/>
      <c r="L554" s="288"/>
    </row>
    <row r="555" spans="1:12" s="283" customFormat="1" ht="12.75" x14ac:dyDescent="0.25">
      <c r="A555" s="281"/>
      <c r="B555" s="281"/>
      <c r="C555" s="281"/>
      <c r="D555" s="281"/>
      <c r="E555" s="288"/>
      <c r="F555" s="288"/>
      <c r="G555" s="288"/>
      <c r="H555" s="288"/>
      <c r="I555" s="288"/>
      <c r="J555" s="288"/>
      <c r="K555" s="288"/>
      <c r="L555" s="288"/>
    </row>
    <row r="556" spans="1:12" s="283" customFormat="1" ht="12.75" x14ac:dyDescent="0.25">
      <c r="A556" s="281"/>
      <c r="B556" s="281"/>
      <c r="C556" s="281"/>
      <c r="D556" s="281"/>
      <c r="E556" s="288"/>
      <c r="F556" s="288"/>
      <c r="G556" s="288"/>
      <c r="H556" s="288"/>
      <c r="I556" s="288"/>
      <c r="J556" s="288"/>
      <c r="K556" s="288"/>
      <c r="L556" s="288"/>
    </row>
    <row r="557" spans="1:12" s="283" customFormat="1" ht="12.75" x14ac:dyDescent="0.25">
      <c r="A557" s="281"/>
      <c r="B557" s="281"/>
      <c r="C557" s="281"/>
      <c r="D557" s="281"/>
      <c r="E557" s="288"/>
      <c r="F557" s="288"/>
      <c r="G557" s="288"/>
      <c r="H557" s="288"/>
      <c r="I557" s="288"/>
      <c r="J557" s="288"/>
      <c r="K557" s="288"/>
      <c r="L557" s="288"/>
    </row>
    <row r="558" spans="1:12" s="283" customFormat="1" ht="12.75" x14ac:dyDescent="0.25">
      <c r="A558" s="281"/>
      <c r="B558" s="281"/>
      <c r="C558" s="281"/>
      <c r="D558" s="281"/>
      <c r="E558" s="288"/>
      <c r="F558" s="288"/>
      <c r="G558" s="288"/>
      <c r="H558" s="288"/>
      <c r="I558" s="288"/>
      <c r="J558" s="288"/>
      <c r="K558" s="288"/>
      <c r="L558" s="288"/>
    </row>
    <row r="559" spans="1:12" s="283" customFormat="1" ht="12.75" x14ac:dyDescent="0.25">
      <c r="A559" s="281"/>
      <c r="B559" s="281"/>
      <c r="C559" s="281"/>
      <c r="D559" s="281"/>
      <c r="E559" s="288"/>
      <c r="F559" s="288"/>
      <c r="G559" s="288"/>
      <c r="H559" s="288"/>
      <c r="I559" s="288"/>
      <c r="J559" s="288"/>
      <c r="K559" s="288"/>
      <c r="L559" s="288"/>
    </row>
    <row r="560" spans="1:12" s="283" customFormat="1" ht="12.75" x14ac:dyDescent="0.25">
      <c r="A560" s="281"/>
      <c r="B560" s="281"/>
      <c r="C560" s="281"/>
      <c r="D560" s="281"/>
      <c r="E560" s="288"/>
      <c r="F560" s="288"/>
      <c r="G560" s="288"/>
      <c r="H560" s="288"/>
      <c r="I560" s="288"/>
      <c r="J560" s="288"/>
      <c r="K560" s="288"/>
      <c r="L560" s="288"/>
    </row>
    <row r="561" spans="1:26" s="283" customFormat="1" ht="12.75" x14ac:dyDescent="0.25">
      <c r="A561" s="281"/>
      <c r="B561" s="281"/>
      <c r="C561" s="281"/>
      <c r="D561" s="281"/>
      <c r="E561" s="288"/>
      <c r="F561" s="288"/>
      <c r="G561" s="288"/>
      <c r="H561" s="288"/>
      <c r="I561" s="288"/>
      <c r="J561" s="288"/>
      <c r="K561" s="288"/>
      <c r="L561" s="288"/>
    </row>
    <row r="562" spans="1:26" s="283" customFormat="1" ht="12.75" x14ac:dyDescent="0.25">
      <c r="A562" s="281"/>
      <c r="B562" s="281"/>
      <c r="C562" s="281"/>
      <c r="D562" s="281"/>
      <c r="E562" s="288"/>
      <c r="F562" s="288"/>
      <c r="G562" s="288"/>
      <c r="H562" s="288"/>
      <c r="I562" s="288"/>
      <c r="J562" s="288"/>
      <c r="K562" s="288"/>
      <c r="L562" s="288"/>
    </row>
    <row r="563" spans="1:26" s="283" customFormat="1" ht="12.75" x14ac:dyDescent="0.25">
      <c r="A563" s="281"/>
      <c r="B563" s="281"/>
      <c r="C563" s="281"/>
      <c r="D563" s="281"/>
      <c r="E563" s="288"/>
      <c r="F563" s="288"/>
      <c r="G563" s="288"/>
      <c r="H563" s="288"/>
      <c r="I563" s="288"/>
      <c r="J563" s="288"/>
      <c r="K563" s="288"/>
      <c r="L563" s="288"/>
    </row>
    <row r="564" spans="1:26" s="283" customFormat="1" ht="12.75" x14ac:dyDescent="0.25">
      <c r="A564" s="281"/>
      <c r="B564" s="281"/>
      <c r="C564" s="281"/>
      <c r="D564" s="281"/>
      <c r="E564" s="288"/>
      <c r="F564" s="288"/>
      <c r="G564" s="288"/>
      <c r="H564" s="288"/>
      <c r="I564" s="288"/>
      <c r="J564" s="288"/>
      <c r="K564" s="288"/>
      <c r="L564" s="288"/>
    </row>
    <row r="565" spans="1:26" s="283" customFormat="1" ht="12.75" x14ac:dyDescent="0.25">
      <c r="A565" s="281"/>
      <c r="B565" s="281"/>
      <c r="C565" s="281"/>
      <c r="D565" s="281"/>
      <c r="E565" s="288"/>
      <c r="F565" s="288"/>
      <c r="G565" s="288"/>
      <c r="H565" s="288"/>
      <c r="I565" s="288"/>
      <c r="J565" s="288"/>
      <c r="K565" s="288"/>
      <c r="L565" s="288"/>
    </row>
    <row r="566" spans="1:26" s="283" customFormat="1" ht="12.75" x14ac:dyDescent="0.25">
      <c r="A566" s="281"/>
      <c r="B566" s="281"/>
      <c r="C566" s="281"/>
      <c r="D566" s="281"/>
      <c r="E566" s="288"/>
      <c r="F566" s="288"/>
      <c r="G566" s="288"/>
      <c r="H566" s="288"/>
      <c r="I566" s="288"/>
      <c r="J566" s="288"/>
      <c r="K566" s="288"/>
      <c r="L566" s="288"/>
    </row>
    <row r="567" spans="1:26" s="283" customFormat="1" ht="12.75" x14ac:dyDescent="0.25">
      <c r="A567" s="281"/>
      <c r="B567" s="281"/>
      <c r="C567" s="281"/>
      <c r="D567" s="281"/>
      <c r="E567" s="288"/>
      <c r="F567" s="288"/>
      <c r="G567" s="288"/>
      <c r="H567" s="288"/>
      <c r="I567" s="288"/>
      <c r="J567" s="288"/>
      <c r="K567" s="288"/>
      <c r="L567" s="288"/>
    </row>
    <row r="568" spans="1:26" s="283" customFormat="1" ht="12.75" x14ac:dyDescent="0.25">
      <c r="A568" s="281"/>
      <c r="B568" s="281"/>
      <c r="C568" s="281"/>
      <c r="D568" s="281"/>
      <c r="E568" s="288"/>
      <c r="F568" s="288"/>
      <c r="G568" s="288"/>
      <c r="H568" s="288"/>
      <c r="I568" s="288"/>
      <c r="J568" s="288"/>
      <c r="K568" s="288"/>
      <c r="L568" s="288"/>
    </row>
    <row r="569" spans="1:26" s="283" customFormat="1" ht="12.75" x14ac:dyDescent="0.25">
      <c r="A569" s="281"/>
      <c r="B569" s="281"/>
      <c r="C569" s="281"/>
      <c r="D569" s="281"/>
      <c r="E569" s="288"/>
      <c r="F569" s="288"/>
      <c r="G569" s="288"/>
      <c r="H569" s="288"/>
      <c r="I569" s="288"/>
      <c r="J569" s="288"/>
      <c r="K569" s="288"/>
      <c r="L569" s="288"/>
    </row>
    <row r="570" spans="1:26" s="283" customFormat="1" ht="12.75" x14ac:dyDescent="0.25">
      <c r="A570" s="281"/>
      <c r="B570" s="281"/>
      <c r="C570" s="281"/>
      <c r="D570" s="281"/>
      <c r="E570" s="288"/>
      <c r="F570" s="288"/>
      <c r="G570" s="288"/>
      <c r="H570" s="288"/>
      <c r="I570" s="288"/>
      <c r="J570" s="288"/>
      <c r="K570" s="288"/>
      <c r="L570" s="288"/>
    </row>
    <row r="571" spans="1:26" s="283" customFormat="1" ht="13.5" thickBot="1" x14ac:dyDescent="0.3">
      <c r="A571" s="285"/>
      <c r="B571" s="285"/>
      <c r="C571" s="285"/>
      <c r="D571" s="285"/>
      <c r="E571" s="289"/>
      <c r="F571" s="289"/>
      <c r="G571" s="289"/>
      <c r="H571" s="289"/>
      <c r="I571" s="289"/>
      <c r="J571" s="289"/>
      <c r="K571" s="289"/>
      <c r="L571" s="289"/>
    </row>
    <row r="572" spans="1:26" x14ac:dyDescent="0.35">
      <c r="A572" s="356"/>
      <c r="B572" s="356"/>
      <c r="C572" s="356"/>
      <c r="D572" s="356"/>
      <c r="E572" s="356"/>
      <c r="F572" s="356"/>
      <c r="G572" s="356"/>
      <c r="H572" s="356"/>
      <c r="I572" s="356"/>
      <c r="J572" s="282"/>
      <c r="K572" s="282"/>
      <c r="L572" s="282"/>
    </row>
    <row r="573" spans="1:26" s="35" customFormat="1" ht="60" customHeight="1" x14ac:dyDescent="0.25">
      <c r="A573" s="421"/>
      <c r="B573" s="421"/>
      <c r="C573" s="421"/>
      <c r="D573" s="421"/>
      <c r="E573" s="421"/>
      <c r="F573" s="421"/>
      <c r="G573" s="421"/>
      <c r="H573" s="421"/>
      <c r="I573" s="421"/>
      <c r="J573" s="421"/>
      <c r="K573" s="421"/>
      <c r="L573" s="421"/>
      <c r="M573" s="240"/>
      <c r="N573" s="240"/>
      <c r="O573" s="240"/>
      <c r="P573" s="240"/>
      <c r="Q573" s="240"/>
      <c r="R573" s="240"/>
    </row>
    <row r="574" spans="1:26" s="5" customFormat="1" ht="44.25" customHeight="1" x14ac:dyDescent="0.25">
      <c r="A574" s="421"/>
      <c r="B574" s="421"/>
      <c r="C574" s="421"/>
      <c r="D574" s="421"/>
      <c r="E574" s="421"/>
      <c r="F574" s="421"/>
      <c r="G574" s="421"/>
      <c r="H574" s="421"/>
      <c r="I574" s="421"/>
      <c r="J574" s="421"/>
      <c r="K574" s="421"/>
      <c r="L574" s="421"/>
      <c r="M574" s="240"/>
      <c r="N574" s="240"/>
      <c r="O574" s="240"/>
      <c r="P574" s="240"/>
      <c r="Q574" s="240"/>
      <c r="R574" s="240"/>
      <c r="S574" s="73"/>
      <c r="T574" s="73"/>
      <c r="U574" s="73"/>
      <c r="V574" s="73"/>
      <c r="W574" s="73"/>
      <c r="X574" s="73"/>
      <c r="Y574" s="73"/>
      <c r="Z574" s="73"/>
    </row>
    <row r="575" spans="1:26" s="35" customFormat="1" ht="15" x14ac:dyDescent="0.3">
      <c r="A575" s="419"/>
      <c r="B575" s="419"/>
      <c r="C575" s="419"/>
      <c r="D575" s="419"/>
      <c r="E575" s="419"/>
      <c r="F575" s="419"/>
      <c r="G575" s="419"/>
      <c r="H575" s="419"/>
      <c r="I575" s="419"/>
      <c r="J575" s="211"/>
      <c r="K575" s="211"/>
      <c r="L575" s="211"/>
      <c r="M575" s="211"/>
      <c r="N575" s="211"/>
      <c r="O575" s="211"/>
      <c r="P575" s="211"/>
      <c r="Q575" s="211"/>
      <c r="R575" s="211"/>
    </row>
    <row r="576" spans="1:26" s="35" customFormat="1" ht="15" x14ac:dyDescent="0.3">
      <c r="A576" s="166"/>
      <c r="B576" s="214"/>
      <c r="C576" s="214"/>
      <c r="D576" s="214"/>
      <c r="E576" s="214"/>
      <c r="F576" s="214"/>
      <c r="G576" s="214"/>
      <c r="H576" s="214"/>
      <c r="I576" s="214"/>
    </row>
  </sheetData>
  <mergeCells count="23">
    <mergeCell ref="A573:L573"/>
    <mergeCell ref="A574:L574"/>
    <mergeCell ref="A575:I575"/>
    <mergeCell ref="H6:H7"/>
    <mergeCell ref="I6:I7"/>
    <mergeCell ref="J6:J7"/>
    <mergeCell ref="K6:K7"/>
    <mergeCell ref="L6:L7"/>
    <mergeCell ref="A572:I572"/>
    <mergeCell ref="A106:I106"/>
    <mergeCell ref="A107:L107"/>
    <mergeCell ref="A108:L108"/>
    <mergeCell ref="A109:I109"/>
    <mergeCell ref="A3:L3"/>
    <mergeCell ref="A4:M4"/>
    <mergeCell ref="A5:L5"/>
    <mergeCell ref="A6:A7"/>
    <mergeCell ref="B6:B7"/>
    <mergeCell ref="C6:C7"/>
    <mergeCell ref="D6:D7"/>
    <mergeCell ref="E6:E7"/>
    <mergeCell ref="F6:F7"/>
    <mergeCell ref="G6:G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79"/>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1819</v>
      </c>
      <c r="B3" s="420"/>
      <c r="C3" s="420"/>
      <c r="D3" s="420"/>
      <c r="E3" s="420"/>
      <c r="F3" s="420"/>
      <c r="G3" s="420"/>
      <c r="H3" s="420"/>
      <c r="I3" s="420"/>
      <c r="J3" s="420"/>
      <c r="K3" s="420"/>
      <c r="L3" s="420"/>
    </row>
    <row r="4" spans="1:13" x14ac:dyDescent="0.35">
      <c r="A4" s="402" t="s">
        <v>1929</v>
      </c>
      <c r="B4" s="402"/>
      <c r="C4" s="402"/>
      <c r="D4" s="402"/>
      <c r="E4" s="402"/>
      <c r="F4" s="402"/>
      <c r="G4" s="402"/>
      <c r="H4" s="402"/>
      <c r="I4" s="402"/>
      <c r="J4" s="402"/>
      <c r="K4" s="402"/>
      <c r="L4" s="402"/>
      <c r="M4" s="402"/>
    </row>
    <row r="5" spans="1:13" ht="18.75" thickBot="1" x14ac:dyDescent="0.4">
      <c r="A5" s="409" t="s">
        <v>1796</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912</v>
      </c>
      <c r="B9" s="281" t="s">
        <v>918</v>
      </c>
      <c r="C9" s="281" t="s">
        <v>917</v>
      </c>
      <c r="D9" s="281" t="s">
        <v>472</v>
      </c>
      <c r="E9" s="288">
        <v>31119</v>
      </c>
      <c r="F9" s="288">
        <v>94653</v>
      </c>
      <c r="G9" s="288">
        <v>94017</v>
      </c>
      <c r="H9" s="288">
        <v>97268</v>
      </c>
      <c r="I9" s="288">
        <v>97941</v>
      </c>
      <c r="J9" s="288">
        <v>111188</v>
      </c>
      <c r="K9" s="288">
        <v>110572</v>
      </c>
      <c r="L9" s="288">
        <v>113078</v>
      </c>
    </row>
    <row r="10" spans="1:13" s="283" customFormat="1" ht="12.75" x14ac:dyDescent="0.25">
      <c r="A10" s="281" t="s">
        <v>912</v>
      </c>
      <c r="B10" s="281" t="s">
        <v>918</v>
      </c>
      <c r="C10" s="281" t="s">
        <v>932</v>
      </c>
      <c r="D10" s="281" t="s">
        <v>931</v>
      </c>
      <c r="E10" s="288">
        <v>12477</v>
      </c>
      <c r="F10" s="288">
        <v>14036</v>
      </c>
      <c r="G10" s="288">
        <v>14053</v>
      </c>
      <c r="H10" s="288">
        <v>14085</v>
      </c>
      <c r="I10" s="288">
        <v>13707</v>
      </c>
      <c r="J10" s="288">
        <v>13479</v>
      </c>
      <c r="K10" s="288">
        <v>13296</v>
      </c>
      <c r="L10" s="288">
        <v>13774</v>
      </c>
    </row>
    <row r="11" spans="1:13" s="283" customFormat="1" ht="12.75" x14ac:dyDescent="0.25">
      <c r="A11" s="281" t="s">
        <v>912</v>
      </c>
      <c r="B11" s="281" t="s">
        <v>918</v>
      </c>
      <c r="C11" s="281" t="s">
        <v>930</v>
      </c>
      <c r="D11" s="281" t="s">
        <v>551</v>
      </c>
      <c r="E11" s="288">
        <v>1216</v>
      </c>
      <c r="F11" s="288">
        <v>1249</v>
      </c>
      <c r="G11" s="288">
        <v>1279</v>
      </c>
      <c r="H11" s="288">
        <v>1618</v>
      </c>
      <c r="I11" s="288">
        <v>1617</v>
      </c>
      <c r="J11" s="288">
        <v>1111</v>
      </c>
      <c r="K11" s="288">
        <v>1165</v>
      </c>
      <c r="L11" s="288">
        <v>1502</v>
      </c>
    </row>
    <row r="12" spans="1:13" s="283" customFormat="1" ht="12.75" x14ac:dyDescent="0.25">
      <c r="A12" s="281" t="s">
        <v>912</v>
      </c>
      <c r="B12" s="281" t="s">
        <v>918</v>
      </c>
      <c r="C12" s="281" t="s">
        <v>929</v>
      </c>
      <c r="D12" s="281" t="s">
        <v>908</v>
      </c>
      <c r="E12" s="288">
        <v>5526</v>
      </c>
      <c r="F12" s="288">
        <v>5985</v>
      </c>
      <c r="G12" s="288">
        <v>5755</v>
      </c>
      <c r="H12" s="288">
        <v>5951</v>
      </c>
      <c r="I12" s="288">
        <v>5598</v>
      </c>
      <c r="J12" s="288">
        <v>5522</v>
      </c>
      <c r="K12" s="288">
        <v>5667</v>
      </c>
      <c r="L12" s="288">
        <v>5463</v>
      </c>
    </row>
    <row r="13" spans="1:13" s="283" customFormat="1" ht="12.75" x14ac:dyDescent="0.25">
      <c r="A13" s="281" t="s">
        <v>912</v>
      </c>
      <c r="B13" s="281" t="s">
        <v>918</v>
      </c>
      <c r="C13" s="281" t="s">
        <v>928</v>
      </c>
      <c r="D13" s="281" t="s">
        <v>927</v>
      </c>
      <c r="E13" s="288">
        <v>7319</v>
      </c>
      <c r="F13" s="288">
        <v>7477</v>
      </c>
      <c r="G13" s="288">
        <v>7277</v>
      </c>
      <c r="H13" s="288">
        <v>7463</v>
      </c>
      <c r="I13" s="288">
        <v>7243</v>
      </c>
      <c r="J13" s="288">
        <v>7704</v>
      </c>
      <c r="K13" s="288">
        <v>7793</v>
      </c>
      <c r="L13" s="288">
        <v>7699</v>
      </c>
    </row>
    <row r="14" spans="1:13" s="283" customFormat="1" ht="12.75" x14ac:dyDescent="0.25">
      <c r="A14" s="281" t="s">
        <v>912</v>
      </c>
      <c r="B14" s="281" t="s">
        <v>918</v>
      </c>
      <c r="C14" s="281" t="s">
        <v>926</v>
      </c>
      <c r="D14" s="281" t="s">
        <v>476</v>
      </c>
      <c r="E14" s="288">
        <v>12501</v>
      </c>
      <c r="F14" s="288">
        <v>13012</v>
      </c>
      <c r="G14" s="288">
        <v>13581</v>
      </c>
      <c r="H14" s="288">
        <v>14303</v>
      </c>
      <c r="I14" s="288">
        <v>14139</v>
      </c>
      <c r="J14" s="288">
        <v>15134</v>
      </c>
      <c r="K14" s="288">
        <v>15422</v>
      </c>
      <c r="L14" s="288">
        <v>15344</v>
      </c>
    </row>
    <row r="15" spans="1:13" s="283" customFormat="1" ht="12.75" x14ac:dyDescent="0.25">
      <c r="A15" s="281" t="s">
        <v>912</v>
      </c>
      <c r="B15" s="281" t="s">
        <v>918</v>
      </c>
      <c r="C15" s="281" t="s">
        <v>925</v>
      </c>
      <c r="D15" s="281" t="s">
        <v>516</v>
      </c>
      <c r="E15" s="288">
        <v>6773</v>
      </c>
      <c r="F15" s="288">
        <v>6979</v>
      </c>
      <c r="G15" s="288">
        <v>7946</v>
      </c>
      <c r="H15" s="288">
        <v>8096</v>
      </c>
      <c r="I15" s="288">
        <v>7958</v>
      </c>
      <c r="J15" s="288">
        <v>9320</v>
      </c>
      <c r="K15" s="288">
        <v>9760</v>
      </c>
      <c r="L15" s="288">
        <v>10226</v>
      </c>
    </row>
    <row r="16" spans="1:13" s="283" customFormat="1" ht="12.75" x14ac:dyDescent="0.25">
      <c r="A16" s="281" t="s">
        <v>912</v>
      </c>
      <c r="B16" s="281" t="s">
        <v>918</v>
      </c>
      <c r="C16" s="281" t="s">
        <v>924</v>
      </c>
      <c r="D16" s="281" t="s">
        <v>509</v>
      </c>
      <c r="E16" s="288">
        <v>638</v>
      </c>
      <c r="F16" s="288">
        <v>825</v>
      </c>
      <c r="G16" s="288">
        <v>1039</v>
      </c>
      <c r="H16" s="288">
        <v>1194</v>
      </c>
      <c r="I16" s="288">
        <v>1190</v>
      </c>
      <c r="J16" s="288">
        <v>1834</v>
      </c>
      <c r="K16" s="288">
        <v>1496</v>
      </c>
      <c r="L16" s="288">
        <v>1275</v>
      </c>
    </row>
    <row r="17" spans="1:12" s="283" customFormat="1" ht="12.75" x14ac:dyDescent="0.25">
      <c r="A17" s="281" t="s">
        <v>912</v>
      </c>
      <c r="B17" s="281" t="s">
        <v>918</v>
      </c>
      <c r="C17" s="281" t="s">
        <v>923</v>
      </c>
      <c r="D17" s="281" t="s">
        <v>625</v>
      </c>
      <c r="E17" s="288">
        <v>1364</v>
      </c>
      <c r="F17" s="288">
        <v>1285</v>
      </c>
      <c r="G17" s="288">
        <v>1306</v>
      </c>
      <c r="H17" s="288">
        <v>1446</v>
      </c>
      <c r="I17" s="288">
        <v>1461</v>
      </c>
      <c r="J17" s="288">
        <v>2142</v>
      </c>
      <c r="K17" s="288">
        <v>2386</v>
      </c>
      <c r="L17" s="288">
        <v>2392</v>
      </c>
    </row>
    <row r="18" spans="1:12" s="283" customFormat="1" ht="12.75" x14ac:dyDescent="0.25">
      <c r="A18" s="281" t="s">
        <v>912</v>
      </c>
      <c r="B18" s="281" t="s">
        <v>918</v>
      </c>
      <c r="C18" s="281" t="s">
        <v>922</v>
      </c>
      <c r="D18" s="281" t="s">
        <v>432</v>
      </c>
      <c r="E18" s="288">
        <v>1641</v>
      </c>
      <c r="F18" s="288">
        <v>1989</v>
      </c>
      <c r="G18" s="288">
        <v>1845</v>
      </c>
      <c r="H18" s="288">
        <v>1768</v>
      </c>
      <c r="I18" s="288">
        <v>1729</v>
      </c>
      <c r="J18" s="288">
        <v>2619</v>
      </c>
      <c r="K18" s="288">
        <v>2798</v>
      </c>
      <c r="L18" s="288">
        <v>2832</v>
      </c>
    </row>
    <row r="19" spans="1:12" s="283" customFormat="1" ht="12.75" x14ac:dyDescent="0.25">
      <c r="A19" s="281" t="s">
        <v>912</v>
      </c>
      <c r="B19" s="281" t="s">
        <v>918</v>
      </c>
      <c r="C19" s="281" t="s">
        <v>921</v>
      </c>
      <c r="D19" s="281" t="s">
        <v>461</v>
      </c>
      <c r="E19" s="288">
        <v>1461</v>
      </c>
      <c r="F19" s="288">
        <v>1503</v>
      </c>
      <c r="G19" s="288">
        <v>1501</v>
      </c>
      <c r="H19" s="288">
        <v>1891</v>
      </c>
      <c r="I19" s="288">
        <v>1765</v>
      </c>
      <c r="J19" s="288">
        <v>2399</v>
      </c>
      <c r="K19" s="288">
        <v>2381</v>
      </c>
      <c r="L19" s="288">
        <v>2309</v>
      </c>
    </row>
    <row r="20" spans="1:12" s="283" customFormat="1" ht="12.75" x14ac:dyDescent="0.25">
      <c r="A20" s="281" t="s">
        <v>912</v>
      </c>
      <c r="B20" s="281" t="s">
        <v>918</v>
      </c>
      <c r="C20" s="281" t="s">
        <v>920</v>
      </c>
      <c r="D20" s="281" t="s">
        <v>460</v>
      </c>
      <c r="E20" s="288">
        <v>2457</v>
      </c>
      <c r="F20" s="288">
        <v>2500</v>
      </c>
      <c r="G20" s="288">
        <v>2256</v>
      </c>
      <c r="H20" s="288">
        <v>2531</v>
      </c>
      <c r="I20" s="288">
        <v>2720</v>
      </c>
      <c r="J20" s="288">
        <v>3803</v>
      </c>
      <c r="K20" s="288">
        <v>4575</v>
      </c>
      <c r="L20" s="288">
        <v>4854</v>
      </c>
    </row>
    <row r="21" spans="1:12" s="283" customFormat="1" ht="12.75" x14ac:dyDescent="0.25">
      <c r="A21" s="281" t="s">
        <v>912</v>
      </c>
      <c r="B21" s="281" t="s">
        <v>918</v>
      </c>
      <c r="C21" s="281" t="s">
        <v>919</v>
      </c>
      <c r="D21" s="281" t="s">
        <v>459</v>
      </c>
      <c r="E21" s="288">
        <v>8873</v>
      </c>
      <c r="F21" s="288">
        <v>9621</v>
      </c>
      <c r="G21" s="288">
        <v>10201</v>
      </c>
      <c r="H21" s="288">
        <v>10941</v>
      </c>
      <c r="I21" s="288">
        <v>11213</v>
      </c>
      <c r="J21" s="288">
        <v>15209</v>
      </c>
      <c r="K21" s="288">
        <v>15796</v>
      </c>
      <c r="L21" s="288">
        <v>15882</v>
      </c>
    </row>
    <row r="22" spans="1:12" s="283" customFormat="1" ht="12.75" x14ac:dyDescent="0.25">
      <c r="A22" s="281" t="s">
        <v>912</v>
      </c>
      <c r="B22" s="281" t="s">
        <v>918</v>
      </c>
      <c r="C22" s="281" t="s">
        <v>917</v>
      </c>
      <c r="D22" s="281" t="s">
        <v>593</v>
      </c>
      <c r="E22" s="288">
        <v>2013</v>
      </c>
      <c r="F22" s="288">
        <v>3022</v>
      </c>
      <c r="G22" s="288">
        <v>3162</v>
      </c>
      <c r="H22" s="288">
        <v>3387</v>
      </c>
      <c r="I22" s="288">
        <v>3268</v>
      </c>
      <c r="J22" s="288">
        <v>3340</v>
      </c>
      <c r="K22" s="288">
        <v>3360</v>
      </c>
      <c r="L22" s="288">
        <v>3332</v>
      </c>
    </row>
    <row r="23" spans="1:12" s="283" customFormat="1" ht="12.75" x14ac:dyDescent="0.25">
      <c r="A23" s="281" t="s">
        <v>912</v>
      </c>
      <c r="B23" s="281" t="s">
        <v>913</v>
      </c>
      <c r="C23" s="281" t="s">
        <v>912</v>
      </c>
      <c r="D23" s="281" t="s">
        <v>530</v>
      </c>
      <c r="E23" s="288">
        <v>68923</v>
      </c>
      <c r="F23" s="288">
        <v>71919</v>
      </c>
      <c r="G23" s="288">
        <v>74257</v>
      </c>
      <c r="H23" s="288">
        <v>76489</v>
      </c>
      <c r="I23" s="288">
        <v>76080</v>
      </c>
      <c r="J23" s="288">
        <v>95772</v>
      </c>
      <c r="K23" s="288">
        <v>82676</v>
      </c>
      <c r="L23" s="288">
        <v>78004</v>
      </c>
    </row>
    <row r="24" spans="1:12" s="283" customFormat="1" ht="12.75" x14ac:dyDescent="0.25">
      <c r="A24" s="281" t="s">
        <v>912</v>
      </c>
      <c r="B24" s="281" t="s">
        <v>913</v>
      </c>
      <c r="C24" s="281" t="s">
        <v>912</v>
      </c>
      <c r="D24" s="281" t="s">
        <v>559</v>
      </c>
      <c r="E24" s="288">
        <v>57096</v>
      </c>
      <c r="F24" s="288">
        <v>57901</v>
      </c>
      <c r="G24" s="288">
        <v>58776</v>
      </c>
      <c r="H24" s="288">
        <v>60653</v>
      </c>
      <c r="I24" s="288">
        <v>59921</v>
      </c>
      <c r="J24" s="288">
        <v>61717</v>
      </c>
      <c r="K24" s="288">
        <v>56949</v>
      </c>
      <c r="L24" s="288">
        <v>56030</v>
      </c>
    </row>
    <row r="25" spans="1:12" s="283" customFormat="1" ht="12.75" x14ac:dyDescent="0.25">
      <c r="A25" s="281" t="s">
        <v>912</v>
      </c>
      <c r="B25" s="281" t="s">
        <v>913</v>
      </c>
      <c r="C25" s="281" t="s">
        <v>912</v>
      </c>
      <c r="D25" s="281" t="s">
        <v>434</v>
      </c>
      <c r="E25" s="288">
        <v>74884</v>
      </c>
      <c r="F25" s="288">
        <v>76500</v>
      </c>
      <c r="G25" s="288">
        <v>79329</v>
      </c>
      <c r="H25" s="288">
        <v>83642</v>
      </c>
      <c r="I25" s="288">
        <v>98096</v>
      </c>
      <c r="J25" s="288">
        <v>84721</v>
      </c>
      <c r="K25" s="288">
        <v>71504</v>
      </c>
      <c r="L25" s="288">
        <v>69960</v>
      </c>
    </row>
    <row r="26" spans="1:12" s="283" customFormat="1" ht="12.75" x14ac:dyDescent="0.25">
      <c r="A26" s="281" t="s">
        <v>912</v>
      </c>
      <c r="B26" s="281" t="s">
        <v>913</v>
      </c>
      <c r="C26" s="281" t="s">
        <v>916</v>
      </c>
      <c r="D26" s="281" t="s">
        <v>470</v>
      </c>
      <c r="E26" s="288">
        <v>4958</v>
      </c>
      <c r="F26" s="288">
        <v>6098</v>
      </c>
      <c r="G26" s="288">
        <v>6835</v>
      </c>
      <c r="H26" s="288">
        <v>7669</v>
      </c>
      <c r="I26" s="288">
        <v>7394</v>
      </c>
      <c r="J26" s="288">
        <v>6310</v>
      </c>
      <c r="K26" s="288">
        <v>6933</v>
      </c>
      <c r="L26" s="288">
        <v>6892</v>
      </c>
    </row>
    <row r="27" spans="1:12" s="283" customFormat="1" ht="12.75" x14ac:dyDescent="0.25">
      <c r="A27" s="281" t="s">
        <v>912</v>
      </c>
      <c r="B27" s="281" t="s">
        <v>913</v>
      </c>
      <c r="C27" s="281" t="s">
        <v>915</v>
      </c>
      <c r="D27" s="281" t="s">
        <v>487</v>
      </c>
      <c r="E27" s="288">
        <v>19721</v>
      </c>
      <c r="F27" s="288">
        <v>22983</v>
      </c>
      <c r="G27" s="288">
        <v>25253</v>
      </c>
      <c r="H27" s="288">
        <v>27768</v>
      </c>
      <c r="I27" s="288">
        <v>28868</v>
      </c>
      <c r="J27" s="288">
        <v>28978</v>
      </c>
      <c r="K27" s="288">
        <v>32437</v>
      </c>
      <c r="L27" s="288">
        <v>34691</v>
      </c>
    </row>
    <row r="28" spans="1:12" s="283" customFormat="1" ht="12.75" x14ac:dyDescent="0.25">
      <c r="A28" s="281" t="s">
        <v>912</v>
      </c>
      <c r="B28" s="281" t="s">
        <v>913</v>
      </c>
      <c r="C28" s="281" t="s">
        <v>914</v>
      </c>
      <c r="D28" s="281" t="s">
        <v>486</v>
      </c>
      <c r="E28" s="288">
        <v>1781</v>
      </c>
      <c r="F28" s="288">
        <v>2302</v>
      </c>
      <c r="G28" s="288">
        <v>2334</v>
      </c>
      <c r="H28" s="288">
        <v>2723</v>
      </c>
      <c r="I28" s="288">
        <v>3719</v>
      </c>
      <c r="J28" s="288">
        <v>10451</v>
      </c>
      <c r="K28" s="288">
        <v>11435</v>
      </c>
      <c r="L28" s="288">
        <v>11927</v>
      </c>
    </row>
    <row r="29" spans="1:12" s="283" customFormat="1" ht="12.75" x14ac:dyDescent="0.25">
      <c r="A29" s="281" t="s">
        <v>912</v>
      </c>
      <c r="B29" s="281" t="s">
        <v>913</v>
      </c>
      <c r="C29" s="281" t="s">
        <v>822</v>
      </c>
      <c r="D29" s="281" t="s">
        <v>442</v>
      </c>
      <c r="E29" s="288">
        <v>1834</v>
      </c>
      <c r="F29" s="288">
        <v>2262</v>
      </c>
      <c r="G29" s="288">
        <v>2497</v>
      </c>
      <c r="H29" s="288">
        <v>3367</v>
      </c>
      <c r="I29" s="288">
        <v>3289</v>
      </c>
      <c r="J29" s="288">
        <v>2912</v>
      </c>
      <c r="K29" s="288">
        <v>3263</v>
      </c>
      <c r="L29" s="288">
        <v>3457</v>
      </c>
    </row>
    <row r="30" spans="1:12" s="283" customFormat="1" ht="12.75" x14ac:dyDescent="0.25">
      <c r="A30" s="281" t="s">
        <v>912</v>
      </c>
      <c r="B30" s="281" t="s">
        <v>913</v>
      </c>
      <c r="C30" s="281" t="s">
        <v>912</v>
      </c>
      <c r="D30" s="281" t="s">
        <v>582</v>
      </c>
      <c r="E30" s="288"/>
      <c r="F30" s="288"/>
      <c r="G30" s="288"/>
      <c r="H30" s="288"/>
      <c r="I30" s="288"/>
      <c r="J30" s="288"/>
      <c r="K30" s="288">
        <v>65190</v>
      </c>
      <c r="L30" s="288">
        <v>78009</v>
      </c>
    </row>
    <row r="31" spans="1:12" s="283" customFormat="1" ht="12.75" x14ac:dyDescent="0.25">
      <c r="A31" s="281" t="s">
        <v>860</v>
      </c>
      <c r="B31" s="281" t="s">
        <v>904</v>
      </c>
      <c r="C31" s="281" t="s">
        <v>911</v>
      </c>
      <c r="D31" s="281" t="s">
        <v>796</v>
      </c>
      <c r="E31" s="288">
        <v>59697</v>
      </c>
      <c r="F31" s="288">
        <v>60652</v>
      </c>
      <c r="G31" s="288">
        <v>62793</v>
      </c>
      <c r="H31" s="288">
        <v>65209</v>
      </c>
      <c r="I31" s="288">
        <v>65596</v>
      </c>
      <c r="J31" s="288">
        <v>119346</v>
      </c>
      <c r="K31" s="288">
        <v>115987</v>
      </c>
      <c r="L31" s="288">
        <v>94494</v>
      </c>
    </row>
    <row r="32" spans="1:12" s="283" customFormat="1" ht="12.75" x14ac:dyDescent="0.25">
      <c r="A32" s="281" t="s">
        <v>860</v>
      </c>
      <c r="B32" s="281" t="s">
        <v>904</v>
      </c>
      <c r="C32" s="281" t="s">
        <v>910</v>
      </c>
      <c r="D32" s="281" t="s">
        <v>525</v>
      </c>
      <c r="E32" s="288">
        <v>11374</v>
      </c>
      <c r="F32" s="288">
        <v>10906</v>
      </c>
      <c r="G32" s="288">
        <v>13488</v>
      </c>
      <c r="H32" s="288">
        <v>15279</v>
      </c>
      <c r="I32" s="288">
        <v>14388</v>
      </c>
      <c r="J32" s="288">
        <v>16656</v>
      </c>
      <c r="K32" s="288">
        <v>16069</v>
      </c>
      <c r="L32" s="288">
        <v>17321</v>
      </c>
    </row>
    <row r="33" spans="1:12" s="283" customFormat="1" ht="25.5" x14ac:dyDescent="0.25">
      <c r="A33" s="281" t="s">
        <v>860</v>
      </c>
      <c r="B33" s="281" t="s">
        <v>904</v>
      </c>
      <c r="C33" s="281" t="s">
        <v>909</v>
      </c>
      <c r="D33" s="281" t="s">
        <v>908</v>
      </c>
      <c r="E33" s="288">
        <v>19601</v>
      </c>
      <c r="F33" s="288">
        <v>21269</v>
      </c>
      <c r="G33" s="288">
        <v>22873</v>
      </c>
      <c r="H33" s="288">
        <v>24043</v>
      </c>
      <c r="I33" s="288">
        <v>23030</v>
      </c>
      <c r="J33" s="288">
        <v>27832</v>
      </c>
      <c r="K33" s="288">
        <v>30608</v>
      </c>
      <c r="L33" s="288">
        <v>30615</v>
      </c>
    </row>
    <row r="34" spans="1:12" s="283" customFormat="1" ht="12.75" x14ac:dyDescent="0.25">
      <c r="A34" s="281" t="s">
        <v>860</v>
      </c>
      <c r="B34" s="281" t="s">
        <v>904</v>
      </c>
      <c r="C34" s="281" t="s">
        <v>907</v>
      </c>
      <c r="D34" s="281" t="s">
        <v>453</v>
      </c>
      <c r="E34" s="288">
        <v>24238</v>
      </c>
      <c r="F34" s="288">
        <v>24345</v>
      </c>
      <c r="G34" s="288">
        <v>24931</v>
      </c>
      <c r="H34" s="288">
        <v>25433</v>
      </c>
      <c r="I34" s="288">
        <v>25711</v>
      </c>
      <c r="J34" s="288">
        <v>24449</v>
      </c>
      <c r="K34" s="288">
        <v>25785</v>
      </c>
      <c r="L34" s="288">
        <v>26884</v>
      </c>
    </row>
    <row r="35" spans="1:12" s="283" customFormat="1" ht="12.75" x14ac:dyDescent="0.25">
      <c r="A35" s="281" t="s">
        <v>860</v>
      </c>
      <c r="B35" s="281" t="s">
        <v>904</v>
      </c>
      <c r="C35" s="281" t="s">
        <v>906</v>
      </c>
      <c r="D35" s="281" t="s">
        <v>516</v>
      </c>
      <c r="E35" s="288">
        <v>1233</v>
      </c>
      <c r="F35" s="288">
        <v>1202</v>
      </c>
      <c r="G35" s="288">
        <v>1164</v>
      </c>
      <c r="H35" s="288">
        <v>1140</v>
      </c>
      <c r="I35" s="288">
        <v>987</v>
      </c>
      <c r="J35" s="288">
        <v>1213</v>
      </c>
      <c r="K35" s="288">
        <v>1307</v>
      </c>
      <c r="L35" s="288">
        <v>1426</v>
      </c>
    </row>
    <row r="36" spans="1:12" s="283" customFormat="1" ht="12.75" x14ac:dyDescent="0.25">
      <c r="A36" s="281" t="s">
        <v>860</v>
      </c>
      <c r="B36" s="281" t="s">
        <v>904</v>
      </c>
      <c r="C36" s="281" t="s">
        <v>905</v>
      </c>
      <c r="D36" s="281" t="s">
        <v>671</v>
      </c>
      <c r="E36" s="288">
        <v>36549</v>
      </c>
      <c r="F36" s="288">
        <v>34634</v>
      </c>
      <c r="G36" s="288">
        <v>39575</v>
      </c>
      <c r="H36" s="288">
        <v>43211</v>
      </c>
      <c r="I36" s="288">
        <v>41967</v>
      </c>
      <c r="J36" s="288">
        <v>50366</v>
      </c>
      <c r="K36" s="288">
        <v>48859</v>
      </c>
      <c r="L36" s="288">
        <v>48823</v>
      </c>
    </row>
    <row r="37" spans="1:12" s="283" customFormat="1" ht="12.75" x14ac:dyDescent="0.25">
      <c r="A37" s="281" t="s">
        <v>860</v>
      </c>
      <c r="B37" s="281" t="s">
        <v>904</v>
      </c>
      <c r="C37" s="281" t="s">
        <v>903</v>
      </c>
      <c r="D37" s="281" t="s">
        <v>460</v>
      </c>
      <c r="E37" s="288">
        <v>124295</v>
      </c>
      <c r="F37" s="288">
        <v>138770</v>
      </c>
      <c r="G37" s="288">
        <v>147131</v>
      </c>
      <c r="H37" s="288">
        <v>147861</v>
      </c>
      <c r="I37" s="288">
        <v>145477</v>
      </c>
      <c r="J37" s="288">
        <v>132610</v>
      </c>
      <c r="K37" s="288">
        <v>144606</v>
      </c>
      <c r="L37" s="288">
        <v>149139</v>
      </c>
    </row>
    <row r="38" spans="1:12" s="283" customFormat="1" ht="12.75" x14ac:dyDescent="0.25">
      <c r="A38" s="281" t="s">
        <v>860</v>
      </c>
      <c r="B38" s="281" t="s">
        <v>904</v>
      </c>
      <c r="C38" s="281" t="s">
        <v>903</v>
      </c>
      <c r="D38" s="281" t="s">
        <v>467</v>
      </c>
      <c r="E38" s="288">
        <v>177135</v>
      </c>
      <c r="F38" s="288">
        <v>163000</v>
      </c>
      <c r="G38" s="288">
        <v>175043</v>
      </c>
      <c r="H38" s="288">
        <v>179220</v>
      </c>
      <c r="I38" s="288">
        <v>199455</v>
      </c>
      <c r="J38" s="288">
        <v>168725</v>
      </c>
      <c r="K38" s="288">
        <v>180888</v>
      </c>
      <c r="L38" s="288">
        <v>192615</v>
      </c>
    </row>
    <row r="39" spans="1:12" s="283" customFormat="1" ht="12.75" x14ac:dyDescent="0.25">
      <c r="A39" s="281" t="s">
        <v>860</v>
      </c>
      <c r="B39" s="281" t="s">
        <v>904</v>
      </c>
      <c r="C39" s="281" t="s">
        <v>903</v>
      </c>
      <c r="D39" s="281" t="s">
        <v>430</v>
      </c>
      <c r="E39" s="288">
        <v>114225</v>
      </c>
      <c r="F39" s="288">
        <v>105729</v>
      </c>
      <c r="G39" s="288">
        <v>110491</v>
      </c>
      <c r="H39" s="288">
        <v>111253</v>
      </c>
      <c r="I39" s="288">
        <v>109572</v>
      </c>
      <c r="J39" s="288">
        <v>103673</v>
      </c>
      <c r="K39" s="288">
        <v>108461</v>
      </c>
      <c r="L39" s="288">
        <v>112050</v>
      </c>
    </row>
    <row r="40" spans="1:12" s="283" customFormat="1" ht="12.75" x14ac:dyDescent="0.25">
      <c r="A40" s="281" t="s">
        <v>860</v>
      </c>
      <c r="B40" s="281" t="s">
        <v>904</v>
      </c>
      <c r="C40" s="281" t="s">
        <v>903</v>
      </c>
      <c r="D40" s="281" t="s">
        <v>491</v>
      </c>
      <c r="E40" s="288">
        <v>33008</v>
      </c>
      <c r="F40" s="288">
        <v>34434</v>
      </c>
      <c r="G40" s="288">
        <v>37905</v>
      </c>
      <c r="H40" s="288">
        <v>38667</v>
      </c>
      <c r="I40" s="288">
        <v>37319</v>
      </c>
      <c r="J40" s="288">
        <v>34453</v>
      </c>
      <c r="K40" s="288">
        <v>37139</v>
      </c>
      <c r="L40" s="288">
        <v>39482</v>
      </c>
    </row>
    <row r="41" spans="1:12" s="283" customFormat="1" ht="12.75" x14ac:dyDescent="0.25">
      <c r="A41" s="281" t="s">
        <v>860</v>
      </c>
      <c r="B41" s="281" t="s">
        <v>904</v>
      </c>
      <c r="C41" s="281" t="s">
        <v>903</v>
      </c>
      <c r="D41" s="281" t="s">
        <v>579</v>
      </c>
      <c r="E41" s="288">
        <v>8844</v>
      </c>
      <c r="F41" s="288">
        <v>8803</v>
      </c>
      <c r="G41" s="288">
        <v>9680</v>
      </c>
      <c r="H41" s="288">
        <v>9274</v>
      </c>
      <c r="I41" s="288">
        <v>8316</v>
      </c>
      <c r="J41" s="288">
        <v>6257</v>
      </c>
      <c r="K41" s="288">
        <v>6512</v>
      </c>
      <c r="L41" s="288">
        <v>6597</v>
      </c>
    </row>
    <row r="42" spans="1:12" s="283" customFormat="1" ht="12.75" x14ac:dyDescent="0.25">
      <c r="A42" s="281" t="s">
        <v>860</v>
      </c>
      <c r="B42" s="281" t="s">
        <v>904</v>
      </c>
      <c r="C42" s="281" t="s">
        <v>903</v>
      </c>
      <c r="D42" s="281" t="s">
        <v>902</v>
      </c>
      <c r="E42" s="288"/>
      <c r="F42" s="288">
        <v>38073</v>
      </c>
      <c r="G42" s="288">
        <v>48915</v>
      </c>
      <c r="H42" s="288">
        <v>52606</v>
      </c>
      <c r="I42" s="288">
        <v>53913</v>
      </c>
      <c r="J42" s="288">
        <v>52777</v>
      </c>
      <c r="K42" s="288">
        <v>58466</v>
      </c>
      <c r="L42" s="288">
        <v>63667</v>
      </c>
    </row>
    <row r="43" spans="1:12" s="283" customFormat="1" ht="12.75" x14ac:dyDescent="0.25">
      <c r="A43" s="281" t="s">
        <v>860</v>
      </c>
      <c r="B43" s="281" t="s">
        <v>884</v>
      </c>
      <c r="C43" s="281" t="s">
        <v>901</v>
      </c>
      <c r="D43" s="281" t="s">
        <v>481</v>
      </c>
      <c r="E43" s="288">
        <v>4168</v>
      </c>
      <c r="F43" s="288">
        <v>4496</v>
      </c>
      <c r="G43" s="288">
        <v>4945</v>
      </c>
      <c r="H43" s="288">
        <v>4702</v>
      </c>
      <c r="I43" s="288">
        <v>4747</v>
      </c>
      <c r="J43" s="288">
        <v>5797</v>
      </c>
      <c r="K43" s="288">
        <v>6551</v>
      </c>
      <c r="L43" s="288">
        <v>5770</v>
      </c>
    </row>
    <row r="44" spans="1:12" s="283" customFormat="1" ht="12.75" x14ac:dyDescent="0.25">
      <c r="A44" s="281" t="s">
        <v>860</v>
      </c>
      <c r="B44" s="281" t="s">
        <v>884</v>
      </c>
      <c r="C44" s="281" t="s">
        <v>900</v>
      </c>
      <c r="D44" s="281" t="s">
        <v>899</v>
      </c>
      <c r="E44" s="288">
        <v>12704</v>
      </c>
      <c r="F44" s="288">
        <v>12965</v>
      </c>
      <c r="G44" s="288">
        <v>13689</v>
      </c>
      <c r="H44" s="288">
        <v>13763</v>
      </c>
      <c r="I44" s="288">
        <v>13722</v>
      </c>
      <c r="J44" s="288">
        <v>14987</v>
      </c>
      <c r="K44" s="288">
        <v>15840</v>
      </c>
      <c r="L44" s="288">
        <v>16413</v>
      </c>
    </row>
    <row r="45" spans="1:12" s="283" customFormat="1" ht="12.75" x14ac:dyDescent="0.25">
      <c r="A45" s="281" t="s">
        <v>860</v>
      </c>
      <c r="B45" s="281" t="s">
        <v>884</v>
      </c>
      <c r="C45" s="281" t="s">
        <v>898</v>
      </c>
      <c r="D45" s="281" t="s">
        <v>897</v>
      </c>
      <c r="E45" s="288">
        <v>8277</v>
      </c>
      <c r="F45" s="288">
        <v>9031</v>
      </c>
      <c r="G45" s="288">
        <v>9870</v>
      </c>
      <c r="H45" s="288">
        <v>9097</v>
      </c>
      <c r="I45" s="288">
        <v>9203</v>
      </c>
      <c r="J45" s="288">
        <v>8661</v>
      </c>
      <c r="K45" s="288">
        <v>8939</v>
      </c>
      <c r="L45" s="288">
        <v>9543</v>
      </c>
    </row>
    <row r="46" spans="1:12" s="283" customFormat="1" ht="12.75" x14ac:dyDescent="0.25">
      <c r="A46" s="281" t="s">
        <v>860</v>
      </c>
      <c r="B46" s="281" t="s">
        <v>884</v>
      </c>
      <c r="C46" s="281" t="s">
        <v>896</v>
      </c>
      <c r="D46" s="281" t="s">
        <v>895</v>
      </c>
      <c r="E46" s="288">
        <v>13362</v>
      </c>
      <c r="F46" s="288">
        <v>14301</v>
      </c>
      <c r="G46" s="288">
        <v>15395</v>
      </c>
      <c r="H46" s="288">
        <v>15535</v>
      </c>
      <c r="I46" s="288">
        <v>15800</v>
      </c>
      <c r="J46" s="288">
        <v>15701</v>
      </c>
      <c r="K46" s="288">
        <v>15990</v>
      </c>
      <c r="L46" s="288">
        <v>16222</v>
      </c>
    </row>
    <row r="47" spans="1:12" s="283" customFormat="1" ht="12.75" x14ac:dyDescent="0.25">
      <c r="A47" s="281" t="s">
        <v>860</v>
      </c>
      <c r="B47" s="281" t="s">
        <v>884</v>
      </c>
      <c r="C47" s="281" t="s">
        <v>894</v>
      </c>
      <c r="D47" s="281" t="s">
        <v>893</v>
      </c>
      <c r="E47" s="288"/>
      <c r="F47" s="288"/>
      <c r="G47" s="288"/>
      <c r="H47" s="288">
        <v>6379</v>
      </c>
      <c r="I47" s="288">
        <v>5927</v>
      </c>
      <c r="J47" s="288">
        <v>7553</v>
      </c>
      <c r="K47" s="288">
        <v>9037</v>
      </c>
      <c r="L47" s="288">
        <v>9277</v>
      </c>
    </row>
    <row r="48" spans="1:12" s="283" customFormat="1" ht="12.75" x14ac:dyDescent="0.25">
      <c r="A48" s="281" t="s">
        <v>860</v>
      </c>
      <c r="B48" s="281" t="s">
        <v>884</v>
      </c>
      <c r="C48" s="281" t="s">
        <v>892</v>
      </c>
      <c r="D48" s="281" t="s">
        <v>476</v>
      </c>
      <c r="E48" s="288">
        <v>8693</v>
      </c>
      <c r="F48" s="288">
        <v>9258</v>
      </c>
      <c r="G48" s="288">
        <v>9987</v>
      </c>
      <c r="H48" s="288">
        <v>9857</v>
      </c>
      <c r="I48" s="288">
        <v>9481</v>
      </c>
      <c r="J48" s="288">
        <v>10621</v>
      </c>
      <c r="K48" s="288">
        <v>11008</v>
      </c>
      <c r="L48" s="288">
        <v>11116</v>
      </c>
    </row>
    <row r="49" spans="1:12" s="283" customFormat="1" ht="12.75" x14ac:dyDescent="0.25">
      <c r="A49" s="281" t="s">
        <v>860</v>
      </c>
      <c r="B49" s="281" t="s">
        <v>884</v>
      </c>
      <c r="C49" s="281" t="s">
        <v>891</v>
      </c>
      <c r="D49" s="281" t="s">
        <v>462</v>
      </c>
      <c r="E49" s="288">
        <v>4516</v>
      </c>
      <c r="F49" s="288">
        <v>4769</v>
      </c>
      <c r="G49" s="288">
        <v>4754</v>
      </c>
      <c r="H49" s="288">
        <v>4947</v>
      </c>
      <c r="I49" s="288">
        <v>4972</v>
      </c>
      <c r="J49" s="288">
        <v>4982</v>
      </c>
      <c r="K49" s="288">
        <v>5125</v>
      </c>
      <c r="L49" s="288">
        <v>5155</v>
      </c>
    </row>
    <row r="50" spans="1:12" s="283" customFormat="1" ht="12.75" x14ac:dyDescent="0.25">
      <c r="A50" s="281" t="s">
        <v>860</v>
      </c>
      <c r="B50" s="281" t="s">
        <v>884</v>
      </c>
      <c r="C50" s="281" t="s">
        <v>890</v>
      </c>
      <c r="D50" s="281" t="s">
        <v>478</v>
      </c>
      <c r="E50" s="288">
        <v>4162</v>
      </c>
      <c r="F50" s="288">
        <v>4371</v>
      </c>
      <c r="G50" s="288">
        <v>5192</v>
      </c>
      <c r="H50" s="288">
        <v>5047</v>
      </c>
      <c r="I50" s="288">
        <v>4546</v>
      </c>
      <c r="J50" s="288">
        <v>3968</v>
      </c>
      <c r="K50" s="288">
        <v>3975</v>
      </c>
      <c r="L50" s="288">
        <v>3970</v>
      </c>
    </row>
    <row r="51" spans="1:12" s="283" customFormat="1" ht="12.75" x14ac:dyDescent="0.25">
      <c r="A51" s="281" t="s">
        <v>860</v>
      </c>
      <c r="B51" s="281" t="s">
        <v>884</v>
      </c>
      <c r="C51" s="281" t="s">
        <v>889</v>
      </c>
      <c r="D51" s="281" t="s">
        <v>454</v>
      </c>
      <c r="E51" s="288">
        <v>1175</v>
      </c>
      <c r="F51" s="288">
        <v>1140</v>
      </c>
      <c r="G51" s="288">
        <v>1213</v>
      </c>
      <c r="H51" s="288">
        <v>1407</v>
      </c>
      <c r="I51" s="288">
        <v>1371</v>
      </c>
      <c r="J51" s="288">
        <v>1349</v>
      </c>
      <c r="K51" s="288">
        <v>1449</v>
      </c>
      <c r="L51" s="288">
        <v>1476</v>
      </c>
    </row>
    <row r="52" spans="1:12" s="283" customFormat="1" ht="12.75" x14ac:dyDescent="0.25">
      <c r="A52" s="281" t="s">
        <v>860</v>
      </c>
      <c r="B52" s="281" t="s">
        <v>884</v>
      </c>
      <c r="C52" s="281" t="s">
        <v>888</v>
      </c>
      <c r="D52" s="281" t="s">
        <v>887</v>
      </c>
      <c r="E52" s="288">
        <v>8445</v>
      </c>
      <c r="F52" s="288">
        <v>9551</v>
      </c>
      <c r="G52" s="288">
        <v>10021</v>
      </c>
      <c r="H52" s="288">
        <v>9794</v>
      </c>
      <c r="I52" s="288">
        <v>10140</v>
      </c>
      <c r="J52" s="288">
        <v>9214</v>
      </c>
      <c r="K52" s="288">
        <v>9496</v>
      </c>
      <c r="L52" s="288">
        <v>9556</v>
      </c>
    </row>
    <row r="53" spans="1:12" s="283" customFormat="1" ht="12.75" x14ac:dyDescent="0.25">
      <c r="A53" s="281" t="s">
        <v>860</v>
      </c>
      <c r="B53" s="281" t="s">
        <v>884</v>
      </c>
      <c r="C53" s="281" t="s">
        <v>884</v>
      </c>
      <c r="D53" s="281" t="s">
        <v>459</v>
      </c>
      <c r="E53" s="288">
        <v>219317</v>
      </c>
      <c r="F53" s="288">
        <v>236304</v>
      </c>
      <c r="G53" s="288">
        <v>244731</v>
      </c>
      <c r="H53" s="288">
        <v>247479</v>
      </c>
      <c r="I53" s="288">
        <v>262701</v>
      </c>
      <c r="J53" s="288">
        <v>247555</v>
      </c>
      <c r="K53" s="288">
        <v>256746</v>
      </c>
      <c r="L53" s="288">
        <v>257106</v>
      </c>
    </row>
    <row r="54" spans="1:12" s="283" customFormat="1" ht="12.75" x14ac:dyDescent="0.25">
      <c r="A54" s="281" t="s">
        <v>860</v>
      </c>
      <c r="B54" s="281" t="s">
        <v>884</v>
      </c>
      <c r="C54" s="281" t="s">
        <v>886</v>
      </c>
      <c r="D54" s="281" t="s">
        <v>445</v>
      </c>
      <c r="E54" s="288">
        <v>1597</v>
      </c>
      <c r="F54" s="288">
        <v>1657</v>
      </c>
      <c r="G54" s="288">
        <v>1697</v>
      </c>
      <c r="H54" s="288">
        <v>1368</v>
      </c>
      <c r="I54" s="288">
        <v>1374</v>
      </c>
      <c r="J54" s="288">
        <v>1344</v>
      </c>
      <c r="K54" s="288">
        <v>1465</v>
      </c>
      <c r="L54" s="288">
        <v>1407</v>
      </c>
    </row>
    <row r="55" spans="1:12" s="283" customFormat="1" ht="25.5" x14ac:dyDescent="0.25">
      <c r="A55" s="281" t="s">
        <v>860</v>
      </c>
      <c r="B55" s="281" t="s">
        <v>884</v>
      </c>
      <c r="C55" s="281" t="s">
        <v>885</v>
      </c>
      <c r="D55" s="281" t="s">
        <v>486</v>
      </c>
      <c r="E55" s="288">
        <v>2322</v>
      </c>
      <c r="F55" s="288">
        <v>2648</v>
      </c>
      <c r="G55" s="288">
        <v>2829</v>
      </c>
      <c r="H55" s="288">
        <v>2550</v>
      </c>
      <c r="I55" s="288">
        <v>2479</v>
      </c>
      <c r="J55" s="288">
        <v>2241</v>
      </c>
      <c r="K55" s="288">
        <v>2282</v>
      </c>
      <c r="L55" s="288">
        <v>2245</v>
      </c>
    </row>
    <row r="56" spans="1:12" s="283" customFormat="1" ht="12.75" x14ac:dyDescent="0.25">
      <c r="A56" s="281" t="s">
        <v>860</v>
      </c>
      <c r="B56" s="281" t="s">
        <v>884</v>
      </c>
      <c r="C56" s="281" t="s">
        <v>859</v>
      </c>
      <c r="D56" s="281" t="s">
        <v>431</v>
      </c>
      <c r="E56" s="288">
        <v>5626</v>
      </c>
      <c r="F56" s="288">
        <v>6252</v>
      </c>
      <c r="G56" s="288">
        <v>6095</v>
      </c>
      <c r="H56" s="288">
        <v>5270</v>
      </c>
      <c r="I56" s="288">
        <v>4913</v>
      </c>
      <c r="J56" s="288">
        <v>6264</v>
      </c>
      <c r="K56" s="288">
        <v>6708</v>
      </c>
      <c r="L56" s="288">
        <v>7006</v>
      </c>
    </row>
    <row r="57" spans="1:12" s="283" customFormat="1" ht="12.75" x14ac:dyDescent="0.25">
      <c r="A57" s="281" t="s">
        <v>860</v>
      </c>
      <c r="B57" s="281" t="s">
        <v>871</v>
      </c>
      <c r="C57" s="281" t="s">
        <v>883</v>
      </c>
      <c r="D57" s="281" t="s">
        <v>882</v>
      </c>
      <c r="E57" s="288">
        <v>21282</v>
      </c>
      <c r="F57" s="288">
        <v>20043</v>
      </c>
      <c r="G57" s="288">
        <v>24577</v>
      </c>
      <c r="H57" s="288">
        <v>25260</v>
      </c>
      <c r="I57" s="288">
        <v>23156</v>
      </c>
      <c r="J57" s="288">
        <v>39567</v>
      </c>
      <c r="K57" s="288">
        <v>34882</v>
      </c>
      <c r="L57" s="288">
        <v>34294</v>
      </c>
    </row>
    <row r="58" spans="1:12" s="283" customFormat="1" ht="12.75" x14ac:dyDescent="0.25">
      <c r="A58" s="281" t="s">
        <v>860</v>
      </c>
      <c r="B58" s="281" t="s">
        <v>871</v>
      </c>
      <c r="C58" s="281" t="s">
        <v>881</v>
      </c>
      <c r="D58" s="281" t="s">
        <v>880</v>
      </c>
      <c r="E58" s="288">
        <v>17406</v>
      </c>
      <c r="F58" s="288">
        <v>17791</v>
      </c>
      <c r="G58" s="288">
        <v>18176</v>
      </c>
      <c r="H58" s="288">
        <v>18520</v>
      </c>
      <c r="I58" s="288">
        <v>18663</v>
      </c>
      <c r="J58" s="288">
        <v>16826</v>
      </c>
      <c r="K58" s="288">
        <v>18080</v>
      </c>
      <c r="L58" s="288">
        <v>18391</v>
      </c>
    </row>
    <row r="59" spans="1:12" s="283" customFormat="1" ht="12.75" x14ac:dyDescent="0.25">
      <c r="A59" s="281" t="s">
        <v>860</v>
      </c>
      <c r="B59" s="281" t="s">
        <v>871</v>
      </c>
      <c r="C59" s="281" t="s">
        <v>879</v>
      </c>
      <c r="D59" s="281" t="s">
        <v>448</v>
      </c>
      <c r="E59" s="288">
        <v>1339</v>
      </c>
      <c r="F59" s="288">
        <v>1426</v>
      </c>
      <c r="G59" s="288">
        <v>1599</v>
      </c>
      <c r="H59" s="288">
        <v>1597</v>
      </c>
      <c r="I59" s="288">
        <v>1606</v>
      </c>
      <c r="J59" s="288">
        <v>1520</v>
      </c>
      <c r="K59" s="288">
        <v>1748</v>
      </c>
      <c r="L59" s="288">
        <v>1656</v>
      </c>
    </row>
    <row r="60" spans="1:12" s="283" customFormat="1" ht="12.75" x14ac:dyDescent="0.25">
      <c r="A60" s="281" t="s">
        <v>860</v>
      </c>
      <c r="B60" s="281" t="s">
        <v>871</v>
      </c>
      <c r="C60" s="281" t="s">
        <v>878</v>
      </c>
      <c r="D60" s="281" t="s">
        <v>487</v>
      </c>
      <c r="E60" s="288">
        <v>3300</v>
      </c>
      <c r="F60" s="288">
        <v>3819</v>
      </c>
      <c r="G60" s="288">
        <v>4369</v>
      </c>
      <c r="H60" s="288">
        <v>4575</v>
      </c>
      <c r="I60" s="288">
        <v>4202</v>
      </c>
      <c r="J60" s="288">
        <v>3937</v>
      </c>
      <c r="K60" s="288">
        <v>4736</v>
      </c>
      <c r="L60" s="288">
        <v>5493</v>
      </c>
    </row>
    <row r="61" spans="1:12" s="283" customFormat="1" ht="12.75" x14ac:dyDescent="0.25">
      <c r="A61" s="281" t="s">
        <v>860</v>
      </c>
      <c r="B61" s="281" t="s">
        <v>871</v>
      </c>
      <c r="C61" s="281" t="s">
        <v>877</v>
      </c>
      <c r="D61" s="281" t="s">
        <v>469</v>
      </c>
      <c r="E61" s="288">
        <v>8746</v>
      </c>
      <c r="F61" s="288">
        <v>9376</v>
      </c>
      <c r="G61" s="288">
        <v>10018</v>
      </c>
      <c r="H61" s="288">
        <v>9922</v>
      </c>
      <c r="I61" s="288">
        <v>9782</v>
      </c>
      <c r="J61" s="288">
        <v>8433</v>
      </c>
      <c r="K61" s="288">
        <v>9036</v>
      </c>
      <c r="L61" s="288">
        <v>9734</v>
      </c>
    </row>
    <row r="62" spans="1:12" s="283" customFormat="1" ht="12.75" x14ac:dyDescent="0.25">
      <c r="A62" s="281" t="s">
        <v>860</v>
      </c>
      <c r="B62" s="281" t="s">
        <v>871</v>
      </c>
      <c r="C62" s="281" t="s">
        <v>876</v>
      </c>
      <c r="D62" s="281" t="s">
        <v>514</v>
      </c>
      <c r="E62" s="288">
        <v>3753</v>
      </c>
      <c r="F62" s="288">
        <v>4181</v>
      </c>
      <c r="G62" s="288">
        <v>4213</v>
      </c>
      <c r="H62" s="288">
        <v>4499</v>
      </c>
      <c r="I62" s="288">
        <v>4347</v>
      </c>
      <c r="J62" s="288">
        <v>4277</v>
      </c>
      <c r="K62" s="288">
        <v>4554</v>
      </c>
      <c r="L62" s="288">
        <v>4642</v>
      </c>
    </row>
    <row r="63" spans="1:12" s="283" customFormat="1" ht="12.75" x14ac:dyDescent="0.25">
      <c r="A63" s="281" t="s">
        <v>860</v>
      </c>
      <c r="B63" s="281" t="s">
        <v>871</v>
      </c>
      <c r="C63" s="281" t="s">
        <v>871</v>
      </c>
      <c r="D63" s="281" t="s">
        <v>495</v>
      </c>
      <c r="E63" s="288">
        <v>1429</v>
      </c>
      <c r="F63" s="288">
        <v>1383</v>
      </c>
      <c r="G63" s="288">
        <v>1539</v>
      </c>
      <c r="H63" s="288">
        <v>1723</v>
      </c>
      <c r="I63" s="288">
        <v>1766</v>
      </c>
      <c r="J63" s="288">
        <v>1803</v>
      </c>
      <c r="K63" s="288">
        <v>1973</v>
      </c>
      <c r="L63" s="288">
        <v>2101</v>
      </c>
    </row>
    <row r="64" spans="1:12" s="283" customFormat="1" ht="12.75" x14ac:dyDescent="0.25">
      <c r="A64" s="281" t="s">
        <v>860</v>
      </c>
      <c r="B64" s="281" t="s">
        <v>871</v>
      </c>
      <c r="C64" s="281" t="s">
        <v>875</v>
      </c>
      <c r="D64" s="281" t="s">
        <v>874</v>
      </c>
      <c r="E64" s="288">
        <v>48436</v>
      </c>
      <c r="F64" s="288">
        <v>51560</v>
      </c>
      <c r="G64" s="288">
        <v>52145</v>
      </c>
      <c r="H64" s="288">
        <v>51291</v>
      </c>
      <c r="I64" s="288">
        <v>50011</v>
      </c>
      <c r="J64" s="288">
        <v>48569</v>
      </c>
      <c r="K64" s="288">
        <v>51843</v>
      </c>
      <c r="L64" s="288">
        <v>54219</v>
      </c>
    </row>
    <row r="65" spans="1:12" s="283" customFormat="1" ht="12.75" x14ac:dyDescent="0.25">
      <c r="A65" s="281" t="s">
        <v>860</v>
      </c>
      <c r="B65" s="281" t="s">
        <v>871</v>
      </c>
      <c r="C65" s="281" t="s">
        <v>871</v>
      </c>
      <c r="D65" s="281" t="s">
        <v>588</v>
      </c>
      <c r="E65" s="288">
        <v>125516</v>
      </c>
      <c r="F65" s="288">
        <v>125259</v>
      </c>
      <c r="G65" s="288">
        <v>130345</v>
      </c>
      <c r="H65" s="288">
        <v>132313</v>
      </c>
      <c r="I65" s="288">
        <v>141831</v>
      </c>
      <c r="J65" s="288">
        <v>119790</v>
      </c>
      <c r="K65" s="288">
        <v>128173</v>
      </c>
      <c r="L65" s="288">
        <v>135083</v>
      </c>
    </row>
    <row r="66" spans="1:12" s="283" customFormat="1" ht="12.75" x14ac:dyDescent="0.25">
      <c r="A66" s="281" t="s">
        <v>860</v>
      </c>
      <c r="B66" s="281" t="s">
        <v>871</v>
      </c>
      <c r="C66" s="281" t="s">
        <v>873</v>
      </c>
      <c r="D66" s="281" t="s">
        <v>485</v>
      </c>
      <c r="E66" s="288">
        <v>8623</v>
      </c>
      <c r="F66" s="288">
        <v>10051</v>
      </c>
      <c r="G66" s="288">
        <v>8859</v>
      </c>
      <c r="H66" s="288">
        <v>9243</v>
      </c>
      <c r="I66" s="288">
        <v>9278</v>
      </c>
      <c r="J66" s="288">
        <v>8071</v>
      </c>
      <c r="K66" s="288">
        <v>9141</v>
      </c>
      <c r="L66" s="288">
        <v>10067</v>
      </c>
    </row>
    <row r="67" spans="1:12" s="283" customFormat="1" ht="12.75" x14ac:dyDescent="0.25">
      <c r="A67" s="281" t="s">
        <v>860</v>
      </c>
      <c r="B67" s="281" t="s">
        <v>871</v>
      </c>
      <c r="C67" s="281" t="s">
        <v>872</v>
      </c>
      <c r="D67" s="281" t="s">
        <v>582</v>
      </c>
      <c r="E67" s="288">
        <v>9244</v>
      </c>
      <c r="F67" s="288">
        <v>9423</v>
      </c>
      <c r="G67" s="288">
        <v>9384</v>
      </c>
      <c r="H67" s="288">
        <v>9947</v>
      </c>
      <c r="I67" s="288">
        <v>10040</v>
      </c>
      <c r="J67" s="288">
        <v>9379</v>
      </c>
      <c r="K67" s="288">
        <v>10233</v>
      </c>
      <c r="L67" s="288">
        <v>10848</v>
      </c>
    </row>
    <row r="68" spans="1:12" s="283" customFormat="1" ht="12.75" x14ac:dyDescent="0.25">
      <c r="A68" s="281" t="s">
        <v>860</v>
      </c>
      <c r="B68" s="281" t="s">
        <v>871</v>
      </c>
      <c r="C68" s="281" t="s">
        <v>870</v>
      </c>
      <c r="D68" s="281" t="s">
        <v>538</v>
      </c>
      <c r="E68" s="288">
        <v>4158</v>
      </c>
      <c r="F68" s="288">
        <v>4632</v>
      </c>
      <c r="G68" s="288">
        <v>4908</v>
      </c>
      <c r="H68" s="288">
        <v>4854</v>
      </c>
      <c r="I68" s="288">
        <v>4559</v>
      </c>
      <c r="J68" s="288">
        <v>3652</v>
      </c>
      <c r="K68" s="288">
        <v>4041</v>
      </c>
      <c r="L68" s="288">
        <v>3998</v>
      </c>
    </row>
    <row r="69" spans="1:12" s="283" customFormat="1" ht="12.75" x14ac:dyDescent="0.25">
      <c r="A69" s="281" t="s">
        <v>860</v>
      </c>
      <c r="B69" s="281" t="s">
        <v>859</v>
      </c>
      <c r="C69" s="281" t="s">
        <v>859</v>
      </c>
      <c r="D69" s="281" t="s">
        <v>869</v>
      </c>
      <c r="E69" s="288">
        <v>206526</v>
      </c>
      <c r="F69" s="288">
        <v>215395</v>
      </c>
      <c r="G69" s="288">
        <v>228881</v>
      </c>
      <c r="H69" s="288">
        <v>239124</v>
      </c>
      <c r="I69" s="288">
        <v>250501</v>
      </c>
      <c r="J69" s="288">
        <v>259764</v>
      </c>
      <c r="K69" s="288">
        <v>246638</v>
      </c>
      <c r="L69" s="288">
        <v>199334</v>
      </c>
    </row>
    <row r="70" spans="1:12" s="283" customFormat="1" ht="12.75" x14ac:dyDescent="0.25">
      <c r="A70" s="281" t="s">
        <v>860</v>
      </c>
      <c r="B70" s="281" t="s">
        <v>859</v>
      </c>
      <c r="C70" s="281" t="s">
        <v>867</v>
      </c>
      <c r="D70" s="281" t="s">
        <v>439</v>
      </c>
      <c r="E70" s="288">
        <v>17938</v>
      </c>
      <c r="F70" s="288">
        <v>23274</v>
      </c>
      <c r="G70" s="288">
        <v>26511</v>
      </c>
      <c r="H70" s="288">
        <v>27995</v>
      </c>
      <c r="I70" s="288">
        <v>27816</v>
      </c>
      <c r="J70" s="288">
        <v>30514</v>
      </c>
      <c r="K70" s="288">
        <v>30750</v>
      </c>
      <c r="L70" s="288">
        <v>31797</v>
      </c>
    </row>
    <row r="71" spans="1:12" s="283" customFormat="1" ht="12.75" x14ac:dyDescent="0.25">
      <c r="A71" s="281" t="s">
        <v>860</v>
      </c>
      <c r="B71" s="281" t="s">
        <v>859</v>
      </c>
      <c r="C71" s="281" t="s">
        <v>868</v>
      </c>
      <c r="D71" s="281" t="s">
        <v>512</v>
      </c>
      <c r="E71" s="288">
        <v>2496</v>
      </c>
      <c r="F71" s="288">
        <v>2419</v>
      </c>
      <c r="G71" s="288">
        <v>2719</v>
      </c>
      <c r="H71" s="288">
        <v>3006</v>
      </c>
      <c r="I71" s="288">
        <v>2975</v>
      </c>
      <c r="J71" s="288">
        <v>2221</v>
      </c>
      <c r="K71" s="288">
        <v>2326</v>
      </c>
      <c r="L71" s="288">
        <v>2607</v>
      </c>
    </row>
    <row r="72" spans="1:12" s="283" customFormat="1" ht="12.75" x14ac:dyDescent="0.25">
      <c r="A72" s="281" t="s">
        <v>860</v>
      </c>
      <c r="B72" s="281" t="s">
        <v>859</v>
      </c>
      <c r="C72" s="281" t="s">
        <v>867</v>
      </c>
      <c r="D72" s="281" t="s">
        <v>866</v>
      </c>
      <c r="E72" s="288">
        <v>10548</v>
      </c>
      <c r="F72" s="288">
        <v>11216</v>
      </c>
      <c r="G72" s="288">
        <v>11863</v>
      </c>
      <c r="H72" s="288">
        <v>12651</v>
      </c>
      <c r="I72" s="288">
        <v>13343</v>
      </c>
      <c r="J72" s="288">
        <v>12973</v>
      </c>
      <c r="K72" s="288">
        <v>12780</v>
      </c>
      <c r="L72" s="288">
        <v>14476</v>
      </c>
    </row>
    <row r="73" spans="1:12" s="283" customFormat="1" ht="12.75" x14ac:dyDescent="0.25">
      <c r="A73" s="281" t="s">
        <v>860</v>
      </c>
      <c r="B73" s="281" t="s">
        <v>859</v>
      </c>
      <c r="C73" s="281" t="s">
        <v>865</v>
      </c>
      <c r="D73" s="281" t="s">
        <v>864</v>
      </c>
      <c r="E73" s="288">
        <v>11211</v>
      </c>
      <c r="F73" s="288">
        <v>11991</v>
      </c>
      <c r="G73" s="288">
        <v>12188</v>
      </c>
      <c r="H73" s="288">
        <v>13279</v>
      </c>
      <c r="I73" s="288">
        <v>13757</v>
      </c>
      <c r="J73" s="288">
        <v>13521</v>
      </c>
      <c r="K73" s="288">
        <v>13849</v>
      </c>
      <c r="L73" s="288">
        <v>14429</v>
      </c>
    </row>
    <row r="74" spans="1:12" s="283" customFormat="1" ht="12.75" x14ac:dyDescent="0.25">
      <c r="A74" s="281" t="s">
        <v>860</v>
      </c>
      <c r="B74" s="281" t="s">
        <v>859</v>
      </c>
      <c r="C74" s="281" t="s">
        <v>863</v>
      </c>
      <c r="D74" s="281" t="s">
        <v>461</v>
      </c>
      <c r="E74" s="288">
        <v>659</v>
      </c>
      <c r="F74" s="288">
        <v>629</v>
      </c>
      <c r="G74" s="288">
        <v>582</v>
      </c>
      <c r="H74" s="288">
        <v>623</v>
      </c>
      <c r="I74" s="288">
        <v>620</v>
      </c>
      <c r="J74" s="288">
        <v>734</v>
      </c>
      <c r="K74" s="288">
        <v>696</v>
      </c>
      <c r="L74" s="288">
        <v>699</v>
      </c>
    </row>
    <row r="75" spans="1:12" s="283" customFormat="1" ht="12.75" x14ac:dyDescent="0.25">
      <c r="A75" s="281" t="s">
        <v>860</v>
      </c>
      <c r="B75" s="281" t="s">
        <v>859</v>
      </c>
      <c r="C75" s="281" t="s">
        <v>862</v>
      </c>
      <c r="D75" s="281" t="s">
        <v>446</v>
      </c>
      <c r="E75" s="288">
        <v>6461</v>
      </c>
      <c r="F75" s="288">
        <v>6115</v>
      </c>
      <c r="G75" s="288">
        <v>5943</v>
      </c>
      <c r="H75" s="288">
        <v>5823</v>
      </c>
      <c r="I75" s="288">
        <v>5966</v>
      </c>
      <c r="J75" s="288">
        <v>4472</v>
      </c>
      <c r="K75" s="288">
        <v>4808</v>
      </c>
      <c r="L75" s="288">
        <v>5109</v>
      </c>
    </row>
    <row r="76" spans="1:12" s="283" customFormat="1" ht="12.75" x14ac:dyDescent="0.25">
      <c r="A76" s="281" t="s">
        <v>860</v>
      </c>
      <c r="B76" s="281" t="s">
        <v>859</v>
      </c>
      <c r="C76" s="281" t="s">
        <v>859</v>
      </c>
      <c r="D76" s="281" t="s">
        <v>436</v>
      </c>
      <c r="E76" s="288">
        <v>55843</v>
      </c>
      <c r="F76" s="288">
        <v>58343</v>
      </c>
      <c r="G76" s="288">
        <v>59987</v>
      </c>
      <c r="H76" s="288">
        <v>62314</v>
      </c>
      <c r="I76" s="288">
        <v>63360</v>
      </c>
      <c r="J76" s="288">
        <v>61684</v>
      </c>
      <c r="K76" s="288">
        <v>82363</v>
      </c>
      <c r="L76" s="288">
        <v>85207</v>
      </c>
    </row>
    <row r="77" spans="1:12" s="283" customFormat="1" ht="12.75" x14ac:dyDescent="0.25">
      <c r="A77" s="281" t="s">
        <v>860</v>
      </c>
      <c r="B77" s="281" t="s">
        <v>859</v>
      </c>
      <c r="C77" s="281" t="s">
        <v>861</v>
      </c>
      <c r="D77" s="281" t="s">
        <v>540</v>
      </c>
      <c r="E77" s="288">
        <v>2548</v>
      </c>
      <c r="F77" s="288">
        <v>2680</v>
      </c>
      <c r="G77" s="288">
        <v>2911</v>
      </c>
      <c r="H77" s="288">
        <v>3512</v>
      </c>
      <c r="I77" s="288">
        <v>3416</v>
      </c>
      <c r="J77" s="288">
        <v>2578</v>
      </c>
      <c r="K77" s="288">
        <v>2930</v>
      </c>
      <c r="L77" s="288">
        <v>3039</v>
      </c>
    </row>
    <row r="78" spans="1:12" s="283" customFormat="1" ht="12.75" x14ac:dyDescent="0.25">
      <c r="A78" s="281" t="s">
        <v>860</v>
      </c>
      <c r="B78" s="281" t="s">
        <v>859</v>
      </c>
      <c r="C78" s="281" t="s">
        <v>858</v>
      </c>
      <c r="D78" s="281" t="s">
        <v>857</v>
      </c>
      <c r="E78" s="288"/>
      <c r="F78" s="288"/>
      <c r="G78" s="288"/>
      <c r="H78" s="288"/>
      <c r="I78" s="288"/>
      <c r="J78" s="288"/>
      <c r="K78" s="288"/>
      <c r="L78" s="288">
        <v>53531</v>
      </c>
    </row>
    <row r="79" spans="1:12" s="283" customFormat="1" ht="12.75" x14ac:dyDescent="0.25">
      <c r="A79" s="281" t="s">
        <v>801</v>
      </c>
      <c r="B79" s="281" t="s">
        <v>851</v>
      </c>
      <c r="C79" s="281" t="s">
        <v>851</v>
      </c>
      <c r="D79" s="281" t="s">
        <v>477</v>
      </c>
      <c r="E79" s="288">
        <v>160334</v>
      </c>
      <c r="F79" s="288">
        <v>167777</v>
      </c>
      <c r="G79" s="288">
        <v>171110</v>
      </c>
      <c r="H79" s="288">
        <v>175976</v>
      </c>
      <c r="I79" s="288">
        <v>171787</v>
      </c>
      <c r="J79" s="288">
        <v>186005</v>
      </c>
      <c r="K79" s="288">
        <v>189637</v>
      </c>
      <c r="L79" s="288">
        <v>191955</v>
      </c>
    </row>
    <row r="80" spans="1:12" s="283" customFormat="1" ht="12.75" x14ac:dyDescent="0.25">
      <c r="A80" s="281" t="s">
        <v>801</v>
      </c>
      <c r="B80" s="281" t="s">
        <v>851</v>
      </c>
      <c r="C80" s="281" t="s">
        <v>851</v>
      </c>
      <c r="D80" s="281" t="s">
        <v>856</v>
      </c>
      <c r="E80" s="288">
        <v>22037</v>
      </c>
      <c r="F80" s="288">
        <v>22901</v>
      </c>
      <c r="G80" s="288">
        <v>24925</v>
      </c>
      <c r="H80" s="288">
        <v>26701</v>
      </c>
      <c r="I80" s="288">
        <v>26669</v>
      </c>
      <c r="J80" s="288">
        <v>25747</v>
      </c>
      <c r="K80" s="288">
        <v>27197</v>
      </c>
      <c r="L80" s="288">
        <v>28568</v>
      </c>
    </row>
    <row r="81" spans="1:12" s="283" customFormat="1" ht="12.75" x14ac:dyDescent="0.25">
      <c r="A81" s="281" t="s">
        <v>801</v>
      </c>
      <c r="B81" s="281" t="s">
        <v>851</v>
      </c>
      <c r="C81" s="281" t="s">
        <v>855</v>
      </c>
      <c r="D81" s="281" t="s">
        <v>514</v>
      </c>
      <c r="E81" s="288">
        <v>2834</v>
      </c>
      <c r="F81" s="288">
        <v>2736</v>
      </c>
      <c r="G81" s="288">
        <v>2627</v>
      </c>
      <c r="H81" s="288">
        <v>2809</v>
      </c>
      <c r="I81" s="288">
        <v>2798</v>
      </c>
      <c r="J81" s="288">
        <v>3794</v>
      </c>
      <c r="K81" s="288">
        <v>4169</v>
      </c>
      <c r="L81" s="288">
        <v>3823</v>
      </c>
    </row>
    <row r="82" spans="1:12" s="283" customFormat="1" ht="12.75" x14ac:dyDescent="0.25">
      <c r="A82" s="281" t="s">
        <v>801</v>
      </c>
      <c r="B82" s="281" t="s">
        <v>851</v>
      </c>
      <c r="C82" s="281" t="s">
        <v>851</v>
      </c>
      <c r="D82" s="281" t="s">
        <v>459</v>
      </c>
      <c r="E82" s="288">
        <v>211768</v>
      </c>
      <c r="F82" s="288">
        <v>157309</v>
      </c>
      <c r="G82" s="288">
        <v>158443</v>
      </c>
      <c r="H82" s="288">
        <v>164300</v>
      </c>
      <c r="I82" s="288">
        <v>171735</v>
      </c>
      <c r="J82" s="288">
        <v>171368</v>
      </c>
      <c r="K82" s="288">
        <v>179435</v>
      </c>
      <c r="L82" s="288">
        <v>187299</v>
      </c>
    </row>
    <row r="83" spans="1:12" s="283" customFormat="1" ht="12.75" x14ac:dyDescent="0.25">
      <c r="A83" s="281" t="s">
        <v>801</v>
      </c>
      <c r="B83" s="281" t="s">
        <v>851</v>
      </c>
      <c r="C83" s="281" t="s">
        <v>854</v>
      </c>
      <c r="D83" s="281" t="s">
        <v>430</v>
      </c>
      <c r="E83" s="288">
        <v>1610</v>
      </c>
      <c r="F83" s="288">
        <v>1610</v>
      </c>
      <c r="G83" s="288">
        <v>1636</v>
      </c>
      <c r="H83" s="288">
        <v>1696</v>
      </c>
      <c r="I83" s="288">
        <v>1532</v>
      </c>
      <c r="J83" s="288">
        <v>1854</v>
      </c>
      <c r="K83" s="288">
        <v>1915</v>
      </c>
      <c r="L83" s="288">
        <v>1887</v>
      </c>
    </row>
    <row r="84" spans="1:12" s="283" customFormat="1" ht="12.75" x14ac:dyDescent="0.25">
      <c r="A84" s="281" t="s">
        <v>801</v>
      </c>
      <c r="B84" s="281" t="s">
        <v>851</v>
      </c>
      <c r="C84" s="281" t="s">
        <v>853</v>
      </c>
      <c r="D84" s="281" t="s">
        <v>595</v>
      </c>
      <c r="E84" s="288">
        <v>2510</v>
      </c>
      <c r="F84" s="288">
        <v>2679</v>
      </c>
      <c r="G84" s="288">
        <v>2803</v>
      </c>
      <c r="H84" s="288">
        <v>3249</v>
      </c>
      <c r="I84" s="288">
        <v>3354</v>
      </c>
      <c r="J84" s="288">
        <v>3253</v>
      </c>
      <c r="K84" s="288">
        <v>3749</v>
      </c>
      <c r="L84" s="288">
        <v>3810</v>
      </c>
    </row>
    <row r="85" spans="1:12" s="283" customFormat="1" ht="12.75" x14ac:dyDescent="0.25">
      <c r="A85" s="281" t="s">
        <v>801</v>
      </c>
      <c r="B85" s="281" t="s">
        <v>851</v>
      </c>
      <c r="C85" s="281" t="s">
        <v>852</v>
      </c>
      <c r="D85" s="281" t="s">
        <v>582</v>
      </c>
      <c r="E85" s="288">
        <v>1788</v>
      </c>
      <c r="F85" s="288">
        <v>2143</v>
      </c>
      <c r="G85" s="288">
        <v>2126</v>
      </c>
      <c r="H85" s="288">
        <v>2989</v>
      </c>
      <c r="I85" s="288">
        <v>2269</v>
      </c>
      <c r="J85" s="288">
        <v>2176</v>
      </c>
      <c r="K85" s="288">
        <v>2116</v>
      </c>
      <c r="L85" s="288">
        <v>2594</v>
      </c>
    </row>
    <row r="86" spans="1:12" s="283" customFormat="1" ht="12.75" x14ac:dyDescent="0.25">
      <c r="A86" s="281" t="s">
        <v>801</v>
      </c>
      <c r="B86" s="281" t="s">
        <v>851</v>
      </c>
      <c r="C86" s="281" t="s">
        <v>851</v>
      </c>
      <c r="D86" s="281" t="s">
        <v>620</v>
      </c>
      <c r="E86" s="288">
        <v>33171</v>
      </c>
      <c r="F86" s="288">
        <v>32169</v>
      </c>
      <c r="G86" s="288">
        <v>36563</v>
      </c>
      <c r="H86" s="288">
        <v>37302</v>
      </c>
      <c r="I86" s="288">
        <v>38013</v>
      </c>
      <c r="J86" s="288">
        <v>38797</v>
      </c>
      <c r="K86" s="288">
        <v>42746</v>
      </c>
      <c r="L86" s="288">
        <v>45699</v>
      </c>
    </row>
    <row r="87" spans="1:12" s="283" customFormat="1" ht="12.75" x14ac:dyDescent="0.25">
      <c r="A87" s="281" t="s">
        <v>801</v>
      </c>
      <c r="B87" s="281" t="s">
        <v>851</v>
      </c>
      <c r="C87" s="281" t="s">
        <v>851</v>
      </c>
      <c r="D87" s="281" t="s">
        <v>573</v>
      </c>
      <c r="E87" s="288">
        <v>31294</v>
      </c>
      <c r="F87" s="288">
        <v>31861</v>
      </c>
      <c r="G87" s="288">
        <v>32577</v>
      </c>
      <c r="H87" s="288">
        <v>33606</v>
      </c>
      <c r="I87" s="288">
        <v>34113</v>
      </c>
      <c r="J87" s="288">
        <v>31735</v>
      </c>
      <c r="K87" s="288">
        <v>33592</v>
      </c>
      <c r="L87" s="288">
        <v>35928</v>
      </c>
    </row>
    <row r="88" spans="1:12" s="283" customFormat="1" ht="12.75" x14ac:dyDescent="0.25">
      <c r="A88" s="281" t="s">
        <v>801</v>
      </c>
      <c r="B88" s="281" t="s">
        <v>851</v>
      </c>
      <c r="C88" s="281" t="s">
        <v>851</v>
      </c>
      <c r="D88" s="281" t="s">
        <v>660</v>
      </c>
      <c r="E88" s="288"/>
      <c r="F88" s="288">
        <v>78923</v>
      </c>
      <c r="G88" s="288">
        <v>84230</v>
      </c>
      <c r="H88" s="288">
        <v>87589</v>
      </c>
      <c r="I88" s="288">
        <v>89738</v>
      </c>
      <c r="J88" s="288">
        <v>87162</v>
      </c>
      <c r="K88" s="288">
        <v>93565</v>
      </c>
      <c r="L88" s="288">
        <v>98481</v>
      </c>
    </row>
    <row r="89" spans="1:12" s="283" customFormat="1" ht="12.75" x14ac:dyDescent="0.25">
      <c r="A89" s="281" t="s">
        <v>801</v>
      </c>
      <c r="B89" s="281" t="s">
        <v>848</v>
      </c>
      <c r="C89" s="281" t="s">
        <v>816</v>
      </c>
      <c r="D89" s="281" t="s">
        <v>421</v>
      </c>
      <c r="E89" s="288">
        <v>85565</v>
      </c>
      <c r="F89" s="288">
        <v>88375</v>
      </c>
      <c r="G89" s="288">
        <v>88998</v>
      </c>
      <c r="H89" s="288">
        <v>93110</v>
      </c>
      <c r="I89" s="288">
        <v>94068</v>
      </c>
      <c r="J89" s="288">
        <v>100619</v>
      </c>
      <c r="K89" s="288">
        <v>102784</v>
      </c>
      <c r="L89" s="288">
        <v>105077</v>
      </c>
    </row>
    <row r="90" spans="1:12" s="283" customFormat="1" ht="12.75" x14ac:dyDescent="0.25">
      <c r="A90" s="281" t="s">
        <v>801</v>
      </c>
      <c r="B90" s="281" t="s">
        <v>848</v>
      </c>
      <c r="C90" s="281" t="s">
        <v>814</v>
      </c>
      <c r="D90" s="281" t="s">
        <v>476</v>
      </c>
      <c r="E90" s="288">
        <v>4638</v>
      </c>
      <c r="F90" s="288">
        <v>4967</v>
      </c>
      <c r="G90" s="288">
        <v>5399</v>
      </c>
      <c r="H90" s="288">
        <v>5934</v>
      </c>
      <c r="I90" s="288">
        <v>5990</v>
      </c>
      <c r="J90" s="288">
        <v>7143</v>
      </c>
      <c r="K90" s="288">
        <v>7129</v>
      </c>
      <c r="L90" s="288">
        <v>7366</v>
      </c>
    </row>
    <row r="91" spans="1:12" s="283" customFormat="1" ht="12.75" x14ac:dyDescent="0.25">
      <c r="A91" s="281" t="s">
        <v>801</v>
      </c>
      <c r="B91" s="281" t="s">
        <v>848</v>
      </c>
      <c r="C91" s="281" t="s">
        <v>850</v>
      </c>
      <c r="D91" s="281" t="s">
        <v>849</v>
      </c>
      <c r="E91" s="288">
        <v>34389</v>
      </c>
      <c r="F91" s="288">
        <v>34836</v>
      </c>
      <c r="G91" s="288">
        <v>35070</v>
      </c>
      <c r="H91" s="288">
        <v>34512</v>
      </c>
      <c r="I91" s="288">
        <v>34224</v>
      </c>
      <c r="J91" s="288">
        <v>36300</v>
      </c>
      <c r="K91" s="288">
        <v>37833</v>
      </c>
      <c r="L91" s="288">
        <v>38190</v>
      </c>
    </row>
    <row r="92" spans="1:12" s="283" customFormat="1" ht="12.75" x14ac:dyDescent="0.25">
      <c r="A92" s="281" t="s">
        <v>801</v>
      </c>
      <c r="B92" s="281" t="s">
        <v>848</v>
      </c>
      <c r="C92" s="281" t="s">
        <v>816</v>
      </c>
      <c r="D92" s="281" t="s">
        <v>536</v>
      </c>
      <c r="E92" s="288">
        <v>669</v>
      </c>
      <c r="F92" s="288">
        <v>698</v>
      </c>
      <c r="G92" s="288">
        <v>762</v>
      </c>
      <c r="H92" s="288">
        <v>834</v>
      </c>
      <c r="I92" s="288">
        <v>779</v>
      </c>
      <c r="J92" s="288">
        <v>787</v>
      </c>
      <c r="K92" s="288">
        <v>750</v>
      </c>
      <c r="L92" s="288">
        <v>830</v>
      </c>
    </row>
    <row r="93" spans="1:12" s="283" customFormat="1" ht="12.75" x14ac:dyDescent="0.25">
      <c r="A93" s="281" t="s">
        <v>801</v>
      </c>
      <c r="B93" s="281" t="s">
        <v>840</v>
      </c>
      <c r="C93" s="281" t="s">
        <v>847</v>
      </c>
      <c r="D93" s="281" t="s">
        <v>751</v>
      </c>
      <c r="E93" s="288">
        <v>24687</v>
      </c>
      <c r="F93" s="288">
        <v>24906</v>
      </c>
      <c r="G93" s="288">
        <v>26842</v>
      </c>
      <c r="H93" s="288">
        <v>27413</v>
      </c>
      <c r="I93" s="288">
        <v>31449</v>
      </c>
      <c r="J93" s="288">
        <v>31057</v>
      </c>
      <c r="K93" s="288">
        <v>33841</v>
      </c>
      <c r="L93" s="288">
        <v>34250</v>
      </c>
    </row>
    <row r="94" spans="1:12" s="283" customFormat="1" ht="12.75" x14ac:dyDescent="0.25">
      <c r="A94" s="281" t="s">
        <v>801</v>
      </c>
      <c r="B94" s="281" t="s">
        <v>840</v>
      </c>
      <c r="C94" s="281" t="s">
        <v>846</v>
      </c>
      <c r="D94" s="281" t="s">
        <v>462</v>
      </c>
      <c r="E94" s="288">
        <v>4760</v>
      </c>
      <c r="F94" s="288">
        <v>4766</v>
      </c>
      <c r="G94" s="288">
        <v>5138</v>
      </c>
      <c r="H94" s="288">
        <v>5408</v>
      </c>
      <c r="I94" s="288">
        <v>5412</v>
      </c>
      <c r="J94" s="288">
        <v>6640</v>
      </c>
      <c r="K94" s="288">
        <v>7043</v>
      </c>
      <c r="L94" s="288">
        <v>7095</v>
      </c>
    </row>
    <row r="95" spans="1:12" s="283" customFormat="1" ht="12.75" x14ac:dyDescent="0.25">
      <c r="A95" s="281" t="s">
        <v>801</v>
      </c>
      <c r="B95" s="281" t="s">
        <v>840</v>
      </c>
      <c r="C95" s="281" t="s">
        <v>817</v>
      </c>
      <c r="D95" s="281" t="s">
        <v>433</v>
      </c>
      <c r="E95" s="288">
        <v>4558</v>
      </c>
      <c r="F95" s="288">
        <v>4878</v>
      </c>
      <c r="G95" s="288">
        <v>6973</v>
      </c>
      <c r="H95" s="288">
        <v>7125</v>
      </c>
      <c r="I95" s="288">
        <v>6919</v>
      </c>
      <c r="J95" s="288">
        <v>6755</v>
      </c>
      <c r="K95" s="288">
        <v>7910</v>
      </c>
      <c r="L95" s="288">
        <v>7964</v>
      </c>
    </row>
    <row r="96" spans="1:12" s="283" customFormat="1" ht="12.75" x14ac:dyDescent="0.25">
      <c r="A96" s="281" t="s">
        <v>801</v>
      </c>
      <c r="B96" s="281" t="s">
        <v>840</v>
      </c>
      <c r="C96" s="281" t="s">
        <v>845</v>
      </c>
      <c r="D96" s="281" t="s">
        <v>470</v>
      </c>
      <c r="E96" s="288">
        <v>2202</v>
      </c>
      <c r="F96" s="288">
        <v>2266</v>
      </c>
      <c r="G96" s="288">
        <v>2456</v>
      </c>
      <c r="H96" s="288">
        <v>2782</v>
      </c>
      <c r="I96" s="288">
        <v>2855</v>
      </c>
      <c r="J96" s="288">
        <v>3224</v>
      </c>
      <c r="K96" s="288">
        <v>3780</v>
      </c>
      <c r="L96" s="288">
        <v>3947</v>
      </c>
    </row>
    <row r="97" spans="1:12" s="283" customFormat="1" ht="12.75" x14ac:dyDescent="0.25">
      <c r="A97" s="281" t="s">
        <v>801</v>
      </c>
      <c r="B97" s="281" t="s">
        <v>840</v>
      </c>
      <c r="C97" s="281" t="s">
        <v>844</v>
      </c>
      <c r="D97" s="281" t="s">
        <v>487</v>
      </c>
      <c r="E97" s="288">
        <v>1264</v>
      </c>
      <c r="F97" s="288">
        <v>1397</v>
      </c>
      <c r="G97" s="288">
        <v>1789</v>
      </c>
      <c r="H97" s="288">
        <v>1829</v>
      </c>
      <c r="I97" s="288">
        <v>1898</v>
      </c>
      <c r="J97" s="288">
        <v>2334</v>
      </c>
      <c r="K97" s="288">
        <v>2596</v>
      </c>
      <c r="L97" s="288">
        <v>2503</v>
      </c>
    </row>
    <row r="98" spans="1:12" s="283" customFormat="1" ht="12.75" x14ac:dyDescent="0.25">
      <c r="A98" s="281" t="s">
        <v>801</v>
      </c>
      <c r="B98" s="281" t="s">
        <v>840</v>
      </c>
      <c r="C98" s="281" t="s">
        <v>843</v>
      </c>
      <c r="D98" s="281" t="s">
        <v>495</v>
      </c>
      <c r="E98" s="288">
        <v>1390</v>
      </c>
      <c r="F98" s="288">
        <v>1497</v>
      </c>
      <c r="G98" s="288">
        <v>1782</v>
      </c>
      <c r="H98" s="288">
        <v>1568</v>
      </c>
      <c r="I98" s="288">
        <v>1864</v>
      </c>
      <c r="J98" s="288">
        <v>1941</v>
      </c>
      <c r="K98" s="288">
        <v>1806</v>
      </c>
      <c r="L98" s="288">
        <v>1689</v>
      </c>
    </row>
    <row r="99" spans="1:12" s="283" customFormat="1" ht="12.75" x14ac:dyDescent="0.25">
      <c r="A99" s="281" t="s">
        <v>801</v>
      </c>
      <c r="B99" s="281" t="s">
        <v>840</v>
      </c>
      <c r="C99" s="281" t="s">
        <v>842</v>
      </c>
      <c r="D99" s="281" t="s">
        <v>486</v>
      </c>
      <c r="E99" s="288">
        <v>1921</v>
      </c>
      <c r="F99" s="288">
        <v>1978</v>
      </c>
      <c r="G99" s="288">
        <v>1946</v>
      </c>
      <c r="H99" s="288">
        <v>2072</v>
      </c>
      <c r="I99" s="288">
        <v>1996</v>
      </c>
      <c r="J99" s="288">
        <v>2205</v>
      </c>
      <c r="K99" s="288">
        <v>2440</v>
      </c>
      <c r="L99" s="288">
        <v>2422</v>
      </c>
    </row>
    <row r="100" spans="1:12" s="283" customFormat="1" ht="12.75" x14ac:dyDescent="0.25">
      <c r="A100" s="281" t="s">
        <v>801</v>
      </c>
      <c r="B100" s="281" t="s">
        <v>840</v>
      </c>
      <c r="C100" s="281" t="s">
        <v>841</v>
      </c>
      <c r="D100" s="281" t="s">
        <v>442</v>
      </c>
      <c r="E100" s="288">
        <v>4385</v>
      </c>
      <c r="F100" s="288">
        <v>4922</v>
      </c>
      <c r="G100" s="288">
        <v>5205</v>
      </c>
      <c r="H100" s="288">
        <v>5884</v>
      </c>
      <c r="I100" s="288">
        <v>5121</v>
      </c>
      <c r="J100" s="288">
        <v>5371</v>
      </c>
      <c r="K100" s="288">
        <v>5700</v>
      </c>
      <c r="L100" s="288">
        <v>6069</v>
      </c>
    </row>
    <row r="101" spans="1:12" s="283" customFormat="1" ht="12.75" x14ac:dyDescent="0.25">
      <c r="A101" s="281" t="s">
        <v>801</v>
      </c>
      <c r="B101" s="281" t="s">
        <v>840</v>
      </c>
      <c r="C101" s="281" t="s">
        <v>840</v>
      </c>
      <c r="D101" s="281" t="s">
        <v>501</v>
      </c>
      <c r="E101" s="288">
        <v>18911</v>
      </c>
      <c r="F101" s="288">
        <v>19314</v>
      </c>
      <c r="G101" s="288">
        <v>20206</v>
      </c>
      <c r="H101" s="288">
        <v>20993</v>
      </c>
      <c r="I101" s="288">
        <v>20452</v>
      </c>
      <c r="J101" s="288">
        <v>25235</v>
      </c>
      <c r="K101" s="288">
        <v>25733</v>
      </c>
      <c r="L101" s="288">
        <v>24914</v>
      </c>
    </row>
    <row r="102" spans="1:12" s="283" customFormat="1" ht="12.75" x14ac:dyDescent="0.25">
      <c r="A102" s="281" t="s">
        <v>801</v>
      </c>
      <c r="B102" s="281" t="s">
        <v>840</v>
      </c>
      <c r="C102" s="281" t="s">
        <v>840</v>
      </c>
      <c r="D102" s="281" t="s">
        <v>562</v>
      </c>
      <c r="E102" s="288">
        <v>20669</v>
      </c>
      <c r="F102" s="288">
        <v>22054</v>
      </c>
      <c r="G102" s="288">
        <v>22669</v>
      </c>
      <c r="H102" s="288">
        <v>23584</v>
      </c>
      <c r="I102" s="288">
        <v>23210</v>
      </c>
      <c r="J102" s="288">
        <v>24135</v>
      </c>
      <c r="K102" s="288">
        <v>25707</v>
      </c>
      <c r="L102" s="288">
        <v>26864</v>
      </c>
    </row>
    <row r="103" spans="1:12" s="283" customFormat="1" ht="12.75" x14ac:dyDescent="0.25">
      <c r="A103" s="281" t="s">
        <v>801</v>
      </c>
      <c r="B103" s="281" t="s">
        <v>840</v>
      </c>
      <c r="C103" s="281" t="s">
        <v>840</v>
      </c>
      <c r="D103" s="281" t="s">
        <v>531</v>
      </c>
      <c r="E103" s="288">
        <v>17634</v>
      </c>
      <c r="F103" s="288">
        <v>18216</v>
      </c>
      <c r="G103" s="288">
        <v>18321</v>
      </c>
      <c r="H103" s="288">
        <v>18792</v>
      </c>
      <c r="I103" s="288">
        <v>18416</v>
      </c>
      <c r="J103" s="288">
        <v>18740</v>
      </c>
      <c r="K103" s="288">
        <v>19951</v>
      </c>
      <c r="L103" s="288">
        <v>21092</v>
      </c>
    </row>
    <row r="104" spans="1:12" s="283" customFormat="1" ht="12.75" x14ac:dyDescent="0.25">
      <c r="A104" s="281" t="s">
        <v>801</v>
      </c>
      <c r="B104" s="281" t="s">
        <v>840</v>
      </c>
      <c r="C104" s="281" t="s">
        <v>840</v>
      </c>
      <c r="D104" s="281" t="s">
        <v>622</v>
      </c>
      <c r="E104" s="288">
        <v>19244</v>
      </c>
      <c r="F104" s="288">
        <v>20006</v>
      </c>
      <c r="G104" s="288">
        <v>20684</v>
      </c>
      <c r="H104" s="288">
        <v>20858</v>
      </c>
      <c r="I104" s="288">
        <v>20497</v>
      </c>
      <c r="J104" s="288">
        <v>21702</v>
      </c>
      <c r="K104" s="288">
        <v>23424</v>
      </c>
      <c r="L104" s="288">
        <v>23931</v>
      </c>
    </row>
    <row r="105" spans="1:12" s="283" customFormat="1" ht="13.5" thickBot="1" x14ac:dyDescent="0.3">
      <c r="A105" s="285" t="s">
        <v>801</v>
      </c>
      <c r="B105" s="285" t="s">
        <v>840</v>
      </c>
      <c r="C105" s="285" t="s">
        <v>840</v>
      </c>
      <c r="D105" s="285" t="s">
        <v>574</v>
      </c>
      <c r="E105" s="289">
        <v>16407</v>
      </c>
      <c r="F105" s="289">
        <v>16930</v>
      </c>
      <c r="G105" s="289">
        <v>17398</v>
      </c>
      <c r="H105" s="289">
        <v>17899</v>
      </c>
      <c r="I105" s="289">
        <v>17699</v>
      </c>
      <c r="J105" s="289">
        <v>18675</v>
      </c>
      <c r="K105" s="289">
        <v>19765</v>
      </c>
      <c r="L105" s="289">
        <v>20580</v>
      </c>
    </row>
    <row r="106" spans="1:12" s="283" customFormat="1" ht="12.75" x14ac:dyDescent="0.25">
      <c r="A106" s="356" t="s">
        <v>1902</v>
      </c>
      <c r="B106" s="356"/>
      <c r="C106" s="356"/>
      <c r="D106" s="356"/>
      <c r="E106" s="356"/>
      <c r="F106" s="356"/>
      <c r="G106" s="356"/>
      <c r="H106" s="356"/>
      <c r="I106" s="356"/>
      <c r="J106" s="282"/>
      <c r="K106" s="282"/>
      <c r="L106" s="282"/>
    </row>
    <row r="107" spans="1:12" s="283" customFormat="1" ht="60" customHeight="1" x14ac:dyDescent="0.25">
      <c r="A107" s="421" t="s">
        <v>1916</v>
      </c>
      <c r="B107" s="421"/>
      <c r="C107" s="421"/>
      <c r="D107" s="421"/>
      <c r="E107" s="421"/>
      <c r="F107" s="421"/>
      <c r="G107" s="421"/>
      <c r="H107" s="421"/>
      <c r="I107" s="421"/>
      <c r="J107" s="421"/>
      <c r="K107" s="421"/>
      <c r="L107" s="421"/>
    </row>
    <row r="108" spans="1:12" s="283" customFormat="1" ht="46.5" customHeight="1" x14ac:dyDescent="0.25">
      <c r="A108" s="421" t="s">
        <v>1917</v>
      </c>
      <c r="B108" s="421"/>
      <c r="C108" s="421"/>
      <c r="D108" s="421"/>
      <c r="E108" s="421"/>
      <c r="F108" s="421"/>
      <c r="G108" s="421"/>
      <c r="H108" s="421"/>
      <c r="I108" s="421"/>
      <c r="J108" s="421"/>
      <c r="K108" s="421"/>
      <c r="L108" s="421"/>
    </row>
    <row r="109" spans="1:12" s="283" customFormat="1" ht="15" x14ac:dyDescent="0.3">
      <c r="A109" s="419" t="s">
        <v>1928</v>
      </c>
      <c r="B109" s="419"/>
      <c r="C109" s="419"/>
      <c r="D109" s="419"/>
      <c r="E109" s="419"/>
      <c r="F109" s="419"/>
      <c r="G109" s="419"/>
      <c r="H109" s="419"/>
      <c r="I109" s="419"/>
      <c r="J109" s="211"/>
      <c r="K109" s="211"/>
      <c r="L109" s="211"/>
    </row>
    <row r="110" spans="1:12" s="283" customFormat="1" ht="15" x14ac:dyDescent="0.3">
      <c r="A110" s="166" t="s">
        <v>330</v>
      </c>
      <c r="B110" s="214"/>
      <c r="C110" s="214"/>
      <c r="D110" s="214"/>
      <c r="E110" s="214"/>
      <c r="F110" s="214"/>
      <c r="G110" s="214"/>
      <c r="H110" s="214"/>
      <c r="I110" s="214"/>
      <c r="J110" s="35"/>
      <c r="K110" s="35"/>
      <c r="L110" s="35"/>
    </row>
    <row r="111" spans="1:12" s="283" customFormat="1" ht="15" x14ac:dyDescent="0.25">
      <c r="A111"/>
      <c r="B111"/>
      <c r="C111"/>
      <c r="D111"/>
      <c r="E111"/>
      <c r="F111"/>
      <c r="G111"/>
      <c r="H111"/>
      <c r="I111"/>
      <c r="J111"/>
      <c r="K111"/>
      <c r="L111"/>
    </row>
    <row r="112" spans="1:12" s="283" customFormat="1" ht="15" x14ac:dyDescent="0.25">
      <c r="A112"/>
      <c r="B112"/>
      <c r="C112"/>
      <c r="D112"/>
      <c r="E112"/>
      <c r="F112"/>
      <c r="G112"/>
      <c r="H112"/>
      <c r="I112"/>
      <c r="J112"/>
      <c r="K112"/>
      <c r="L112"/>
    </row>
    <row r="113" spans="1:12" s="283" customFormat="1" ht="15" x14ac:dyDescent="0.25">
      <c r="A113"/>
      <c r="B113"/>
      <c r="C113"/>
      <c r="D113"/>
      <c r="E113"/>
      <c r="F113"/>
      <c r="G113"/>
      <c r="H113"/>
      <c r="I113"/>
      <c r="J113"/>
      <c r="K113"/>
      <c r="L113"/>
    </row>
    <row r="114" spans="1:12" s="283" customFormat="1" ht="15" x14ac:dyDescent="0.25">
      <c r="A114"/>
      <c r="B114"/>
      <c r="C114"/>
      <c r="D114"/>
      <c r="E114"/>
      <c r="F114"/>
      <c r="G114"/>
      <c r="H114"/>
      <c r="I114"/>
      <c r="J114"/>
      <c r="K114"/>
      <c r="L114"/>
    </row>
    <row r="115" spans="1:12" s="283" customFormat="1" ht="15" x14ac:dyDescent="0.25">
      <c r="A115"/>
      <c r="B115"/>
      <c r="C115"/>
      <c r="D115"/>
      <c r="E115"/>
      <c r="F115"/>
      <c r="G115"/>
      <c r="H115"/>
      <c r="I115"/>
      <c r="J115"/>
      <c r="K115"/>
      <c r="L115"/>
    </row>
    <row r="116" spans="1:12" s="283" customFormat="1" ht="15" x14ac:dyDescent="0.25">
      <c r="A116"/>
      <c r="B116"/>
      <c r="C116"/>
      <c r="D116"/>
      <c r="E116"/>
      <c r="F116"/>
      <c r="G116"/>
      <c r="H116"/>
      <c r="I116"/>
      <c r="J116"/>
      <c r="K116"/>
      <c r="L116"/>
    </row>
    <row r="117" spans="1:12" s="283" customFormat="1" ht="15" x14ac:dyDescent="0.25">
      <c r="A117"/>
      <c r="B117"/>
      <c r="C117"/>
      <c r="D117"/>
      <c r="E117"/>
      <c r="F117"/>
      <c r="G117"/>
      <c r="H117"/>
      <c r="I117"/>
      <c r="J117"/>
      <c r="K117"/>
      <c r="L117"/>
    </row>
    <row r="118" spans="1:12" s="283" customFormat="1" ht="15" x14ac:dyDescent="0.25">
      <c r="A118"/>
      <c r="B118"/>
      <c r="C118"/>
      <c r="D118"/>
      <c r="E118"/>
      <c r="F118"/>
      <c r="G118"/>
      <c r="H118"/>
      <c r="I118"/>
      <c r="J118"/>
      <c r="K118"/>
      <c r="L118"/>
    </row>
    <row r="119" spans="1:12" s="283" customFormat="1" ht="15" x14ac:dyDescent="0.25">
      <c r="A119"/>
      <c r="B119"/>
      <c r="C119"/>
      <c r="D119"/>
      <c r="E119"/>
      <c r="F119"/>
      <c r="G119"/>
      <c r="H119"/>
      <c r="I119"/>
      <c r="J119"/>
      <c r="K119"/>
      <c r="L119"/>
    </row>
    <row r="120" spans="1:12" s="283" customFormat="1" ht="15" x14ac:dyDescent="0.25">
      <c r="A120"/>
      <c r="B120"/>
      <c r="C120"/>
      <c r="D120"/>
      <c r="E120"/>
      <c r="F120"/>
      <c r="G120"/>
      <c r="H120"/>
      <c r="I120"/>
      <c r="J120"/>
      <c r="K120"/>
      <c r="L120"/>
    </row>
    <row r="121" spans="1:12" s="283" customFormat="1" ht="15" x14ac:dyDescent="0.25">
      <c r="A121"/>
      <c r="B121"/>
      <c r="C121"/>
      <c r="D121"/>
      <c r="E121"/>
      <c r="F121"/>
      <c r="G121"/>
      <c r="H121"/>
      <c r="I121"/>
      <c r="J121"/>
      <c r="K121"/>
      <c r="L121"/>
    </row>
    <row r="122" spans="1:12" s="283" customFormat="1" ht="15" x14ac:dyDescent="0.25">
      <c r="A122"/>
      <c r="B122"/>
      <c r="C122"/>
      <c r="D122"/>
      <c r="E122"/>
      <c r="F122"/>
      <c r="G122"/>
      <c r="H122"/>
      <c r="I122"/>
      <c r="J122"/>
      <c r="K122"/>
      <c r="L122"/>
    </row>
    <row r="123" spans="1:12" s="283" customFormat="1" ht="15" x14ac:dyDescent="0.25">
      <c r="A123"/>
      <c r="B123"/>
      <c r="C123"/>
      <c r="D123"/>
      <c r="E123"/>
      <c r="F123"/>
      <c r="G123"/>
      <c r="H123"/>
      <c r="I123"/>
      <c r="J123"/>
      <c r="K123"/>
      <c r="L123"/>
    </row>
    <row r="124" spans="1:12" s="283" customFormat="1" ht="15" x14ac:dyDescent="0.25">
      <c r="A124"/>
      <c r="B124"/>
      <c r="C124"/>
      <c r="D124"/>
      <c r="E124"/>
      <c r="F124"/>
      <c r="G124"/>
      <c r="H124"/>
      <c r="I124"/>
      <c r="J124"/>
      <c r="K124"/>
      <c r="L124"/>
    </row>
    <row r="125" spans="1:12" s="283" customFormat="1" ht="15" x14ac:dyDescent="0.25">
      <c r="A125"/>
      <c r="B125"/>
      <c r="C125"/>
      <c r="D125"/>
      <c r="E125"/>
      <c r="F125"/>
      <c r="G125"/>
      <c r="H125"/>
      <c r="I125"/>
      <c r="J125"/>
      <c r="K125"/>
      <c r="L125"/>
    </row>
    <row r="126" spans="1:12" s="283" customFormat="1" ht="15" x14ac:dyDescent="0.25">
      <c r="A126"/>
      <c r="B126"/>
      <c r="C126"/>
      <c r="D126"/>
      <c r="E126"/>
      <c r="F126"/>
      <c r="G126"/>
      <c r="H126"/>
      <c r="I126"/>
      <c r="J126"/>
      <c r="K126"/>
      <c r="L126"/>
    </row>
    <row r="127" spans="1:12" s="283" customFormat="1" ht="15" x14ac:dyDescent="0.25">
      <c r="A127"/>
      <c r="B127"/>
      <c r="C127"/>
      <c r="D127"/>
      <c r="E127"/>
      <c r="F127"/>
      <c r="G127"/>
      <c r="H127"/>
      <c r="I127"/>
      <c r="J127"/>
      <c r="K127"/>
      <c r="L127"/>
    </row>
    <row r="128" spans="1:12" s="283" customFormat="1" ht="15" x14ac:dyDescent="0.25">
      <c r="A128"/>
      <c r="B128"/>
      <c r="C128"/>
      <c r="D128"/>
      <c r="E128"/>
      <c r="F128"/>
      <c r="G128"/>
      <c r="H128"/>
      <c r="I128"/>
      <c r="J128"/>
      <c r="K128"/>
      <c r="L128"/>
    </row>
    <row r="129" spans="1:12" s="283" customFormat="1" ht="15" x14ac:dyDescent="0.25">
      <c r="A129"/>
      <c r="B129"/>
      <c r="C129"/>
      <c r="D129"/>
      <c r="E129"/>
      <c r="F129"/>
      <c r="G129"/>
      <c r="H129"/>
      <c r="I129"/>
      <c r="J129"/>
      <c r="K129"/>
      <c r="L129"/>
    </row>
    <row r="130" spans="1:12" s="283" customFormat="1" ht="15" x14ac:dyDescent="0.25">
      <c r="A130"/>
      <c r="B130"/>
      <c r="C130"/>
      <c r="D130"/>
      <c r="E130"/>
      <c r="F130"/>
      <c r="G130"/>
      <c r="H130"/>
      <c r="I130"/>
      <c r="J130"/>
      <c r="K130"/>
      <c r="L130"/>
    </row>
    <row r="131" spans="1:12" s="283" customFormat="1" ht="15" x14ac:dyDescent="0.25">
      <c r="A131"/>
      <c r="B131"/>
      <c r="C131"/>
      <c r="D131"/>
      <c r="E131"/>
      <c r="F131"/>
      <c r="G131"/>
      <c r="H131"/>
      <c r="I131"/>
      <c r="J131"/>
      <c r="K131"/>
      <c r="L131"/>
    </row>
    <row r="132" spans="1:12" s="283" customFormat="1" ht="15" x14ac:dyDescent="0.25">
      <c r="A132"/>
      <c r="B132"/>
      <c r="C132"/>
      <c r="D132"/>
      <c r="E132"/>
      <c r="F132"/>
      <c r="G132"/>
      <c r="H132"/>
      <c r="I132"/>
      <c r="J132"/>
      <c r="K132"/>
      <c r="L132"/>
    </row>
    <row r="133" spans="1:12" s="283" customFormat="1" ht="15" x14ac:dyDescent="0.25">
      <c r="A133"/>
      <c r="B133"/>
      <c r="C133"/>
      <c r="D133"/>
      <c r="E133"/>
      <c r="F133"/>
      <c r="G133"/>
      <c r="H133"/>
      <c r="I133"/>
      <c r="J133"/>
      <c r="K133"/>
      <c r="L133"/>
    </row>
    <row r="134" spans="1:12" s="283" customFormat="1" ht="15" x14ac:dyDescent="0.25">
      <c r="A134"/>
      <c r="B134"/>
      <c r="C134"/>
      <c r="D134"/>
      <c r="E134"/>
      <c r="F134"/>
      <c r="G134"/>
      <c r="H134"/>
      <c r="I134"/>
      <c r="J134"/>
      <c r="K134"/>
      <c r="L134"/>
    </row>
    <row r="135" spans="1:12" s="283" customFormat="1" ht="15" x14ac:dyDescent="0.25">
      <c r="A135"/>
      <c r="B135"/>
      <c r="C135"/>
      <c r="D135"/>
      <c r="E135"/>
      <c r="F135"/>
      <c r="G135"/>
      <c r="H135"/>
      <c r="I135"/>
      <c r="J135"/>
      <c r="K135"/>
      <c r="L135"/>
    </row>
    <row r="136" spans="1:12" s="283" customFormat="1" ht="15" x14ac:dyDescent="0.25">
      <c r="A136"/>
      <c r="B136"/>
      <c r="C136"/>
      <c r="D136"/>
      <c r="E136"/>
      <c r="F136"/>
      <c r="G136"/>
      <c r="H136"/>
      <c r="I136"/>
      <c r="J136"/>
      <c r="K136"/>
      <c r="L136"/>
    </row>
    <row r="137" spans="1:12" s="283" customFormat="1" ht="15" x14ac:dyDescent="0.25">
      <c r="A137"/>
      <c r="B137"/>
      <c r="C137"/>
      <c r="D137"/>
      <c r="E137"/>
      <c r="F137"/>
      <c r="G137"/>
      <c r="H137"/>
      <c r="I137"/>
      <c r="J137"/>
      <c r="K137"/>
      <c r="L137"/>
    </row>
    <row r="138" spans="1:12" s="283" customFormat="1" ht="15" x14ac:dyDescent="0.25">
      <c r="A138"/>
      <c r="B138"/>
      <c r="C138"/>
      <c r="D138"/>
      <c r="E138"/>
      <c r="F138"/>
      <c r="G138"/>
      <c r="H138"/>
      <c r="I138"/>
      <c r="J138"/>
      <c r="K138"/>
      <c r="L138"/>
    </row>
    <row r="139" spans="1:12" s="283" customFormat="1" ht="15" x14ac:dyDescent="0.25">
      <c r="A139"/>
      <c r="B139"/>
      <c r="C139"/>
      <c r="D139"/>
      <c r="E139"/>
      <c r="F139"/>
      <c r="G139"/>
      <c r="H139"/>
      <c r="I139"/>
      <c r="J139"/>
      <c r="K139"/>
      <c r="L139"/>
    </row>
    <row r="140" spans="1:12" s="283" customFormat="1" ht="15" x14ac:dyDescent="0.25">
      <c r="A140"/>
      <c r="B140"/>
      <c r="C140"/>
      <c r="D140"/>
      <c r="E140"/>
      <c r="F140"/>
      <c r="G140"/>
      <c r="H140"/>
      <c r="I140"/>
      <c r="J140"/>
      <c r="K140"/>
      <c r="L140"/>
    </row>
    <row r="141" spans="1:12" s="283" customFormat="1" ht="15" x14ac:dyDescent="0.25">
      <c r="A141"/>
      <c r="B141"/>
      <c r="C141"/>
      <c r="D141"/>
      <c r="E141"/>
      <c r="F141"/>
      <c r="G141"/>
      <c r="H141"/>
      <c r="I141"/>
      <c r="J141"/>
      <c r="K141"/>
      <c r="L141"/>
    </row>
    <row r="142" spans="1:12" s="283" customFormat="1" ht="15" x14ac:dyDescent="0.25">
      <c r="A142"/>
      <c r="B142"/>
      <c r="C142"/>
      <c r="D142"/>
      <c r="E142"/>
      <c r="F142"/>
      <c r="G142"/>
      <c r="H142"/>
      <c r="I142"/>
      <c r="J142"/>
      <c r="K142"/>
      <c r="L142"/>
    </row>
    <row r="143" spans="1:12" s="283" customFormat="1" ht="15" x14ac:dyDescent="0.25">
      <c r="A143"/>
      <c r="B143"/>
      <c r="C143"/>
      <c r="D143"/>
      <c r="E143"/>
      <c r="F143"/>
      <c r="G143"/>
      <c r="H143"/>
      <c r="I143"/>
      <c r="J143"/>
      <c r="K143"/>
      <c r="L143"/>
    </row>
    <row r="144" spans="1:12" s="283" customFormat="1" ht="15" x14ac:dyDescent="0.25">
      <c r="A144"/>
      <c r="B144"/>
      <c r="C144"/>
      <c r="D144"/>
      <c r="E144"/>
      <c r="F144"/>
      <c r="G144"/>
      <c r="H144"/>
      <c r="I144"/>
      <c r="J144"/>
      <c r="K144"/>
      <c r="L144"/>
    </row>
    <row r="145" spans="1:12" s="283" customFormat="1" ht="15" x14ac:dyDescent="0.25">
      <c r="A145"/>
      <c r="B145"/>
      <c r="C145"/>
      <c r="D145"/>
      <c r="E145"/>
      <c r="F145"/>
      <c r="G145"/>
      <c r="H145"/>
      <c r="I145"/>
      <c r="J145"/>
      <c r="K145"/>
      <c r="L145"/>
    </row>
    <row r="146" spans="1:12" s="283" customFormat="1" ht="15" x14ac:dyDescent="0.25">
      <c r="A146"/>
      <c r="B146"/>
      <c r="C146"/>
      <c r="D146"/>
      <c r="E146"/>
      <c r="F146"/>
      <c r="G146"/>
      <c r="H146"/>
      <c r="I146"/>
      <c r="J146"/>
      <c r="K146"/>
      <c r="L146"/>
    </row>
    <row r="147" spans="1:12" s="283" customFormat="1" ht="15" x14ac:dyDescent="0.25">
      <c r="A147"/>
      <c r="B147"/>
      <c r="C147"/>
      <c r="D147"/>
      <c r="E147"/>
      <c r="F147"/>
      <c r="G147"/>
      <c r="H147"/>
      <c r="I147"/>
      <c r="J147"/>
      <c r="K147"/>
      <c r="L147"/>
    </row>
    <row r="148" spans="1:12" s="283" customFormat="1" ht="15" x14ac:dyDescent="0.25">
      <c r="A148"/>
      <c r="B148"/>
      <c r="C148"/>
      <c r="D148"/>
      <c r="E148"/>
      <c r="F148"/>
      <c r="G148"/>
      <c r="H148"/>
      <c r="I148"/>
      <c r="J148"/>
      <c r="K148"/>
      <c r="L148"/>
    </row>
    <row r="149" spans="1:12" s="283" customFormat="1" ht="15" x14ac:dyDescent="0.25">
      <c r="A149"/>
      <c r="B149"/>
      <c r="C149"/>
      <c r="D149"/>
      <c r="E149"/>
      <c r="F149"/>
      <c r="G149"/>
      <c r="H149"/>
      <c r="I149"/>
      <c r="J149"/>
      <c r="K149"/>
      <c r="L149"/>
    </row>
    <row r="150" spans="1:12" s="283" customFormat="1" ht="15" x14ac:dyDescent="0.25">
      <c r="A150"/>
      <c r="B150"/>
      <c r="C150"/>
      <c r="D150"/>
      <c r="E150"/>
      <c r="F150"/>
      <c r="G150"/>
      <c r="H150"/>
      <c r="I150"/>
      <c r="J150"/>
      <c r="K150"/>
      <c r="L150"/>
    </row>
    <row r="151" spans="1:12" s="283" customFormat="1" ht="15" x14ac:dyDescent="0.25">
      <c r="A151"/>
      <c r="B151"/>
      <c r="C151"/>
      <c r="D151"/>
      <c r="E151"/>
      <c r="F151"/>
      <c r="G151"/>
      <c r="H151"/>
      <c r="I151"/>
      <c r="J151"/>
      <c r="K151"/>
      <c r="L151"/>
    </row>
    <row r="152" spans="1:12" s="283" customFormat="1" ht="15" x14ac:dyDescent="0.25">
      <c r="A152"/>
      <c r="B152"/>
      <c r="C152"/>
      <c r="D152"/>
      <c r="E152"/>
      <c r="F152"/>
      <c r="G152"/>
      <c r="H152"/>
      <c r="I152"/>
      <c r="J152"/>
      <c r="K152"/>
      <c r="L152"/>
    </row>
    <row r="153" spans="1:12" s="283" customFormat="1" ht="15" x14ac:dyDescent="0.25">
      <c r="A153"/>
      <c r="B153"/>
      <c r="C153"/>
      <c r="D153"/>
      <c r="E153"/>
      <c r="F153"/>
      <c r="G153"/>
      <c r="H153"/>
      <c r="I153"/>
      <c r="J153"/>
      <c r="K153"/>
      <c r="L153"/>
    </row>
    <row r="154" spans="1:12" s="283" customFormat="1" ht="15" x14ac:dyDescent="0.25">
      <c r="A154"/>
      <c r="B154"/>
      <c r="C154"/>
      <c r="D154"/>
      <c r="E154"/>
      <c r="F154"/>
      <c r="G154"/>
      <c r="H154"/>
      <c r="I154"/>
      <c r="J154"/>
      <c r="K154"/>
      <c r="L154"/>
    </row>
    <row r="155" spans="1:12" s="283" customFormat="1" ht="15" x14ac:dyDescent="0.25">
      <c r="A155"/>
      <c r="B155"/>
      <c r="C155"/>
      <c r="D155"/>
      <c r="E155"/>
      <c r="F155"/>
      <c r="G155"/>
      <c r="H155"/>
      <c r="I155"/>
      <c r="J155"/>
      <c r="K155"/>
      <c r="L155"/>
    </row>
    <row r="156" spans="1:12" s="283" customFormat="1" ht="15" x14ac:dyDescent="0.25">
      <c r="A156"/>
      <c r="B156"/>
      <c r="C156"/>
      <c r="D156"/>
      <c r="E156"/>
      <c r="F156"/>
      <c r="G156"/>
      <c r="H156"/>
      <c r="I156"/>
      <c r="J156"/>
      <c r="K156"/>
      <c r="L156"/>
    </row>
    <row r="157" spans="1:12" s="283" customFormat="1" ht="15" x14ac:dyDescent="0.25">
      <c r="A157"/>
      <c r="B157"/>
      <c r="C157"/>
      <c r="D157"/>
      <c r="E157"/>
      <c r="F157"/>
      <c r="G157"/>
      <c r="H157"/>
      <c r="I157"/>
      <c r="J157"/>
      <c r="K157"/>
      <c r="L157"/>
    </row>
    <row r="158" spans="1:12" s="283" customFormat="1" ht="15" x14ac:dyDescent="0.25">
      <c r="A158"/>
      <c r="B158"/>
      <c r="C158"/>
      <c r="D158"/>
      <c r="E158"/>
      <c r="F158"/>
      <c r="G158"/>
      <c r="H158"/>
      <c r="I158"/>
      <c r="J158"/>
      <c r="K158"/>
      <c r="L158"/>
    </row>
    <row r="159" spans="1:12" s="283" customFormat="1" ht="15" x14ac:dyDescent="0.25">
      <c r="A159"/>
      <c r="B159"/>
      <c r="C159"/>
      <c r="D159"/>
      <c r="E159"/>
      <c r="F159"/>
      <c r="G159"/>
      <c r="H159"/>
      <c r="I159"/>
      <c r="J159"/>
      <c r="K159"/>
      <c r="L159"/>
    </row>
    <row r="160" spans="1:12" s="283" customFormat="1" ht="15" x14ac:dyDescent="0.25">
      <c r="A160"/>
      <c r="B160"/>
      <c r="C160"/>
      <c r="D160"/>
      <c r="E160"/>
      <c r="F160"/>
      <c r="G160"/>
      <c r="H160"/>
      <c r="I160"/>
      <c r="J160"/>
      <c r="K160"/>
      <c r="L160"/>
    </row>
    <row r="161" spans="1:12" s="283" customFormat="1" ht="15" x14ac:dyDescent="0.25">
      <c r="A161"/>
      <c r="B161"/>
      <c r="C161"/>
      <c r="D161"/>
      <c r="E161"/>
      <c r="F161"/>
      <c r="G161"/>
      <c r="H161"/>
      <c r="I161"/>
      <c r="J161"/>
      <c r="K161"/>
      <c r="L161"/>
    </row>
    <row r="162" spans="1:12" s="283" customFormat="1" ht="15" x14ac:dyDescent="0.25">
      <c r="A162"/>
      <c r="B162"/>
      <c r="C162"/>
      <c r="D162"/>
      <c r="E162"/>
      <c r="F162"/>
      <c r="G162"/>
      <c r="H162"/>
      <c r="I162"/>
      <c r="J162"/>
      <c r="K162"/>
      <c r="L162"/>
    </row>
    <row r="163" spans="1:12" s="283" customFormat="1" ht="15" x14ac:dyDescent="0.25">
      <c r="A163"/>
      <c r="B163"/>
      <c r="C163"/>
      <c r="D163"/>
      <c r="E163"/>
      <c r="F163"/>
      <c r="G163"/>
      <c r="H163"/>
      <c r="I163"/>
      <c r="J163"/>
      <c r="K163"/>
      <c r="L163"/>
    </row>
    <row r="164" spans="1:12" s="283" customFormat="1" ht="15" x14ac:dyDescent="0.25">
      <c r="A164"/>
      <c r="B164"/>
      <c r="C164"/>
      <c r="D164"/>
      <c r="E164"/>
      <c r="F164"/>
      <c r="G164"/>
      <c r="H164"/>
      <c r="I164"/>
      <c r="J164"/>
      <c r="K164"/>
      <c r="L164"/>
    </row>
    <row r="165" spans="1:12" s="283" customFormat="1" ht="15" x14ac:dyDescent="0.25">
      <c r="A165"/>
      <c r="B165"/>
      <c r="C165"/>
      <c r="D165"/>
      <c r="E165"/>
      <c r="F165"/>
      <c r="G165"/>
      <c r="H165"/>
      <c r="I165"/>
      <c r="J165"/>
      <c r="K165"/>
      <c r="L165"/>
    </row>
    <row r="166" spans="1:12" s="283" customFormat="1" ht="15" x14ac:dyDescent="0.25">
      <c r="A166"/>
      <c r="B166"/>
      <c r="C166"/>
      <c r="D166"/>
      <c r="E166"/>
      <c r="F166"/>
      <c r="G166"/>
      <c r="H166"/>
      <c r="I166"/>
      <c r="J166"/>
      <c r="K166"/>
      <c r="L166"/>
    </row>
    <row r="167" spans="1:12" s="283" customFormat="1" ht="15" x14ac:dyDescent="0.25">
      <c r="A167"/>
      <c r="B167"/>
      <c r="C167"/>
      <c r="D167"/>
      <c r="E167"/>
      <c r="F167"/>
      <c r="G167"/>
      <c r="H167"/>
      <c r="I167"/>
      <c r="J167"/>
      <c r="K167"/>
      <c r="L167"/>
    </row>
    <row r="168" spans="1:12" s="283" customFormat="1" ht="15" x14ac:dyDescent="0.25">
      <c r="A168"/>
      <c r="B168"/>
      <c r="C168"/>
      <c r="D168"/>
      <c r="E168"/>
      <c r="F168"/>
      <c r="G168"/>
      <c r="H168"/>
      <c r="I168"/>
      <c r="J168"/>
      <c r="K168"/>
      <c r="L168"/>
    </row>
    <row r="169" spans="1:12" s="283" customFormat="1" ht="15" x14ac:dyDescent="0.25">
      <c r="A169"/>
      <c r="B169"/>
      <c r="C169"/>
      <c r="D169"/>
      <c r="E169"/>
      <c r="F169"/>
      <c r="G169"/>
      <c r="H169"/>
      <c r="I169"/>
      <c r="J169"/>
      <c r="K169"/>
      <c r="L169"/>
    </row>
    <row r="170" spans="1:12" s="283" customFormat="1" ht="15" x14ac:dyDescent="0.25">
      <c r="A170"/>
      <c r="B170"/>
      <c r="C170"/>
      <c r="D170"/>
      <c r="E170"/>
      <c r="F170"/>
      <c r="G170"/>
      <c r="H170"/>
      <c r="I170"/>
      <c r="J170"/>
      <c r="K170"/>
      <c r="L170"/>
    </row>
    <row r="171" spans="1:12" s="283" customFormat="1" ht="15" x14ac:dyDescent="0.25">
      <c r="A171"/>
      <c r="B171"/>
      <c r="C171"/>
      <c r="D171"/>
      <c r="E171"/>
      <c r="F171"/>
      <c r="G171"/>
      <c r="H171"/>
      <c r="I171"/>
      <c r="J171"/>
      <c r="K171"/>
      <c r="L171"/>
    </row>
    <row r="172" spans="1:12" s="283" customFormat="1" ht="15" x14ac:dyDescent="0.25">
      <c r="A172"/>
      <c r="B172"/>
      <c r="C172"/>
      <c r="D172"/>
      <c r="E172"/>
      <c r="F172"/>
      <c r="G172"/>
      <c r="H172"/>
      <c r="I172"/>
      <c r="J172"/>
      <c r="K172"/>
      <c r="L172"/>
    </row>
    <row r="173" spans="1:12" s="283" customFormat="1" ht="15" x14ac:dyDescent="0.25">
      <c r="A173"/>
      <c r="B173"/>
      <c r="C173"/>
      <c r="D173"/>
      <c r="E173"/>
      <c r="F173"/>
      <c r="G173"/>
      <c r="H173"/>
      <c r="I173"/>
      <c r="J173"/>
      <c r="K173"/>
      <c r="L173"/>
    </row>
    <row r="174" spans="1:12" s="283" customFormat="1" ht="15" x14ac:dyDescent="0.25">
      <c r="A174"/>
      <c r="B174"/>
      <c r="C174"/>
      <c r="D174"/>
      <c r="E174"/>
      <c r="F174"/>
      <c r="G174"/>
      <c r="H174"/>
      <c r="I174"/>
      <c r="J174"/>
      <c r="K174"/>
      <c r="L174"/>
    </row>
    <row r="175" spans="1:12" s="283" customFormat="1" ht="15" x14ac:dyDescent="0.25">
      <c r="A175"/>
      <c r="B175"/>
      <c r="C175"/>
      <c r="D175"/>
      <c r="E175"/>
      <c r="F175"/>
      <c r="G175"/>
      <c r="H175"/>
      <c r="I175"/>
      <c r="J175"/>
      <c r="K175"/>
      <c r="L175"/>
    </row>
    <row r="176" spans="1:12" s="283" customFormat="1" ht="15" x14ac:dyDescent="0.25">
      <c r="A176"/>
      <c r="B176"/>
      <c r="C176"/>
      <c r="D176"/>
      <c r="E176"/>
      <c r="F176"/>
      <c r="G176"/>
      <c r="H176"/>
      <c r="I176"/>
      <c r="J176"/>
      <c r="K176"/>
      <c r="L176"/>
    </row>
    <row r="177" spans="1:12" s="283" customFormat="1" ht="15" x14ac:dyDescent="0.25">
      <c r="A177"/>
      <c r="B177"/>
      <c r="C177"/>
      <c r="D177"/>
      <c r="E177"/>
      <c r="F177"/>
      <c r="G177"/>
      <c r="H177"/>
      <c r="I177"/>
      <c r="J177"/>
      <c r="K177"/>
      <c r="L177"/>
    </row>
    <row r="178" spans="1:12" s="283" customFormat="1" ht="15" x14ac:dyDescent="0.25">
      <c r="A178"/>
      <c r="B178"/>
      <c r="C178"/>
      <c r="D178"/>
      <c r="E178"/>
      <c r="F178"/>
      <c r="G178"/>
      <c r="H178"/>
      <c r="I178"/>
      <c r="J178"/>
      <c r="K178"/>
      <c r="L178"/>
    </row>
    <row r="179" spans="1:12" s="283" customFormat="1" ht="15" x14ac:dyDescent="0.25">
      <c r="A179"/>
      <c r="B179"/>
      <c r="C179"/>
      <c r="D179"/>
      <c r="E179"/>
      <c r="F179"/>
      <c r="G179"/>
      <c r="H179"/>
      <c r="I179"/>
      <c r="J179"/>
      <c r="K179"/>
      <c r="L179"/>
    </row>
    <row r="180" spans="1:12" s="283" customFormat="1" ht="15" x14ac:dyDescent="0.25">
      <c r="A180"/>
      <c r="B180"/>
      <c r="C180"/>
      <c r="D180"/>
      <c r="E180"/>
      <c r="F180"/>
      <c r="G180"/>
      <c r="H180"/>
      <c r="I180"/>
      <c r="J180"/>
      <c r="K180"/>
      <c r="L180"/>
    </row>
    <row r="181" spans="1:12" s="283" customFormat="1" ht="15" x14ac:dyDescent="0.25">
      <c r="A181"/>
      <c r="B181"/>
      <c r="C181"/>
      <c r="D181"/>
      <c r="E181"/>
      <c r="F181"/>
      <c r="G181"/>
      <c r="H181"/>
      <c r="I181"/>
      <c r="J181"/>
      <c r="K181"/>
      <c r="L181"/>
    </row>
    <row r="182" spans="1:12" s="283" customFormat="1" ht="15" x14ac:dyDescent="0.25">
      <c r="A182"/>
      <c r="B182"/>
      <c r="C182"/>
      <c r="D182"/>
      <c r="E182"/>
      <c r="F182"/>
      <c r="G182"/>
      <c r="H182"/>
      <c r="I182"/>
      <c r="J182"/>
      <c r="K182"/>
      <c r="L182"/>
    </row>
    <row r="183" spans="1:12" s="283" customFormat="1" ht="15" x14ac:dyDescent="0.25">
      <c r="A183"/>
      <c r="B183"/>
      <c r="C183"/>
      <c r="D183"/>
      <c r="E183"/>
      <c r="F183"/>
      <c r="G183"/>
      <c r="H183"/>
      <c r="I183"/>
      <c r="J183"/>
      <c r="K183"/>
      <c r="L183"/>
    </row>
    <row r="184" spans="1:12" s="283" customFormat="1" ht="15" x14ac:dyDescent="0.25">
      <c r="A184"/>
      <c r="B184"/>
      <c r="C184"/>
      <c r="D184"/>
      <c r="E184"/>
      <c r="F184"/>
      <c r="G184"/>
      <c r="H184"/>
      <c r="I184"/>
      <c r="J184"/>
      <c r="K184"/>
      <c r="L184"/>
    </row>
    <row r="185" spans="1:12" s="283" customFormat="1" ht="15" x14ac:dyDescent="0.25">
      <c r="A185"/>
      <c r="B185"/>
      <c r="C185"/>
      <c r="D185"/>
      <c r="E185"/>
      <c r="F185"/>
      <c r="G185"/>
      <c r="H185"/>
      <c r="I185"/>
      <c r="J185"/>
      <c r="K185"/>
      <c r="L185"/>
    </row>
    <row r="186" spans="1:12" s="283" customFormat="1" ht="15" x14ac:dyDescent="0.25">
      <c r="A186"/>
      <c r="B186"/>
      <c r="C186"/>
      <c r="D186"/>
      <c r="E186"/>
      <c r="F186"/>
      <c r="G186"/>
      <c r="H186"/>
      <c r="I186"/>
      <c r="J186"/>
      <c r="K186"/>
      <c r="L186"/>
    </row>
    <row r="187" spans="1:12" s="283" customFormat="1" ht="15" x14ac:dyDescent="0.25">
      <c r="A187"/>
      <c r="B187"/>
      <c r="C187"/>
      <c r="D187"/>
      <c r="E187"/>
      <c r="F187"/>
      <c r="G187"/>
      <c r="H187"/>
      <c r="I187"/>
      <c r="J187"/>
      <c r="K187"/>
      <c r="L187"/>
    </row>
    <row r="188" spans="1:12" s="283" customFormat="1" ht="15" x14ac:dyDescent="0.25">
      <c r="A188"/>
      <c r="B188"/>
      <c r="C188"/>
      <c r="D188"/>
      <c r="E188"/>
      <c r="F188"/>
      <c r="G188"/>
      <c r="H188"/>
      <c r="I188"/>
      <c r="J188"/>
      <c r="K188"/>
      <c r="L188"/>
    </row>
    <row r="189" spans="1:12" s="283" customFormat="1" ht="15" x14ac:dyDescent="0.25">
      <c r="A189"/>
      <c r="B189"/>
      <c r="C189"/>
      <c r="D189"/>
      <c r="E189"/>
      <c r="F189"/>
      <c r="G189"/>
      <c r="H189"/>
      <c r="I189"/>
      <c r="J189"/>
      <c r="K189"/>
      <c r="L189"/>
    </row>
    <row r="190" spans="1:12" s="283" customFormat="1" ht="15" x14ac:dyDescent="0.25">
      <c r="A190"/>
      <c r="B190"/>
      <c r="C190"/>
      <c r="D190"/>
      <c r="E190"/>
      <c r="F190"/>
      <c r="G190"/>
      <c r="H190"/>
      <c r="I190"/>
      <c r="J190"/>
      <c r="K190"/>
      <c r="L190"/>
    </row>
    <row r="191" spans="1:12" s="283" customFormat="1" ht="15" x14ac:dyDescent="0.25">
      <c r="A191"/>
      <c r="B191"/>
      <c r="C191"/>
      <c r="D191"/>
      <c r="E191"/>
      <c r="F191"/>
      <c r="G191"/>
      <c r="H191"/>
      <c r="I191"/>
      <c r="J191"/>
      <c r="K191"/>
      <c r="L191"/>
    </row>
    <row r="192" spans="1:12" s="283" customFormat="1" ht="15" x14ac:dyDescent="0.25">
      <c r="A192"/>
      <c r="B192"/>
      <c r="C192"/>
      <c r="D192"/>
      <c r="E192"/>
      <c r="F192"/>
      <c r="G192"/>
      <c r="H192"/>
      <c r="I192"/>
      <c r="J192"/>
      <c r="K192"/>
      <c r="L192"/>
    </row>
    <row r="193" spans="1:12" s="283" customFormat="1" ht="15" x14ac:dyDescent="0.25">
      <c r="A193"/>
      <c r="B193"/>
      <c r="C193"/>
      <c r="D193"/>
      <c r="E193"/>
      <c r="F193"/>
      <c r="G193"/>
      <c r="H193"/>
      <c r="I193"/>
      <c r="J193"/>
      <c r="K193"/>
      <c r="L193"/>
    </row>
    <row r="194" spans="1:12" s="283" customFormat="1" ht="15" x14ac:dyDescent="0.25">
      <c r="A194"/>
      <c r="B194"/>
      <c r="C194"/>
      <c r="D194"/>
      <c r="E194"/>
      <c r="F194"/>
      <c r="G194"/>
      <c r="H194"/>
      <c r="I194"/>
      <c r="J194"/>
      <c r="K194"/>
      <c r="L194"/>
    </row>
    <row r="195" spans="1:12" s="283" customFormat="1" ht="15" x14ac:dyDescent="0.25">
      <c r="A195"/>
      <c r="B195"/>
      <c r="C195"/>
      <c r="D195"/>
      <c r="E195"/>
      <c r="F195"/>
      <c r="G195"/>
      <c r="H195"/>
      <c r="I195"/>
      <c r="J195"/>
      <c r="K195"/>
      <c r="L195"/>
    </row>
    <row r="196" spans="1:12" s="283" customFormat="1" ht="15" x14ac:dyDescent="0.25">
      <c r="A196"/>
      <c r="B196"/>
      <c r="C196"/>
      <c r="D196"/>
      <c r="E196"/>
      <c r="F196"/>
      <c r="G196"/>
      <c r="H196"/>
      <c r="I196"/>
      <c r="J196"/>
      <c r="K196"/>
      <c r="L196"/>
    </row>
    <row r="197" spans="1:12" s="283" customFormat="1" ht="15" x14ac:dyDescent="0.25">
      <c r="A197"/>
      <c r="B197"/>
      <c r="C197"/>
      <c r="D197"/>
      <c r="E197"/>
      <c r="F197"/>
      <c r="G197"/>
      <c r="H197"/>
      <c r="I197"/>
      <c r="J197"/>
      <c r="K197"/>
      <c r="L197"/>
    </row>
    <row r="198" spans="1:12" s="283" customFormat="1" ht="15" x14ac:dyDescent="0.25">
      <c r="A198"/>
      <c r="B198"/>
      <c r="C198"/>
      <c r="D198"/>
      <c r="E198"/>
      <c r="F198"/>
      <c r="G198"/>
      <c r="H198"/>
      <c r="I198"/>
      <c r="J198"/>
      <c r="K198"/>
      <c r="L198"/>
    </row>
    <row r="199" spans="1:12" s="283" customFormat="1" ht="15" x14ac:dyDescent="0.25">
      <c r="A199"/>
      <c r="B199"/>
      <c r="C199"/>
      <c r="D199"/>
      <c r="E199"/>
      <c r="F199"/>
      <c r="G199"/>
      <c r="H199"/>
      <c r="I199"/>
      <c r="J199"/>
      <c r="K199"/>
      <c r="L199"/>
    </row>
    <row r="200" spans="1:12" s="283" customFormat="1" ht="15" x14ac:dyDescent="0.25">
      <c r="A200"/>
      <c r="B200"/>
      <c r="C200"/>
      <c r="D200"/>
      <c r="E200"/>
      <c r="F200"/>
      <c r="G200"/>
      <c r="H200"/>
      <c r="I200"/>
      <c r="J200"/>
      <c r="K200"/>
      <c r="L200"/>
    </row>
    <row r="201" spans="1:12" s="283" customFormat="1" ht="15" x14ac:dyDescent="0.25">
      <c r="A201"/>
      <c r="B201"/>
      <c r="C201"/>
      <c r="D201"/>
      <c r="E201"/>
      <c r="F201"/>
      <c r="G201"/>
      <c r="H201"/>
      <c r="I201"/>
      <c r="J201"/>
      <c r="K201"/>
      <c r="L201"/>
    </row>
    <row r="202" spans="1:12" s="283" customFormat="1" ht="15" x14ac:dyDescent="0.25">
      <c r="A202"/>
      <c r="B202"/>
      <c r="C202"/>
      <c r="D202"/>
      <c r="E202"/>
      <c r="F202"/>
      <c r="G202"/>
      <c r="H202"/>
      <c r="I202"/>
      <c r="J202"/>
      <c r="K202"/>
      <c r="L202"/>
    </row>
    <row r="203" spans="1:12" s="283" customFormat="1" ht="15" x14ac:dyDescent="0.25">
      <c r="A203"/>
      <c r="B203"/>
      <c r="C203"/>
      <c r="D203"/>
      <c r="E203"/>
      <c r="F203"/>
      <c r="G203"/>
      <c r="H203"/>
      <c r="I203"/>
      <c r="J203"/>
      <c r="K203"/>
      <c r="L203"/>
    </row>
    <row r="204" spans="1:12" s="283" customFormat="1" ht="15" x14ac:dyDescent="0.25">
      <c r="A204"/>
      <c r="B204"/>
      <c r="C204"/>
      <c r="D204"/>
      <c r="E204"/>
      <c r="F204"/>
      <c r="G204"/>
      <c r="H204"/>
      <c r="I204"/>
      <c r="J204"/>
      <c r="K204"/>
      <c r="L204"/>
    </row>
    <row r="205" spans="1:12" s="283" customFormat="1" ht="15" x14ac:dyDescent="0.25">
      <c r="A205"/>
      <c r="B205"/>
      <c r="C205"/>
      <c r="D205"/>
      <c r="E205"/>
      <c r="F205"/>
      <c r="G205"/>
      <c r="H205"/>
      <c r="I205"/>
      <c r="J205"/>
      <c r="K205"/>
      <c r="L205"/>
    </row>
    <row r="206" spans="1:12" s="283" customFormat="1" ht="15" x14ac:dyDescent="0.25">
      <c r="A206"/>
      <c r="B206"/>
      <c r="C206"/>
      <c r="D206"/>
      <c r="E206"/>
      <c r="F206"/>
      <c r="G206"/>
      <c r="H206"/>
      <c r="I206"/>
      <c r="J206"/>
      <c r="K206"/>
      <c r="L206"/>
    </row>
    <row r="207" spans="1:12" s="283" customFormat="1" ht="15" x14ac:dyDescent="0.25">
      <c r="A207"/>
      <c r="B207"/>
      <c r="C207"/>
      <c r="D207"/>
      <c r="E207"/>
      <c r="F207"/>
      <c r="G207"/>
      <c r="H207"/>
      <c r="I207"/>
      <c r="J207"/>
      <c r="K207"/>
      <c r="L207"/>
    </row>
    <row r="208" spans="1:12" s="283" customFormat="1" ht="15" x14ac:dyDescent="0.25">
      <c r="A208"/>
      <c r="B208"/>
      <c r="C208"/>
      <c r="D208"/>
      <c r="E208"/>
      <c r="F208"/>
      <c r="G208"/>
      <c r="H208"/>
      <c r="I208"/>
      <c r="J208"/>
      <c r="K208"/>
      <c r="L208"/>
    </row>
    <row r="209" spans="1:12" s="283" customFormat="1" ht="15" x14ac:dyDescent="0.25">
      <c r="A209"/>
      <c r="B209"/>
      <c r="C209"/>
      <c r="D209"/>
      <c r="E209"/>
      <c r="F209"/>
      <c r="G209"/>
      <c r="H209"/>
      <c r="I209"/>
      <c r="J209"/>
      <c r="K209"/>
      <c r="L209"/>
    </row>
    <row r="210" spans="1:12" s="283" customFormat="1" ht="15" x14ac:dyDescent="0.25">
      <c r="A210"/>
      <c r="B210"/>
      <c r="C210"/>
      <c r="D210"/>
      <c r="E210"/>
      <c r="F210"/>
      <c r="G210"/>
      <c r="H210"/>
      <c r="I210"/>
      <c r="J210"/>
      <c r="K210"/>
      <c r="L210"/>
    </row>
    <row r="211" spans="1:12" s="283" customFormat="1" ht="15" x14ac:dyDescent="0.25">
      <c r="A211"/>
      <c r="B211"/>
      <c r="C211"/>
      <c r="D211"/>
      <c r="E211"/>
      <c r="F211"/>
      <c r="G211"/>
      <c r="H211"/>
      <c r="I211"/>
      <c r="J211"/>
      <c r="K211"/>
      <c r="L211"/>
    </row>
    <row r="212" spans="1:12" s="283" customFormat="1" ht="15" x14ac:dyDescent="0.25">
      <c r="A212"/>
      <c r="B212"/>
      <c r="C212"/>
      <c r="D212"/>
      <c r="E212"/>
      <c r="F212"/>
      <c r="G212"/>
      <c r="H212"/>
      <c r="I212"/>
      <c r="J212"/>
      <c r="K212"/>
      <c r="L212"/>
    </row>
    <row r="213" spans="1:12" s="283" customFormat="1" ht="15" x14ac:dyDescent="0.25">
      <c r="A213"/>
      <c r="B213"/>
      <c r="C213"/>
      <c r="D213"/>
      <c r="E213"/>
      <c r="F213"/>
      <c r="G213"/>
      <c r="H213"/>
      <c r="I213"/>
      <c r="J213"/>
      <c r="K213"/>
      <c r="L213"/>
    </row>
    <row r="214" spans="1:12" s="283" customFormat="1" ht="15" x14ac:dyDescent="0.25">
      <c r="A214"/>
      <c r="B214"/>
      <c r="C214"/>
      <c r="D214"/>
      <c r="E214"/>
      <c r="F214"/>
      <c r="G214"/>
      <c r="H214"/>
      <c r="I214"/>
      <c r="J214"/>
      <c r="K214"/>
      <c r="L214"/>
    </row>
    <row r="215" spans="1:12" s="283" customFormat="1" ht="15" x14ac:dyDescent="0.25">
      <c r="A215"/>
      <c r="B215"/>
      <c r="C215"/>
      <c r="D215"/>
      <c r="E215"/>
      <c r="F215"/>
      <c r="G215"/>
      <c r="H215"/>
      <c r="I215"/>
      <c r="J215"/>
      <c r="K215"/>
      <c r="L215"/>
    </row>
    <row r="216" spans="1:12" s="283" customFormat="1" ht="15" x14ac:dyDescent="0.25">
      <c r="A216"/>
      <c r="B216"/>
      <c r="C216"/>
      <c r="D216"/>
      <c r="E216"/>
      <c r="F216"/>
      <c r="G216"/>
      <c r="H216"/>
      <c r="I216"/>
      <c r="J216"/>
      <c r="K216"/>
      <c r="L216"/>
    </row>
    <row r="217" spans="1:12" s="283" customFormat="1" ht="15" x14ac:dyDescent="0.25">
      <c r="A217"/>
      <c r="B217"/>
      <c r="C217"/>
      <c r="D217"/>
      <c r="E217"/>
      <c r="F217"/>
      <c r="G217"/>
      <c r="H217"/>
      <c r="I217"/>
      <c r="J217"/>
      <c r="K217"/>
      <c r="L217"/>
    </row>
    <row r="218" spans="1:12" s="283" customFormat="1" ht="15" x14ac:dyDescent="0.25">
      <c r="A218"/>
      <c r="B218"/>
      <c r="C218"/>
      <c r="D218"/>
      <c r="E218"/>
      <c r="F218"/>
      <c r="G218"/>
      <c r="H218"/>
      <c r="I218"/>
      <c r="J218"/>
      <c r="K218"/>
      <c r="L218"/>
    </row>
    <row r="219" spans="1:12" s="283" customFormat="1" ht="15" x14ac:dyDescent="0.25">
      <c r="A219"/>
      <c r="B219"/>
      <c r="C219"/>
      <c r="D219"/>
      <c r="E219"/>
      <c r="F219"/>
      <c r="G219"/>
      <c r="H219"/>
      <c r="I219"/>
      <c r="J219"/>
      <c r="K219"/>
      <c r="L219"/>
    </row>
    <row r="220" spans="1:12" s="283" customFormat="1" ht="15" x14ac:dyDescent="0.25">
      <c r="A220"/>
      <c r="B220"/>
      <c r="C220"/>
      <c r="D220"/>
      <c r="E220"/>
      <c r="F220"/>
      <c r="G220"/>
      <c r="H220"/>
      <c r="I220"/>
      <c r="J220"/>
      <c r="K220"/>
      <c r="L220"/>
    </row>
    <row r="221" spans="1:12" s="283" customFormat="1" ht="15" x14ac:dyDescent="0.25">
      <c r="A221"/>
      <c r="B221"/>
      <c r="C221"/>
      <c r="D221"/>
      <c r="E221"/>
      <c r="F221"/>
      <c r="G221"/>
      <c r="H221"/>
      <c r="I221"/>
      <c r="J221"/>
      <c r="K221"/>
      <c r="L221"/>
    </row>
    <row r="222" spans="1:12" s="283" customFormat="1" ht="15" x14ac:dyDescent="0.25">
      <c r="A222"/>
      <c r="B222"/>
      <c r="C222"/>
      <c r="D222"/>
      <c r="E222"/>
      <c r="F222"/>
      <c r="G222"/>
      <c r="H222"/>
      <c r="I222"/>
      <c r="J222"/>
      <c r="K222"/>
      <c r="L222"/>
    </row>
    <row r="223" spans="1:12" s="283" customFormat="1" ht="15" x14ac:dyDescent="0.25">
      <c r="A223"/>
      <c r="B223"/>
      <c r="C223"/>
      <c r="D223"/>
      <c r="E223"/>
      <c r="F223"/>
      <c r="G223"/>
      <c r="H223"/>
      <c r="I223"/>
      <c r="J223"/>
      <c r="K223"/>
      <c r="L223"/>
    </row>
    <row r="224" spans="1:12" s="283" customFormat="1" ht="15" x14ac:dyDescent="0.25">
      <c r="A224"/>
      <c r="B224"/>
      <c r="C224"/>
      <c r="D224"/>
      <c r="E224"/>
      <c r="F224"/>
      <c r="G224"/>
      <c r="H224"/>
      <c r="I224"/>
      <c r="J224"/>
      <c r="K224"/>
      <c r="L224"/>
    </row>
    <row r="225" spans="1:12" s="283" customFormat="1" ht="15" x14ac:dyDescent="0.25">
      <c r="A225"/>
      <c r="B225"/>
      <c r="C225"/>
      <c r="D225"/>
      <c r="E225"/>
      <c r="F225"/>
      <c r="G225"/>
      <c r="H225"/>
      <c r="I225"/>
      <c r="J225"/>
      <c r="K225"/>
      <c r="L225"/>
    </row>
    <row r="226" spans="1:12" s="283" customFormat="1" ht="15" x14ac:dyDescent="0.25">
      <c r="A226"/>
      <c r="B226"/>
      <c r="C226"/>
      <c r="D226"/>
      <c r="E226"/>
      <c r="F226"/>
      <c r="G226"/>
      <c r="H226"/>
      <c r="I226"/>
      <c r="J226"/>
      <c r="K226"/>
      <c r="L226"/>
    </row>
    <row r="227" spans="1:12" s="283" customFormat="1" ht="15" x14ac:dyDescent="0.25">
      <c r="A227"/>
      <c r="B227"/>
      <c r="C227"/>
      <c r="D227"/>
      <c r="E227"/>
      <c r="F227"/>
      <c r="G227"/>
      <c r="H227"/>
      <c r="I227"/>
      <c r="J227"/>
      <c r="K227"/>
      <c r="L227"/>
    </row>
    <row r="228" spans="1:12" s="283" customFormat="1" ht="15" x14ac:dyDescent="0.25">
      <c r="A228"/>
      <c r="B228"/>
      <c r="C228"/>
      <c r="D228"/>
      <c r="E228"/>
      <c r="F228"/>
      <c r="G228"/>
      <c r="H228"/>
      <c r="I228"/>
      <c r="J228"/>
      <c r="K228"/>
      <c r="L228"/>
    </row>
    <row r="229" spans="1:12" s="283" customFormat="1" ht="15" x14ac:dyDescent="0.25">
      <c r="A229"/>
      <c r="B229"/>
      <c r="C229"/>
      <c r="D229"/>
      <c r="E229"/>
      <c r="F229"/>
      <c r="G229"/>
      <c r="H229"/>
      <c r="I229"/>
      <c r="J229"/>
      <c r="K229"/>
      <c r="L229"/>
    </row>
    <row r="230" spans="1:12" s="283" customFormat="1" ht="15" x14ac:dyDescent="0.25">
      <c r="A230"/>
      <c r="B230"/>
      <c r="C230"/>
      <c r="D230"/>
      <c r="E230"/>
      <c r="F230"/>
      <c r="G230"/>
      <c r="H230"/>
      <c r="I230"/>
      <c r="J230"/>
      <c r="K230"/>
      <c r="L230"/>
    </row>
    <row r="231" spans="1:12" s="283" customFormat="1" ht="15" x14ac:dyDescent="0.25">
      <c r="A231"/>
      <c r="B231"/>
      <c r="C231"/>
      <c r="D231"/>
      <c r="E231"/>
      <c r="F231"/>
      <c r="G231"/>
      <c r="H231"/>
      <c r="I231"/>
      <c r="J231"/>
      <c r="K231"/>
      <c r="L231"/>
    </row>
    <row r="232" spans="1:12" s="283" customFormat="1" ht="15" x14ac:dyDescent="0.25">
      <c r="A232"/>
      <c r="B232"/>
      <c r="C232"/>
      <c r="D232"/>
      <c r="E232"/>
      <c r="F232"/>
      <c r="G232"/>
      <c r="H232"/>
      <c r="I232"/>
      <c r="J232"/>
      <c r="K232"/>
      <c r="L232"/>
    </row>
    <row r="233" spans="1:12" s="283" customFormat="1" ht="15" x14ac:dyDescent="0.25">
      <c r="A233"/>
      <c r="B233"/>
      <c r="C233"/>
      <c r="D233"/>
      <c r="E233"/>
      <c r="F233"/>
      <c r="G233"/>
      <c r="H233"/>
      <c r="I233"/>
      <c r="J233"/>
      <c r="K233"/>
      <c r="L233"/>
    </row>
    <row r="234" spans="1:12" s="283" customFormat="1" ht="15" x14ac:dyDescent="0.25">
      <c r="A234"/>
      <c r="B234"/>
      <c r="C234"/>
      <c r="D234"/>
      <c r="E234"/>
      <c r="F234"/>
      <c r="G234"/>
      <c r="H234"/>
      <c r="I234"/>
      <c r="J234"/>
      <c r="K234"/>
      <c r="L234"/>
    </row>
    <row r="235" spans="1:12" s="283" customFormat="1" ht="15" x14ac:dyDescent="0.25">
      <c r="A235"/>
      <c r="B235"/>
      <c r="C235"/>
      <c r="D235"/>
      <c r="E235"/>
      <c r="F235"/>
      <c r="G235"/>
      <c r="H235"/>
      <c r="I235"/>
      <c r="J235"/>
      <c r="K235"/>
      <c r="L235"/>
    </row>
    <row r="236" spans="1:12" s="283" customFormat="1" ht="15" x14ac:dyDescent="0.25">
      <c r="A236"/>
      <c r="B236"/>
      <c r="C236"/>
      <c r="D236"/>
      <c r="E236"/>
      <c r="F236"/>
      <c r="G236"/>
      <c r="H236"/>
      <c r="I236"/>
      <c r="J236"/>
      <c r="K236"/>
      <c r="L236"/>
    </row>
    <row r="237" spans="1:12" s="283" customFormat="1" ht="15" x14ac:dyDescent="0.25">
      <c r="A237"/>
      <c r="B237"/>
      <c r="C237"/>
      <c r="D237"/>
      <c r="E237"/>
      <c r="F237"/>
      <c r="G237"/>
      <c r="H237"/>
      <c r="I237"/>
      <c r="J237"/>
      <c r="K237"/>
      <c r="L237"/>
    </row>
    <row r="238" spans="1:12" s="283" customFormat="1" ht="15" x14ac:dyDescent="0.25">
      <c r="A238"/>
      <c r="B238"/>
      <c r="C238"/>
      <c r="D238"/>
      <c r="E238"/>
      <c r="F238"/>
      <c r="G238"/>
      <c r="H238"/>
      <c r="I238"/>
      <c r="J238"/>
      <c r="K238"/>
      <c r="L238"/>
    </row>
    <row r="239" spans="1:12" s="283" customFormat="1" ht="15" x14ac:dyDescent="0.25">
      <c r="A239"/>
      <c r="B239"/>
      <c r="C239"/>
      <c r="D239"/>
      <c r="E239"/>
      <c r="F239"/>
      <c r="G239"/>
      <c r="H239"/>
      <c r="I239"/>
      <c r="J239"/>
      <c r="K239"/>
      <c r="L239"/>
    </row>
    <row r="240" spans="1:12" s="283" customFormat="1" ht="15" x14ac:dyDescent="0.25">
      <c r="A240"/>
      <c r="B240"/>
      <c r="C240"/>
      <c r="D240"/>
      <c r="E240"/>
      <c r="F240"/>
      <c r="G240"/>
      <c r="H240"/>
      <c r="I240"/>
      <c r="J240"/>
      <c r="K240"/>
      <c r="L240"/>
    </row>
    <row r="241" spans="1:12" s="283" customFormat="1" ht="15" x14ac:dyDescent="0.25">
      <c r="A241"/>
      <c r="B241"/>
      <c r="C241"/>
      <c r="D241"/>
      <c r="E241"/>
      <c r="F241"/>
      <c r="G241"/>
      <c r="H241"/>
      <c r="I241"/>
      <c r="J241"/>
      <c r="K241"/>
      <c r="L241"/>
    </row>
    <row r="242" spans="1:12" s="283" customFormat="1" ht="15" x14ac:dyDescent="0.25">
      <c r="A242"/>
      <c r="B242"/>
      <c r="C242"/>
      <c r="D242"/>
      <c r="E242"/>
      <c r="F242"/>
      <c r="G242"/>
      <c r="H242"/>
      <c r="I242"/>
      <c r="J242"/>
      <c r="K242"/>
      <c r="L242"/>
    </row>
    <row r="243" spans="1:12" s="283" customFormat="1" ht="15" x14ac:dyDescent="0.25">
      <c r="A243"/>
      <c r="B243"/>
      <c r="C243"/>
      <c r="D243"/>
      <c r="E243"/>
      <c r="F243"/>
      <c r="G243"/>
      <c r="H243"/>
      <c r="I243"/>
      <c r="J243"/>
      <c r="K243"/>
      <c r="L243"/>
    </row>
    <row r="244" spans="1:12" s="283" customFormat="1" ht="15" x14ac:dyDescent="0.25">
      <c r="A244"/>
      <c r="B244"/>
      <c r="C244"/>
      <c r="D244"/>
      <c r="E244"/>
      <c r="F244"/>
      <c r="G244"/>
      <c r="H244"/>
      <c r="I244"/>
      <c r="J244"/>
      <c r="K244"/>
      <c r="L244"/>
    </row>
    <row r="245" spans="1:12" s="283" customFormat="1" ht="15" x14ac:dyDescent="0.25">
      <c r="A245"/>
      <c r="B245"/>
      <c r="C245"/>
      <c r="D245"/>
      <c r="E245"/>
      <c r="F245"/>
      <c r="G245"/>
      <c r="H245"/>
      <c r="I245"/>
      <c r="J245"/>
      <c r="K245"/>
      <c r="L245"/>
    </row>
    <row r="246" spans="1:12" s="283" customFormat="1" ht="15" x14ac:dyDescent="0.25">
      <c r="A246"/>
      <c r="B246"/>
      <c r="C246"/>
      <c r="D246"/>
      <c r="E246"/>
      <c r="F246"/>
      <c r="G246"/>
      <c r="H246"/>
      <c r="I246"/>
      <c r="J246"/>
      <c r="K246"/>
      <c r="L246"/>
    </row>
    <row r="247" spans="1:12" s="283" customFormat="1" ht="15" x14ac:dyDescent="0.25">
      <c r="A247"/>
      <c r="B247"/>
      <c r="C247"/>
      <c r="D247"/>
      <c r="E247"/>
      <c r="F247"/>
      <c r="G247"/>
      <c r="H247"/>
      <c r="I247"/>
      <c r="J247"/>
      <c r="K247"/>
      <c r="L247"/>
    </row>
    <row r="248" spans="1:12" s="283" customFormat="1" ht="15" x14ac:dyDescent="0.25">
      <c r="A248"/>
      <c r="B248"/>
      <c r="C248"/>
      <c r="D248"/>
      <c r="E248"/>
      <c r="F248"/>
      <c r="G248"/>
      <c r="H248"/>
      <c r="I248"/>
      <c r="J248"/>
      <c r="K248"/>
      <c r="L248"/>
    </row>
    <row r="249" spans="1:12" s="283" customFormat="1" ht="15" x14ac:dyDescent="0.25">
      <c r="A249"/>
      <c r="B249"/>
      <c r="C249"/>
      <c r="D249"/>
      <c r="E249"/>
      <c r="F249"/>
      <c r="G249"/>
      <c r="H249"/>
      <c r="I249"/>
      <c r="J249"/>
      <c r="K249"/>
      <c r="L249"/>
    </row>
    <row r="250" spans="1:12" s="283" customFormat="1" ht="15" x14ac:dyDescent="0.25">
      <c r="A250"/>
      <c r="B250"/>
      <c r="C250"/>
      <c r="D250"/>
      <c r="E250"/>
      <c r="F250"/>
      <c r="G250"/>
      <c r="H250"/>
      <c r="I250"/>
      <c r="J250"/>
      <c r="K250"/>
      <c r="L250"/>
    </row>
    <row r="251" spans="1:12" s="283" customFormat="1" ht="15" x14ac:dyDescent="0.25">
      <c r="A251"/>
      <c r="B251"/>
      <c r="C251"/>
      <c r="D251"/>
      <c r="E251"/>
      <c r="F251"/>
      <c r="G251"/>
      <c r="H251"/>
      <c r="I251"/>
      <c r="J251"/>
      <c r="K251"/>
      <c r="L251"/>
    </row>
    <row r="252" spans="1:12" s="283" customFormat="1" ht="15" x14ac:dyDescent="0.25">
      <c r="A252"/>
      <c r="B252"/>
      <c r="C252"/>
      <c r="D252"/>
      <c r="E252"/>
      <c r="F252"/>
      <c r="G252"/>
      <c r="H252"/>
      <c r="I252"/>
      <c r="J252"/>
      <c r="K252"/>
      <c r="L252"/>
    </row>
    <row r="253" spans="1:12" s="283" customFormat="1" ht="15" x14ac:dyDescent="0.25">
      <c r="A253"/>
      <c r="B253"/>
      <c r="C253"/>
      <c r="D253"/>
      <c r="E253"/>
      <c r="F253"/>
      <c r="G253"/>
      <c r="H253"/>
      <c r="I253"/>
      <c r="J253"/>
      <c r="K253"/>
      <c r="L253"/>
    </row>
    <row r="254" spans="1:12" s="283" customFormat="1" ht="15" x14ac:dyDescent="0.25">
      <c r="A254"/>
      <c r="B254"/>
      <c r="C254"/>
      <c r="D254"/>
      <c r="E254"/>
      <c r="F254"/>
      <c r="G254"/>
      <c r="H254"/>
      <c r="I254"/>
      <c r="J254"/>
      <c r="K254"/>
      <c r="L254"/>
    </row>
    <row r="255" spans="1:12" s="283" customFormat="1" ht="15" x14ac:dyDescent="0.25">
      <c r="A255"/>
      <c r="B255"/>
      <c r="C255"/>
      <c r="D255"/>
      <c r="E255"/>
      <c r="F255"/>
      <c r="G255"/>
      <c r="H255"/>
      <c r="I255"/>
      <c r="J255"/>
      <c r="K255"/>
      <c r="L255"/>
    </row>
    <row r="256" spans="1:12" s="283" customFormat="1" ht="15" x14ac:dyDescent="0.25">
      <c r="A256"/>
      <c r="B256"/>
      <c r="C256"/>
      <c r="D256"/>
      <c r="E256"/>
      <c r="F256"/>
      <c r="G256"/>
      <c r="H256"/>
      <c r="I256"/>
      <c r="J256"/>
      <c r="K256"/>
      <c r="L256"/>
    </row>
    <row r="257" spans="1:12" s="283" customFormat="1" ht="15" x14ac:dyDescent="0.25">
      <c r="A257"/>
      <c r="B257"/>
      <c r="C257"/>
      <c r="D257"/>
      <c r="E257"/>
      <c r="F257"/>
      <c r="G257"/>
      <c r="H257"/>
      <c r="I257"/>
      <c r="J257"/>
      <c r="K257"/>
      <c r="L257"/>
    </row>
    <row r="258" spans="1:12" s="283" customFormat="1" ht="15" x14ac:dyDescent="0.25">
      <c r="A258"/>
      <c r="B258"/>
      <c r="C258"/>
      <c r="D258"/>
      <c r="E258"/>
      <c r="F258"/>
      <c r="G258"/>
      <c r="H258"/>
      <c r="I258"/>
      <c r="J258"/>
      <c r="K258"/>
      <c r="L258"/>
    </row>
    <row r="259" spans="1:12" s="283" customFormat="1" ht="15" x14ac:dyDescent="0.25">
      <c r="A259"/>
      <c r="B259"/>
      <c r="C259"/>
      <c r="D259"/>
      <c r="E259"/>
      <c r="F259"/>
      <c r="G259"/>
      <c r="H259"/>
      <c r="I259"/>
      <c r="J259"/>
      <c r="K259"/>
      <c r="L259"/>
    </row>
    <row r="260" spans="1:12" s="283" customFormat="1" ht="15" x14ac:dyDescent="0.25">
      <c r="A260"/>
      <c r="B260"/>
      <c r="C260"/>
      <c r="D260"/>
      <c r="E260"/>
      <c r="F260"/>
      <c r="G260"/>
      <c r="H260"/>
      <c r="I260"/>
      <c r="J260"/>
      <c r="K260"/>
      <c r="L260"/>
    </row>
    <row r="261" spans="1:12" s="283" customFormat="1" ht="15" x14ac:dyDescent="0.25">
      <c r="A261"/>
      <c r="B261"/>
      <c r="C261"/>
      <c r="D261"/>
      <c r="E261"/>
      <c r="F261"/>
      <c r="G261"/>
      <c r="H261"/>
      <c r="I261"/>
      <c r="J261"/>
      <c r="K261"/>
      <c r="L261"/>
    </row>
    <row r="262" spans="1:12" s="283" customFormat="1" ht="15" x14ac:dyDescent="0.25">
      <c r="A262"/>
      <c r="B262"/>
      <c r="C262"/>
      <c r="D262"/>
      <c r="E262"/>
      <c r="F262"/>
      <c r="G262"/>
      <c r="H262"/>
      <c r="I262"/>
      <c r="J262"/>
      <c r="K262"/>
      <c r="L262"/>
    </row>
    <row r="263" spans="1:12" s="283" customFormat="1" ht="15" x14ac:dyDescent="0.25">
      <c r="A263"/>
      <c r="B263"/>
      <c r="C263"/>
      <c r="D263"/>
      <c r="E263"/>
      <c r="F263"/>
      <c r="G263"/>
      <c r="H263"/>
      <c r="I263"/>
      <c r="J263"/>
      <c r="K263"/>
      <c r="L263"/>
    </row>
    <row r="264" spans="1:12" s="283" customFormat="1" ht="15" x14ac:dyDescent="0.25">
      <c r="A264"/>
      <c r="B264"/>
      <c r="C264"/>
      <c r="D264"/>
      <c r="E264"/>
      <c r="F264"/>
      <c r="G264"/>
      <c r="H264"/>
      <c r="I264"/>
      <c r="J264"/>
      <c r="K264"/>
      <c r="L264"/>
    </row>
    <row r="265" spans="1:12" s="283" customFormat="1" ht="15" x14ac:dyDescent="0.25">
      <c r="A265"/>
      <c r="B265"/>
      <c r="C265"/>
      <c r="D265"/>
      <c r="E265"/>
      <c r="F265"/>
      <c r="G265"/>
      <c r="H265"/>
      <c r="I265"/>
      <c r="J265"/>
      <c r="K265"/>
      <c r="L265"/>
    </row>
    <row r="266" spans="1:12" s="283" customFormat="1" ht="15" x14ac:dyDescent="0.25">
      <c r="A266"/>
      <c r="B266"/>
      <c r="C266"/>
      <c r="D266"/>
      <c r="E266"/>
      <c r="F266"/>
      <c r="G266"/>
      <c r="H266"/>
      <c r="I266"/>
      <c r="J266"/>
      <c r="K266"/>
      <c r="L266"/>
    </row>
    <row r="267" spans="1:12" s="283" customFormat="1" ht="15" x14ac:dyDescent="0.25">
      <c r="A267"/>
      <c r="B267"/>
      <c r="C267"/>
      <c r="D267"/>
      <c r="E267"/>
      <c r="F267"/>
      <c r="G267"/>
      <c r="H267"/>
      <c r="I267"/>
      <c r="J267"/>
      <c r="K267"/>
      <c r="L267"/>
    </row>
    <row r="268" spans="1:12" s="283" customFormat="1" ht="15" x14ac:dyDescent="0.25">
      <c r="A268"/>
      <c r="B268"/>
      <c r="C268"/>
      <c r="D268"/>
      <c r="E268"/>
      <c r="F268"/>
      <c r="G268"/>
      <c r="H268"/>
      <c r="I268"/>
      <c r="J268"/>
      <c r="K268"/>
      <c r="L268"/>
    </row>
    <row r="269" spans="1:12" s="283" customFormat="1" ht="15" x14ac:dyDescent="0.25">
      <c r="A269"/>
      <c r="B269"/>
      <c r="C269"/>
      <c r="D269"/>
      <c r="E269"/>
      <c r="F269"/>
      <c r="G269"/>
      <c r="H269"/>
      <c r="I269"/>
      <c r="J269"/>
      <c r="K269"/>
      <c r="L269"/>
    </row>
    <row r="270" spans="1:12" s="283" customFormat="1" ht="15" x14ac:dyDescent="0.25">
      <c r="A270"/>
      <c r="B270"/>
      <c r="C270"/>
      <c r="D270"/>
      <c r="E270"/>
      <c r="F270"/>
      <c r="G270"/>
      <c r="H270"/>
      <c r="I270"/>
      <c r="J270"/>
      <c r="K270"/>
      <c r="L270"/>
    </row>
    <row r="271" spans="1:12" s="283" customFormat="1" ht="15" x14ac:dyDescent="0.25">
      <c r="A271"/>
      <c r="B271"/>
      <c r="C271"/>
      <c r="D271"/>
      <c r="E271"/>
      <c r="F271"/>
      <c r="G271"/>
      <c r="H271"/>
      <c r="I271"/>
      <c r="J271"/>
      <c r="K271"/>
      <c r="L271"/>
    </row>
    <row r="272" spans="1:12" s="283" customFormat="1" ht="15" x14ac:dyDescent="0.25">
      <c r="A272"/>
      <c r="B272"/>
      <c r="C272"/>
      <c r="D272"/>
      <c r="E272"/>
      <c r="F272"/>
      <c r="G272"/>
      <c r="H272"/>
      <c r="I272"/>
      <c r="J272"/>
      <c r="K272"/>
      <c r="L272"/>
    </row>
    <row r="273" spans="1:12" s="283" customFormat="1" ht="15" x14ac:dyDescent="0.25">
      <c r="A273"/>
      <c r="B273"/>
      <c r="C273"/>
      <c r="D273"/>
      <c r="E273"/>
      <c r="F273"/>
      <c r="G273"/>
      <c r="H273"/>
      <c r="I273"/>
      <c r="J273"/>
      <c r="K273"/>
      <c r="L273"/>
    </row>
    <row r="274" spans="1:12" s="283" customFormat="1" ht="15" x14ac:dyDescent="0.25">
      <c r="A274"/>
      <c r="B274"/>
      <c r="C274"/>
      <c r="D274"/>
      <c r="E274"/>
      <c r="F274"/>
      <c r="G274"/>
      <c r="H274"/>
      <c r="I274"/>
      <c r="J274"/>
      <c r="K274"/>
      <c r="L274"/>
    </row>
    <row r="275" spans="1:12" s="283" customFormat="1" ht="15" x14ac:dyDescent="0.25">
      <c r="A275"/>
      <c r="B275"/>
      <c r="C275"/>
      <c r="D275"/>
      <c r="E275"/>
      <c r="F275"/>
      <c r="G275"/>
      <c r="H275"/>
      <c r="I275"/>
      <c r="J275"/>
      <c r="K275"/>
      <c r="L275"/>
    </row>
    <row r="276" spans="1:12" s="283" customFormat="1" ht="15" x14ac:dyDescent="0.25">
      <c r="A276"/>
      <c r="B276"/>
      <c r="C276"/>
      <c r="D276"/>
      <c r="E276"/>
      <c r="F276"/>
      <c r="G276"/>
      <c r="H276"/>
      <c r="I276"/>
      <c r="J276"/>
      <c r="K276"/>
      <c r="L276"/>
    </row>
    <row r="277" spans="1:12" s="283" customFormat="1" ht="15" x14ac:dyDescent="0.25">
      <c r="A277"/>
      <c r="B277"/>
      <c r="C277"/>
      <c r="D277"/>
      <c r="E277"/>
      <c r="F277"/>
      <c r="G277"/>
      <c r="H277"/>
      <c r="I277"/>
      <c r="J277"/>
      <c r="K277"/>
      <c r="L277"/>
    </row>
    <row r="278" spans="1:12" s="283" customFormat="1" ht="15" x14ac:dyDescent="0.25">
      <c r="A278"/>
      <c r="B278"/>
      <c r="C278"/>
      <c r="D278"/>
      <c r="E278"/>
      <c r="F278"/>
      <c r="G278"/>
      <c r="H278"/>
      <c r="I278"/>
      <c r="J278"/>
      <c r="K278"/>
      <c r="L278"/>
    </row>
    <row r="279" spans="1:12" s="283" customFormat="1" ht="15" x14ac:dyDescent="0.25">
      <c r="A279"/>
      <c r="B279"/>
      <c r="C279"/>
      <c r="D279"/>
      <c r="E279"/>
      <c r="F279"/>
      <c r="G279"/>
      <c r="H279"/>
      <c r="I279"/>
      <c r="J279"/>
      <c r="K279"/>
      <c r="L279"/>
    </row>
    <row r="280" spans="1:12" s="283" customFormat="1" ht="15" x14ac:dyDescent="0.25">
      <c r="A280"/>
      <c r="B280"/>
      <c r="C280"/>
      <c r="D280"/>
      <c r="E280"/>
      <c r="F280"/>
      <c r="G280"/>
      <c r="H280"/>
      <c r="I280"/>
      <c r="J280"/>
      <c r="K280"/>
      <c r="L280"/>
    </row>
    <row r="281" spans="1:12" s="283" customFormat="1" ht="15" x14ac:dyDescent="0.25">
      <c r="A281"/>
      <c r="B281"/>
      <c r="C281"/>
      <c r="D281"/>
      <c r="E281"/>
      <c r="F281"/>
      <c r="G281"/>
      <c r="H281"/>
      <c r="I281"/>
      <c r="J281"/>
      <c r="K281"/>
      <c r="L281"/>
    </row>
    <row r="282" spans="1:12" s="283" customFormat="1" ht="15" x14ac:dyDescent="0.25">
      <c r="A282"/>
      <c r="B282"/>
      <c r="C282"/>
      <c r="D282"/>
      <c r="E282"/>
      <c r="F282"/>
      <c r="G282"/>
      <c r="H282"/>
      <c r="I282"/>
      <c r="J282"/>
      <c r="K282"/>
      <c r="L282"/>
    </row>
    <row r="283" spans="1:12" s="283" customFormat="1" ht="15" x14ac:dyDescent="0.25">
      <c r="A283"/>
      <c r="B283"/>
      <c r="C283"/>
      <c r="D283"/>
      <c r="E283"/>
      <c r="F283"/>
      <c r="G283"/>
      <c r="H283"/>
      <c r="I283"/>
      <c r="J283"/>
      <c r="K283"/>
      <c r="L283"/>
    </row>
    <row r="284" spans="1:12" s="283" customFormat="1" ht="15" x14ac:dyDescent="0.25">
      <c r="A284"/>
      <c r="B284"/>
      <c r="C284"/>
      <c r="D284"/>
      <c r="E284"/>
      <c r="F284"/>
      <c r="G284"/>
      <c r="H284"/>
      <c r="I284"/>
      <c r="J284"/>
      <c r="K284"/>
      <c r="L284"/>
    </row>
    <row r="285" spans="1:12" s="283" customFormat="1" ht="15" x14ac:dyDescent="0.25">
      <c r="A285"/>
      <c r="B285"/>
      <c r="C285"/>
      <c r="D285"/>
      <c r="E285"/>
      <c r="F285"/>
      <c r="G285"/>
      <c r="H285"/>
      <c r="I285"/>
      <c r="J285"/>
      <c r="K285"/>
      <c r="L285"/>
    </row>
    <row r="286" spans="1:12" s="283" customFormat="1" ht="15" x14ac:dyDescent="0.25">
      <c r="A286"/>
      <c r="B286"/>
      <c r="C286"/>
      <c r="D286"/>
      <c r="E286"/>
      <c r="F286"/>
      <c r="G286"/>
      <c r="H286"/>
      <c r="I286"/>
      <c r="J286"/>
      <c r="K286"/>
      <c r="L286"/>
    </row>
    <row r="287" spans="1:12" s="283" customFormat="1" ht="15" x14ac:dyDescent="0.25">
      <c r="A287"/>
      <c r="B287"/>
      <c r="C287"/>
      <c r="D287"/>
      <c r="E287"/>
      <c r="F287"/>
      <c r="G287"/>
      <c r="H287"/>
      <c r="I287"/>
      <c r="J287"/>
      <c r="K287"/>
      <c r="L287"/>
    </row>
    <row r="288" spans="1:12" s="283" customFormat="1" ht="15" x14ac:dyDescent="0.25">
      <c r="A288"/>
      <c r="B288"/>
      <c r="C288"/>
      <c r="D288"/>
      <c r="E288"/>
      <c r="F288"/>
      <c r="G288"/>
      <c r="H288"/>
      <c r="I288"/>
      <c r="J288"/>
      <c r="K288"/>
      <c r="L288"/>
    </row>
    <row r="289" spans="1:12" s="283" customFormat="1" ht="15" x14ac:dyDescent="0.25">
      <c r="A289"/>
      <c r="B289"/>
      <c r="C289"/>
      <c r="D289"/>
      <c r="E289"/>
      <c r="F289"/>
      <c r="G289"/>
      <c r="H289"/>
      <c r="I289"/>
      <c r="J289"/>
      <c r="K289"/>
      <c r="L289"/>
    </row>
    <row r="290" spans="1:12" s="283" customFormat="1" ht="15" x14ac:dyDescent="0.25">
      <c r="A290"/>
      <c r="B290"/>
      <c r="C290"/>
      <c r="D290"/>
      <c r="E290"/>
      <c r="F290"/>
      <c r="G290"/>
      <c r="H290"/>
      <c r="I290"/>
      <c r="J290"/>
      <c r="K290"/>
      <c r="L290"/>
    </row>
    <row r="291" spans="1:12" s="283" customFormat="1" ht="15" x14ac:dyDescent="0.25">
      <c r="A291"/>
      <c r="B291"/>
      <c r="C291"/>
      <c r="D291"/>
      <c r="E291"/>
      <c r="F291"/>
      <c r="G291"/>
      <c r="H291"/>
      <c r="I291"/>
      <c r="J291"/>
      <c r="K291"/>
      <c r="L291"/>
    </row>
    <row r="292" spans="1:12" s="283" customFormat="1" ht="15" x14ac:dyDescent="0.25">
      <c r="A292"/>
      <c r="B292"/>
      <c r="C292"/>
      <c r="D292"/>
      <c r="E292"/>
      <c r="F292"/>
      <c r="G292"/>
      <c r="H292"/>
      <c r="I292"/>
      <c r="J292"/>
      <c r="K292"/>
      <c r="L292"/>
    </row>
    <row r="293" spans="1:12" s="283" customFormat="1" ht="15" x14ac:dyDescent="0.25">
      <c r="A293"/>
      <c r="B293"/>
      <c r="C293"/>
      <c r="D293"/>
      <c r="E293"/>
      <c r="F293"/>
      <c r="G293"/>
      <c r="H293"/>
      <c r="I293"/>
      <c r="J293"/>
      <c r="K293"/>
      <c r="L293"/>
    </row>
    <row r="294" spans="1:12" s="283" customFormat="1" ht="15" x14ac:dyDescent="0.25">
      <c r="A294"/>
      <c r="B294"/>
      <c r="C294"/>
      <c r="D294"/>
      <c r="E294"/>
      <c r="F294"/>
      <c r="G294"/>
      <c r="H294"/>
      <c r="I294"/>
      <c r="J294"/>
      <c r="K294"/>
      <c r="L294"/>
    </row>
    <row r="295" spans="1:12" s="283" customFormat="1" ht="15" x14ac:dyDescent="0.25">
      <c r="A295"/>
      <c r="B295"/>
      <c r="C295"/>
      <c r="D295"/>
      <c r="E295"/>
      <c r="F295"/>
      <c r="G295"/>
      <c r="H295"/>
      <c r="I295"/>
      <c r="J295"/>
      <c r="K295"/>
      <c r="L295"/>
    </row>
    <row r="296" spans="1:12" s="283" customFormat="1" ht="15" x14ac:dyDescent="0.25">
      <c r="A296"/>
      <c r="B296"/>
      <c r="C296"/>
      <c r="D296"/>
      <c r="E296"/>
      <c r="F296"/>
      <c r="G296"/>
      <c r="H296"/>
      <c r="I296"/>
      <c r="J296"/>
      <c r="K296"/>
      <c r="L296"/>
    </row>
    <row r="297" spans="1:12" s="283" customFormat="1" ht="15" x14ac:dyDescent="0.25">
      <c r="A297"/>
      <c r="B297"/>
      <c r="C297"/>
      <c r="D297"/>
      <c r="E297"/>
      <c r="F297"/>
      <c r="G297"/>
      <c r="H297"/>
      <c r="I297"/>
      <c r="J297"/>
      <c r="K297"/>
      <c r="L297"/>
    </row>
    <row r="298" spans="1:12" s="283" customFormat="1" ht="15" x14ac:dyDescent="0.25">
      <c r="A298"/>
      <c r="B298"/>
      <c r="C298"/>
      <c r="D298"/>
      <c r="E298"/>
      <c r="F298"/>
      <c r="G298"/>
      <c r="H298"/>
      <c r="I298"/>
      <c r="J298"/>
      <c r="K298"/>
      <c r="L298"/>
    </row>
    <row r="299" spans="1:12" s="283" customFormat="1" ht="15" x14ac:dyDescent="0.25">
      <c r="A299"/>
      <c r="B299"/>
      <c r="C299"/>
      <c r="D299"/>
      <c r="E299"/>
      <c r="F299"/>
      <c r="G299"/>
      <c r="H299"/>
      <c r="I299"/>
      <c r="J299"/>
      <c r="K299"/>
      <c r="L299"/>
    </row>
    <row r="300" spans="1:12" s="283" customFormat="1" ht="15" x14ac:dyDescent="0.25">
      <c r="A300"/>
      <c r="B300"/>
      <c r="C300"/>
      <c r="D300"/>
      <c r="E300"/>
      <c r="F300"/>
      <c r="G300"/>
      <c r="H300"/>
      <c r="I300"/>
      <c r="J300"/>
      <c r="K300"/>
      <c r="L300"/>
    </row>
    <row r="301" spans="1:12" s="283" customFormat="1" ht="15" x14ac:dyDescent="0.25">
      <c r="A301"/>
      <c r="B301"/>
      <c r="C301"/>
      <c r="D301"/>
      <c r="E301"/>
      <c r="F301"/>
      <c r="G301"/>
      <c r="H301"/>
      <c r="I301"/>
      <c r="J301"/>
      <c r="K301"/>
      <c r="L301"/>
    </row>
    <row r="302" spans="1:12" s="283" customFormat="1" ht="15" x14ac:dyDescent="0.25">
      <c r="A302"/>
      <c r="B302"/>
      <c r="C302"/>
      <c r="D302"/>
      <c r="E302"/>
      <c r="F302"/>
      <c r="G302"/>
      <c r="H302"/>
      <c r="I302"/>
      <c r="J302"/>
      <c r="K302"/>
      <c r="L302"/>
    </row>
    <row r="303" spans="1:12" s="283" customFormat="1" ht="15" x14ac:dyDescent="0.25">
      <c r="A303"/>
      <c r="B303"/>
      <c r="C303"/>
      <c r="D303"/>
      <c r="E303"/>
      <c r="F303"/>
      <c r="G303"/>
      <c r="H303"/>
      <c r="I303"/>
      <c r="J303"/>
      <c r="K303"/>
      <c r="L303"/>
    </row>
    <row r="304" spans="1:12" s="283" customFormat="1" ht="15" x14ac:dyDescent="0.25">
      <c r="A304"/>
      <c r="B304"/>
      <c r="C304"/>
      <c r="D304"/>
      <c r="E304"/>
      <c r="F304"/>
      <c r="G304"/>
      <c r="H304"/>
      <c r="I304"/>
      <c r="J304"/>
      <c r="K304"/>
      <c r="L304"/>
    </row>
    <row r="305" spans="1:12" s="283" customFormat="1" ht="15" x14ac:dyDescent="0.25">
      <c r="A305"/>
      <c r="B305"/>
      <c r="C305"/>
      <c r="D305"/>
      <c r="E305"/>
      <c r="F305"/>
      <c r="G305"/>
      <c r="H305"/>
      <c r="I305"/>
      <c r="J305"/>
      <c r="K305"/>
      <c r="L305"/>
    </row>
    <row r="306" spans="1:12" s="283" customFormat="1" ht="15" x14ac:dyDescent="0.25">
      <c r="A306"/>
      <c r="B306"/>
      <c r="C306"/>
      <c r="D306"/>
      <c r="E306"/>
      <c r="F306"/>
      <c r="G306"/>
      <c r="H306"/>
      <c r="I306"/>
      <c r="J306"/>
      <c r="K306"/>
      <c r="L306"/>
    </row>
    <row r="307" spans="1:12" s="283" customFormat="1" ht="15" x14ac:dyDescent="0.25">
      <c r="A307"/>
      <c r="B307"/>
      <c r="C307"/>
      <c r="D307"/>
      <c r="E307"/>
      <c r="F307"/>
      <c r="G307"/>
      <c r="H307"/>
      <c r="I307"/>
      <c r="J307"/>
      <c r="K307"/>
      <c r="L307"/>
    </row>
    <row r="308" spans="1:12" s="283" customFormat="1" ht="15" x14ac:dyDescent="0.25">
      <c r="A308"/>
      <c r="B308"/>
      <c r="C308"/>
      <c r="D308"/>
      <c r="E308"/>
      <c r="F308"/>
      <c r="G308"/>
      <c r="H308"/>
      <c r="I308"/>
      <c r="J308"/>
      <c r="K308"/>
      <c r="L308"/>
    </row>
    <row r="309" spans="1:12" s="283" customFormat="1" ht="15" x14ac:dyDescent="0.25">
      <c r="A309"/>
      <c r="B309"/>
      <c r="C309"/>
      <c r="D309"/>
      <c r="E309"/>
      <c r="F309"/>
      <c r="G309"/>
      <c r="H309"/>
      <c r="I309"/>
      <c r="J309"/>
      <c r="K309"/>
      <c r="L309"/>
    </row>
    <row r="310" spans="1:12" s="283" customFormat="1" ht="15" x14ac:dyDescent="0.25">
      <c r="A310"/>
      <c r="B310"/>
      <c r="C310"/>
      <c r="D310"/>
      <c r="E310"/>
      <c r="F310"/>
      <c r="G310"/>
      <c r="H310"/>
      <c r="I310"/>
      <c r="J310"/>
      <c r="K310"/>
      <c r="L310"/>
    </row>
    <row r="311" spans="1:12" s="283" customFormat="1" ht="15" x14ac:dyDescent="0.25">
      <c r="A311"/>
      <c r="B311"/>
      <c r="C311"/>
      <c r="D311"/>
      <c r="E311"/>
      <c r="F311"/>
      <c r="G311"/>
      <c r="H311"/>
      <c r="I311"/>
      <c r="J311"/>
      <c r="K311"/>
      <c r="L311"/>
    </row>
    <row r="312" spans="1:12" s="283" customFormat="1" ht="15" x14ac:dyDescent="0.25">
      <c r="A312"/>
      <c r="B312"/>
      <c r="C312"/>
      <c r="D312"/>
      <c r="E312"/>
      <c r="F312"/>
      <c r="G312"/>
      <c r="H312"/>
      <c r="I312"/>
      <c r="J312"/>
      <c r="K312"/>
      <c r="L312"/>
    </row>
    <row r="313" spans="1:12" s="283" customFormat="1" ht="15" x14ac:dyDescent="0.25">
      <c r="A313"/>
      <c r="B313"/>
      <c r="C313"/>
      <c r="D313"/>
      <c r="E313"/>
      <c r="F313"/>
      <c r="G313"/>
      <c r="H313"/>
      <c r="I313"/>
      <c r="J313"/>
      <c r="K313"/>
      <c r="L313"/>
    </row>
    <row r="314" spans="1:12" s="283" customFormat="1" ht="15" x14ac:dyDescent="0.25">
      <c r="A314"/>
      <c r="B314"/>
      <c r="C314"/>
      <c r="D314"/>
      <c r="E314"/>
      <c r="F314"/>
      <c r="G314"/>
      <c r="H314"/>
      <c r="I314"/>
      <c r="J314"/>
      <c r="K314"/>
      <c r="L314"/>
    </row>
    <row r="315" spans="1:12" s="283" customFormat="1" ht="15" x14ac:dyDescent="0.25">
      <c r="A315"/>
      <c r="B315"/>
      <c r="C315"/>
      <c r="D315"/>
      <c r="E315"/>
      <c r="F315"/>
      <c r="G315"/>
      <c r="H315"/>
      <c r="I315"/>
      <c r="J315"/>
      <c r="K315"/>
      <c r="L315"/>
    </row>
    <row r="316" spans="1:12" s="283" customFormat="1" ht="15" x14ac:dyDescent="0.25">
      <c r="A316"/>
      <c r="B316"/>
      <c r="C316"/>
      <c r="D316"/>
      <c r="E316"/>
      <c r="F316"/>
      <c r="G316"/>
      <c r="H316"/>
      <c r="I316"/>
      <c r="J316"/>
      <c r="K316"/>
      <c r="L316"/>
    </row>
    <row r="317" spans="1:12" s="283" customFormat="1" ht="15" x14ac:dyDescent="0.25">
      <c r="A317"/>
      <c r="B317"/>
      <c r="C317"/>
      <c r="D317"/>
      <c r="E317"/>
      <c r="F317"/>
      <c r="G317"/>
      <c r="H317"/>
      <c r="I317"/>
      <c r="J317"/>
      <c r="K317"/>
      <c r="L317"/>
    </row>
    <row r="318" spans="1:12" s="283" customFormat="1" ht="15" x14ac:dyDescent="0.25">
      <c r="A318"/>
      <c r="B318"/>
      <c r="C318"/>
      <c r="D318"/>
      <c r="E318"/>
      <c r="F318"/>
      <c r="G318"/>
      <c r="H318"/>
      <c r="I318"/>
      <c r="J318"/>
      <c r="K318"/>
      <c r="L318"/>
    </row>
    <row r="319" spans="1:12" s="283" customFormat="1" ht="15" x14ac:dyDescent="0.25">
      <c r="A319"/>
      <c r="B319"/>
      <c r="C319"/>
      <c r="D319"/>
      <c r="E319"/>
      <c r="F319"/>
      <c r="G319"/>
      <c r="H319"/>
      <c r="I319"/>
      <c r="J319"/>
      <c r="K319"/>
      <c r="L319"/>
    </row>
    <row r="320" spans="1:12" s="283" customFormat="1" ht="15" x14ac:dyDescent="0.25">
      <c r="A320"/>
      <c r="B320"/>
      <c r="C320"/>
      <c r="D320"/>
      <c r="E320"/>
      <c r="F320"/>
      <c r="G320"/>
      <c r="H320"/>
      <c r="I320"/>
      <c r="J320"/>
      <c r="K320"/>
      <c r="L320"/>
    </row>
    <row r="321" spans="1:12" s="283" customFormat="1" ht="15" x14ac:dyDescent="0.25">
      <c r="A321"/>
      <c r="B321"/>
      <c r="C321"/>
      <c r="D321"/>
      <c r="E321"/>
      <c r="F321"/>
      <c r="G321"/>
      <c r="H321"/>
      <c r="I321"/>
      <c r="J321"/>
      <c r="K321"/>
      <c r="L321"/>
    </row>
    <row r="322" spans="1:12" s="283" customFormat="1" ht="15" x14ac:dyDescent="0.25">
      <c r="A322"/>
      <c r="B322"/>
      <c r="C322"/>
      <c r="D322"/>
      <c r="E322"/>
      <c r="F322"/>
      <c r="G322"/>
      <c r="H322"/>
      <c r="I322"/>
      <c r="J322"/>
      <c r="K322"/>
      <c r="L322"/>
    </row>
    <row r="323" spans="1:12" s="283" customFormat="1" ht="15" x14ac:dyDescent="0.25">
      <c r="A323"/>
      <c r="B323"/>
      <c r="C323"/>
      <c r="D323"/>
      <c r="E323"/>
      <c r="F323"/>
      <c r="G323"/>
      <c r="H323"/>
      <c r="I323"/>
      <c r="J323"/>
      <c r="K323"/>
      <c r="L323"/>
    </row>
    <row r="324" spans="1:12" s="283" customFormat="1" ht="15" x14ac:dyDescent="0.25">
      <c r="A324"/>
      <c r="B324"/>
      <c r="C324"/>
      <c r="D324"/>
      <c r="E324"/>
      <c r="F324"/>
      <c r="G324"/>
      <c r="H324"/>
      <c r="I324"/>
      <c r="J324"/>
      <c r="K324"/>
      <c r="L324"/>
    </row>
    <row r="325" spans="1:12" s="283" customFormat="1" ht="15" x14ac:dyDescent="0.25">
      <c r="A325"/>
      <c r="B325"/>
      <c r="C325"/>
      <c r="D325"/>
      <c r="E325"/>
      <c r="F325"/>
      <c r="G325"/>
      <c r="H325"/>
      <c r="I325"/>
      <c r="J325"/>
      <c r="K325"/>
      <c r="L325"/>
    </row>
    <row r="326" spans="1:12" s="283" customFormat="1" ht="15" x14ac:dyDescent="0.25">
      <c r="A326"/>
      <c r="B326"/>
      <c r="C326"/>
      <c r="D326"/>
      <c r="E326"/>
      <c r="F326"/>
      <c r="G326"/>
      <c r="H326"/>
      <c r="I326"/>
      <c r="J326"/>
      <c r="K326"/>
      <c r="L326"/>
    </row>
    <row r="327" spans="1:12" s="283" customFormat="1" ht="15" x14ac:dyDescent="0.25">
      <c r="A327"/>
      <c r="B327"/>
      <c r="C327"/>
      <c r="D327"/>
      <c r="E327"/>
      <c r="F327"/>
      <c r="G327"/>
      <c r="H327"/>
      <c r="I327"/>
      <c r="J327"/>
      <c r="K327"/>
      <c r="L327"/>
    </row>
    <row r="328" spans="1:12" s="283" customFormat="1" ht="15" x14ac:dyDescent="0.25">
      <c r="A328"/>
      <c r="B328"/>
      <c r="C328"/>
      <c r="D328"/>
      <c r="E328"/>
      <c r="F328"/>
      <c r="G328"/>
      <c r="H328"/>
      <c r="I328"/>
      <c r="J328"/>
      <c r="K328"/>
      <c r="L328"/>
    </row>
    <row r="329" spans="1:12" s="283" customFormat="1" ht="15" x14ac:dyDescent="0.25">
      <c r="A329"/>
      <c r="B329"/>
      <c r="C329"/>
      <c r="D329"/>
      <c r="E329"/>
      <c r="F329"/>
      <c r="G329"/>
      <c r="H329"/>
      <c r="I329"/>
      <c r="J329"/>
      <c r="K329"/>
      <c r="L329"/>
    </row>
    <row r="330" spans="1:12" s="283" customFormat="1" ht="15" x14ac:dyDescent="0.25">
      <c r="A330"/>
      <c r="B330"/>
      <c r="C330"/>
      <c r="D330"/>
      <c r="E330"/>
      <c r="F330"/>
      <c r="G330"/>
      <c r="H330"/>
      <c r="I330"/>
      <c r="J330"/>
      <c r="K330"/>
      <c r="L330"/>
    </row>
    <row r="331" spans="1:12" s="283" customFormat="1" ht="15" x14ac:dyDescent="0.25">
      <c r="A331"/>
      <c r="B331"/>
      <c r="C331"/>
      <c r="D331"/>
      <c r="E331"/>
      <c r="F331"/>
      <c r="G331"/>
      <c r="H331"/>
      <c r="I331"/>
      <c r="J331"/>
      <c r="K331"/>
      <c r="L331"/>
    </row>
    <row r="332" spans="1:12" s="283" customFormat="1" ht="15" x14ac:dyDescent="0.25">
      <c r="A332"/>
      <c r="B332"/>
      <c r="C332"/>
      <c r="D332"/>
      <c r="E332"/>
      <c r="F332"/>
      <c r="G332"/>
      <c r="H332"/>
      <c r="I332"/>
      <c r="J332"/>
      <c r="K332"/>
      <c r="L332"/>
    </row>
    <row r="333" spans="1:12" s="283" customFormat="1" ht="15" x14ac:dyDescent="0.25">
      <c r="A333"/>
      <c r="B333"/>
      <c r="C333"/>
      <c r="D333"/>
      <c r="E333"/>
      <c r="F333"/>
      <c r="G333"/>
      <c r="H333"/>
      <c r="I333"/>
      <c r="J333"/>
      <c r="K333"/>
      <c r="L333"/>
    </row>
    <row r="334" spans="1:12" s="283" customFormat="1" ht="15" x14ac:dyDescent="0.25">
      <c r="A334"/>
      <c r="B334"/>
      <c r="C334"/>
      <c r="D334"/>
      <c r="E334"/>
      <c r="F334"/>
      <c r="G334"/>
      <c r="H334"/>
      <c r="I334"/>
      <c r="J334"/>
      <c r="K334"/>
      <c r="L334"/>
    </row>
    <row r="335" spans="1:12" s="283" customFormat="1" ht="15" x14ac:dyDescent="0.25">
      <c r="A335"/>
      <c r="B335"/>
      <c r="C335"/>
      <c r="D335"/>
      <c r="E335"/>
      <c r="F335"/>
      <c r="G335"/>
      <c r="H335"/>
      <c r="I335"/>
      <c r="J335"/>
      <c r="K335"/>
      <c r="L335"/>
    </row>
    <row r="336" spans="1:12" s="283" customFormat="1" ht="15" x14ac:dyDescent="0.25">
      <c r="A336"/>
      <c r="B336"/>
      <c r="C336"/>
      <c r="D336"/>
      <c r="E336"/>
      <c r="F336"/>
      <c r="G336"/>
      <c r="H336"/>
      <c r="I336"/>
      <c r="J336"/>
      <c r="K336"/>
      <c r="L336"/>
    </row>
    <row r="337" spans="1:12" s="283" customFormat="1" ht="15" x14ac:dyDescent="0.25">
      <c r="A337"/>
      <c r="B337"/>
      <c r="C337"/>
      <c r="D337"/>
      <c r="E337"/>
      <c r="F337"/>
      <c r="G337"/>
      <c r="H337"/>
      <c r="I337"/>
      <c r="J337"/>
      <c r="K337"/>
      <c r="L337"/>
    </row>
    <row r="338" spans="1:12" s="283" customFormat="1" ht="15" x14ac:dyDescent="0.25">
      <c r="A338"/>
      <c r="B338"/>
      <c r="C338"/>
      <c r="D338"/>
      <c r="E338"/>
      <c r="F338"/>
      <c r="G338"/>
      <c r="H338"/>
      <c r="I338"/>
      <c r="J338"/>
      <c r="K338"/>
      <c r="L338"/>
    </row>
    <row r="339" spans="1:12" s="283" customFormat="1" ht="15" x14ac:dyDescent="0.25">
      <c r="A339"/>
      <c r="B339"/>
      <c r="C339"/>
      <c r="D339"/>
      <c r="E339"/>
      <c r="F339"/>
      <c r="G339"/>
      <c r="H339"/>
      <c r="I339"/>
      <c r="J339"/>
      <c r="K339"/>
      <c r="L339"/>
    </row>
    <row r="340" spans="1:12" s="283" customFormat="1" ht="15" x14ac:dyDescent="0.25">
      <c r="A340"/>
      <c r="B340"/>
      <c r="C340"/>
      <c r="D340"/>
      <c r="E340"/>
      <c r="F340"/>
      <c r="G340"/>
      <c r="H340"/>
      <c r="I340"/>
      <c r="J340"/>
      <c r="K340"/>
      <c r="L340"/>
    </row>
    <row r="341" spans="1:12" s="283" customFormat="1" ht="15" x14ac:dyDescent="0.25">
      <c r="A341"/>
      <c r="B341"/>
      <c r="C341"/>
      <c r="D341"/>
      <c r="E341"/>
      <c r="F341"/>
      <c r="G341"/>
      <c r="H341"/>
      <c r="I341"/>
      <c r="J341"/>
      <c r="K341"/>
      <c r="L341"/>
    </row>
    <row r="342" spans="1:12" s="283" customFormat="1" ht="15" x14ac:dyDescent="0.25">
      <c r="A342"/>
      <c r="B342"/>
      <c r="C342"/>
      <c r="D342"/>
      <c r="E342"/>
      <c r="F342"/>
      <c r="G342"/>
      <c r="H342"/>
      <c r="I342"/>
      <c r="J342"/>
      <c r="K342"/>
      <c r="L342"/>
    </row>
    <row r="343" spans="1:12" s="283" customFormat="1" ht="15" x14ac:dyDescent="0.25">
      <c r="A343"/>
      <c r="B343"/>
      <c r="C343"/>
      <c r="D343"/>
      <c r="E343"/>
      <c r="F343"/>
      <c r="G343"/>
      <c r="H343"/>
      <c r="I343"/>
      <c r="J343"/>
      <c r="K343"/>
      <c r="L343"/>
    </row>
    <row r="344" spans="1:12" s="283" customFormat="1" ht="15" x14ac:dyDescent="0.25">
      <c r="A344"/>
      <c r="B344"/>
      <c r="C344"/>
      <c r="D344"/>
      <c r="E344"/>
      <c r="F344"/>
      <c r="G344"/>
      <c r="H344"/>
      <c r="I344"/>
      <c r="J344"/>
      <c r="K344"/>
      <c r="L344"/>
    </row>
    <row r="345" spans="1:12" s="283" customFormat="1" ht="15" x14ac:dyDescent="0.25">
      <c r="A345"/>
      <c r="B345"/>
      <c r="C345"/>
      <c r="D345"/>
      <c r="E345"/>
      <c r="F345"/>
      <c r="G345"/>
      <c r="H345"/>
      <c r="I345"/>
      <c r="J345"/>
      <c r="K345"/>
      <c r="L345"/>
    </row>
    <row r="346" spans="1:12" s="283" customFormat="1" ht="15" x14ac:dyDescent="0.25">
      <c r="A346"/>
      <c r="B346"/>
      <c r="C346"/>
      <c r="D346"/>
      <c r="E346"/>
      <c r="F346"/>
      <c r="G346"/>
      <c r="H346"/>
      <c r="I346"/>
      <c r="J346"/>
      <c r="K346"/>
      <c r="L346"/>
    </row>
    <row r="347" spans="1:12" s="283" customFormat="1" ht="15" x14ac:dyDescent="0.25">
      <c r="A347"/>
      <c r="B347"/>
      <c r="C347"/>
      <c r="D347"/>
      <c r="E347"/>
      <c r="F347"/>
      <c r="G347"/>
      <c r="H347"/>
      <c r="I347"/>
      <c r="J347"/>
      <c r="K347"/>
      <c r="L347"/>
    </row>
    <row r="348" spans="1:12" s="283" customFormat="1" ht="15" x14ac:dyDescent="0.25">
      <c r="A348"/>
      <c r="B348"/>
      <c r="C348"/>
      <c r="D348"/>
      <c r="E348"/>
      <c r="F348"/>
      <c r="G348"/>
      <c r="H348"/>
      <c r="I348"/>
      <c r="J348"/>
      <c r="K348"/>
      <c r="L348"/>
    </row>
    <row r="349" spans="1:12" s="283" customFormat="1" ht="15" x14ac:dyDescent="0.25">
      <c r="A349"/>
      <c r="B349"/>
      <c r="C349"/>
      <c r="D349"/>
      <c r="E349"/>
      <c r="F349"/>
      <c r="G349"/>
      <c r="H349"/>
      <c r="I349"/>
      <c r="J349"/>
      <c r="K349"/>
      <c r="L349"/>
    </row>
    <row r="350" spans="1:12" s="283" customFormat="1" ht="15" x14ac:dyDescent="0.25">
      <c r="A350"/>
      <c r="B350"/>
      <c r="C350"/>
      <c r="D350"/>
      <c r="E350"/>
      <c r="F350"/>
      <c r="G350"/>
      <c r="H350"/>
      <c r="I350"/>
      <c r="J350"/>
      <c r="K350"/>
      <c r="L350"/>
    </row>
    <row r="351" spans="1:12" s="283" customFormat="1" ht="15" x14ac:dyDescent="0.25">
      <c r="A351"/>
      <c r="B351"/>
      <c r="C351"/>
      <c r="D351"/>
      <c r="E351"/>
      <c r="F351"/>
      <c r="G351"/>
      <c r="H351"/>
      <c r="I351"/>
      <c r="J351"/>
      <c r="K351"/>
      <c r="L351"/>
    </row>
    <row r="352" spans="1:12" s="283" customFormat="1" ht="15" x14ac:dyDescent="0.25">
      <c r="A352"/>
      <c r="B352"/>
      <c r="C352"/>
      <c r="D352"/>
      <c r="E352"/>
      <c r="F352"/>
      <c r="G352"/>
      <c r="H352"/>
      <c r="I352"/>
      <c r="J352"/>
      <c r="K352"/>
      <c r="L352"/>
    </row>
    <row r="353" spans="1:12" s="283" customFormat="1" ht="15" x14ac:dyDescent="0.25">
      <c r="A353"/>
      <c r="B353"/>
      <c r="C353"/>
      <c r="D353"/>
      <c r="E353"/>
      <c r="F353"/>
      <c r="G353"/>
      <c r="H353"/>
      <c r="I353"/>
      <c r="J353"/>
      <c r="K353"/>
      <c r="L353"/>
    </row>
    <row r="354" spans="1:12" s="283" customFormat="1" ht="15" x14ac:dyDescent="0.25">
      <c r="A354"/>
      <c r="B354"/>
      <c r="C354"/>
      <c r="D354"/>
      <c r="E354"/>
      <c r="F354"/>
      <c r="G354"/>
      <c r="H354"/>
      <c r="I354"/>
      <c r="J354"/>
      <c r="K354"/>
      <c r="L354"/>
    </row>
    <row r="355" spans="1:12" s="283" customFormat="1" ht="15" x14ac:dyDescent="0.25">
      <c r="A355"/>
      <c r="B355"/>
      <c r="C355"/>
      <c r="D355"/>
      <c r="E355"/>
      <c r="F355"/>
      <c r="G355"/>
      <c r="H355"/>
      <c r="I355"/>
      <c r="J355"/>
      <c r="K355"/>
      <c r="L355"/>
    </row>
    <row r="356" spans="1:12" s="283" customFormat="1" ht="15" x14ac:dyDescent="0.25">
      <c r="A356"/>
      <c r="B356"/>
      <c r="C356"/>
      <c r="D356"/>
      <c r="E356"/>
      <c r="F356"/>
      <c r="G356"/>
      <c r="H356"/>
      <c r="I356"/>
      <c r="J356"/>
      <c r="K356"/>
      <c r="L356"/>
    </row>
    <row r="357" spans="1:12" s="283" customFormat="1" ht="15" x14ac:dyDescent="0.25">
      <c r="A357"/>
      <c r="B357"/>
      <c r="C357"/>
      <c r="D357"/>
      <c r="E357"/>
      <c r="F357"/>
      <c r="G357"/>
      <c r="H357"/>
      <c r="I357"/>
      <c r="J357"/>
      <c r="K357"/>
      <c r="L357"/>
    </row>
    <row r="358" spans="1:12" s="283" customFormat="1" ht="15" x14ac:dyDescent="0.25">
      <c r="A358"/>
      <c r="B358"/>
      <c r="C358"/>
      <c r="D358"/>
      <c r="E358"/>
      <c r="F358"/>
      <c r="G358"/>
      <c r="H358"/>
      <c r="I358"/>
      <c r="J358"/>
      <c r="K358"/>
      <c r="L358"/>
    </row>
    <row r="359" spans="1:12" s="283" customFormat="1" ht="15" x14ac:dyDescent="0.25">
      <c r="A359"/>
      <c r="B359"/>
      <c r="C359"/>
      <c r="D359"/>
      <c r="E359"/>
      <c r="F359"/>
      <c r="G359"/>
      <c r="H359"/>
      <c r="I359"/>
      <c r="J359"/>
      <c r="K359"/>
      <c r="L359"/>
    </row>
    <row r="360" spans="1:12" s="283" customFormat="1" ht="15" x14ac:dyDescent="0.25">
      <c r="A360"/>
      <c r="B360"/>
      <c r="C360"/>
      <c r="D360"/>
      <c r="E360"/>
      <c r="F360"/>
      <c r="G360"/>
      <c r="H360"/>
      <c r="I360"/>
      <c r="J360"/>
      <c r="K360"/>
      <c r="L360"/>
    </row>
    <row r="361" spans="1:12" s="283" customFormat="1" ht="15" x14ac:dyDescent="0.25">
      <c r="A361"/>
      <c r="B361"/>
      <c r="C361"/>
      <c r="D361"/>
      <c r="E361"/>
      <c r="F361"/>
      <c r="G361"/>
      <c r="H361"/>
      <c r="I361"/>
      <c r="J361"/>
      <c r="K361"/>
      <c r="L361"/>
    </row>
    <row r="362" spans="1:12" s="283" customFormat="1" ht="15" x14ac:dyDescent="0.25">
      <c r="A362"/>
      <c r="B362"/>
      <c r="C362"/>
      <c r="D362"/>
      <c r="E362"/>
      <c r="F362"/>
      <c r="G362"/>
      <c r="H362"/>
      <c r="I362"/>
      <c r="J362"/>
      <c r="K362"/>
      <c r="L362"/>
    </row>
    <row r="363" spans="1:12" s="283" customFormat="1" ht="15" x14ac:dyDescent="0.25">
      <c r="A363"/>
      <c r="B363"/>
      <c r="C363"/>
      <c r="D363"/>
      <c r="E363"/>
      <c r="F363"/>
      <c r="G363"/>
      <c r="H363"/>
      <c r="I363"/>
      <c r="J363"/>
      <c r="K363"/>
      <c r="L363"/>
    </row>
    <row r="364" spans="1:12" s="283" customFormat="1" ht="15" x14ac:dyDescent="0.25">
      <c r="A364"/>
      <c r="B364"/>
      <c r="C364"/>
      <c r="D364"/>
      <c r="E364"/>
      <c r="F364"/>
      <c r="G364"/>
      <c r="H364"/>
      <c r="I364"/>
      <c r="J364"/>
      <c r="K364"/>
      <c r="L364"/>
    </row>
    <row r="365" spans="1:12" s="283" customFormat="1" ht="15" x14ac:dyDescent="0.25">
      <c r="A365"/>
      <c r="B365"/>
      <c r="C365"/>
      <c r="D365"/>
      <c r="E365"/>
      <c r="F365"/>
      <c r="G365"/>
      <c r="H365"/>
      <c r="I365"/>
      <c r="J365"/>
      <c r="K365"/>
      <c r="L365"/>
    </row>
    <row r="366" spans="1:12" s="283" customFormat="1" ht="15" x14ac:dyDescent="0.25">
      <c r="A366"/>
      <c r="B366"/>
      <c r="C366"/>
      <c r="D366"/>
      <c r="E366"/>
      <c r="F366"/>
      <c r="G366"/>
      <c r="H366"/>
      <c r="I366"/>
      <c r="J366"/>
      <c r="K366"/>
      <c r="L366"/>
    </row>
    <row r="367" spans="1:12" s="283" customFormat="1" ht="15" x14ac:dyDescent="0.25">
      <c r="A367"/>
      <c r="B367"/>
      <c r="C367"/>
      <c r="D367"/>
      <c r="E367"/>
      <c r="F367"/>
      <c r="G367"/>
      <c r="H367"/>
      <c r="I367"/>
      <c r="J367"/>
      <c r="K367"/>
      <c r="L367"/>
    </row>
    <row r="368" spans="1:12" s="283" customFormat="1" ht="15" x14ac:dyDescent="0.25">
      <c r="A368"/>
      <c r="B368"/>
      <c r="C368"/>
      <c r="D368"/>
      <c r="E368"/>
      <c r="F368"/>
      <c r="G368"/>
      <c r="H368"/>
      <c r="I368"/>
      <c r="J368"/>
      <c r="K368"/>
      <c r="L368"/>
    </row>
    <row r="369" spans="1:12" s="283" customFormat="1" ht="15" x14ac:dyDescent="0.25">
      <c r="A369"/>
      <c r="B369"/>
      <c r="C369"/>
      <c r="D369"/>
      <c r="E369"/>
      <c r="F369"/>
      <c r="G369"/>
      <c r="H369"/>
      <c r="I369"/>
      <c r="J369"/>
      <c r="K369"/>
      <c r="L369"/>
    </row>
    <row r="370" spans="1:12" s="283" customFormat="1" ht="15" x14ac:dyDescent="0.25">
      <c r="A370"/>
      <c r="B370"/>
      <c r="C370"/>
      <c r="D370"/>
      <c r="E370"/>
      <c r="F370"/>
      <c r="G370"/>
      <c r="H370"/>
      <c r="I370"/>
      <c r="J370"/>
      <c r="K370"/>
      <c r="L370"/>
    </row>
    <row r="371" spans="1:12" s="283" customFormat="1" ht="15" x14ac:dyDescent="0.25">
      <c r="A371"/>
      <c r="B371"/>
      <c r="C371"/>
      <c r="D371"/>
      <c r="E371"/>
      <c r="F371"/>
      <c r="G371"/>
      <c r="H371"/>
      <c r="I371"/>
      <c r="J371"/>
      <c r="K371"/>
      <c r="L371"/>
    </row>
    <row r="372" spans="1:12" s="283" customFormat="1" ht="15" x14ac:dyDescent="0.25">
      <c r="A372"/>
      <c r="B372"/>
      <c r="C372"/>
      <c r="D372"/>
      <c r="E372"/>
      <c r="F372"/>
      <c r="G372"/>
      <c r="H372"/>
      <c r="I372"/>
      <c r="J372"/>
      <c r="K372"/>
      <c r="L372"/>
    </row>
    <row r="373" spans="1:12" s="283" customFormat="1" ht="15" x14ac:dyDescent="0.25">
      <c r="A373"/>
      <c r="B373"/>
      <c r="C373"/>
      <c r="D373"/>
      <c r="E373"/>
      <c r="F373"/>
      <c r="G373"/>
      <c r="H373"/>
      <c r="I373"/>
      <c r="J373"/>
      <c r="K373"/>
      <c r="L373"/>
    </row>
    <row r="374" spans="1:12" s="283" customFormat="1" ht="15" x14ac:dyDescent="0.25">
      <c r="A374"/>
      <c r="B374"/>
      <c r="C374"/>
      <c r="D374"/>
      <c r="E374"/>
      <c r="F374"/>
      <c r="G374"/>
      <c r="H374"/>
      <c r="I374"/>
      <c r="J374"/>
      <c r="K374"/>
      <c r="L374"/>
    </row>
    <row r="375" spans="1:12" s="283" customFormat="1" ht="15" x14ac:dyDescent="0.25">
      <c r="A375"/>
      <c r="B375"/>
      <c r="C375"/>
      <c r="D375"/>
      <c r="E375"/>
      <c r="F375"/>
      <c r="G375"/>
      <c r="H375"/>
      <c r="I375"/>
      <c r="J375"/>
      <c r="K375"/>
      <c r="L375"/>
    </row>
    <row r="376" spans="1:12" s="283" customFormat="1" ht="15" x14ac:dyDescent="0.25">
      <c r="A376"/>
      <c r="B376"/>
      <c r="C376"/>
      <c r="D376"/>
      <c r="E376"/>
      <c r="F376"/>
      <c r="G376"/>
      <c r="H376"/>
      <c r="I376"/>
      <c r="J376"/>
      <c r="K376"/>
      <c r="L376"/>
    </row>
    <row r="377" spans="1:12" s="283" customFormat="1" ht="15" x14ac:dyDescent="0.25">
      <c r="A377"/>
      <c r="B377"/>
      <c r="C377"/>
      <c r="D377"/>
      <c r="E377"/>
      <c r="F377"/>
      <c r="G377"/>
      <c r="H377"/>
      <c r="I377"/>
      <c r="J377"/>
      <c r="K377"/>
      <c r="L377"/>
    </row>
    <row r="378" spans="1:12" s="283" customFormat="1" ht="15" x14ac:dyDescent="0.25">
      <c r="A378"/>
      <c r="B378"/>
      <c r="C378"/>
      <c r="D378"/>
      <c r="E378"/>
      <c r="F378"/>
      <c r="G378"/>
      <c r="H378"/>
      <c r="I378"/>
      <c r="J378"/>
      <c r="K378"/>
      <c r="L378"/>
    </row>
    <row r="379" spans="1:12" s="283" customFormat="1" ht="15" x14ac:dyDescent="0.25">
      <c r="A379"/>
      <c r="B379"/>
      <c r="C379"/>
      <c r="D379"/>
      <c r="E379"/>
      <c r="F379"/>
      <c r="G379"/>
      <c r="H379"/>
      <c r="I379"/>
      <c r="J379"/>
      <c r="K379"/>
      <c r="L379"/>
    </row>
    <row r="380" spans="1:12" s="283" customFormat="1" ht="15" x14ac:dyDescent="0.25">
      <c r="A380"/>
      <c r="B380"/>
      <c r="C380"/>
      <c r="D380"/>
      <c r="E380"/>
      <c r="F380"/>
      <c r="G380"/>
      <c r="H380"/>
      <c r="I380"/>
      <c r="J380"/>
      <c r="K380"/>
      <c r="L380"/>
    </row>
    <row r="381" spans="1:12" s="283" customFormat="1" ht="15" x14ac:dyDescent="0.25">
      <c r="A381"/>
      <c r="B381"/>
      <c r="C381"/>
      <c r="D381"/>
      <c r="E381"/>
      <c r="F381"/>
      <c r="G381"/>
      <c r="H381"/>
      <c r="I381"/>
      <c r="J381"/>
      <c r="K381"/>
      <c r="L381"/>
    </row>
    <row r="382" spans="1:12" s="283" customFormat="1" ht="15" x14ac:dyDescent="0.25">
      <c r="A382"/>
      <c r="B382"/>
      <c r="C382"/>
      <c r="D382"/>
      <c r="E382"/>
      <c r="F382"/>
      <c r="G382"/>
      <c r="H382"/>
      <c r="I382"/>
      <c r="J382"/>
      <c r="K382"/>
      <c r="L382"/>
    </row>
    <row r="383" spans="1:12" s="283" customFormat="1" ht="15" x14ac:dyDescent="0.25">
      <c r="A383"/>
      <c r="B383"/>
      <c r="C383"/>
      <c r="D383"/>
      <c r="E383"/>
      <c r="F383"/>
      <c r="G383"/>
      <c r="H383"/>
      <c r="I383"/>
      <c r="J383"/>
      <c r="K383"/>
      <c r="L383"/>
    </row>
    <row r="384" spans="1:12" s="283" customFormat="1" ht="15" x14ac:dyDescent="0.25">
      <c r="A384"/>
      <c r="B384"/>
      <c r="C384"/>
      <c r="D384"/>
      <c r="E384"/>
      <c r="F384"/>
      <c r="G384"/>
      <c r="H384"/>
      <c r="I384"/>
      <c r="J384"/>
      <c r="K384"/>
      <c r="L384"/>
    </row>
    <row r="385" spans="1:12" s="283" customFormat="1" ht="15" x14ac:dyDescent="0.25">
      <c r="A385"/>
      <c r="B385"/>
      <c r="C385"/>
      <c r="D385"/>
      <c r="E385"/>
      <c r="F385"/>
      <c r="G385"/>
      <c r="H385"/>
      <c r="I385"/>
      <c r="J385"/>
      <c r="K385"/>
      <c r="L385"/>
    </row>
    <row r="386" spans="1:12" s="283" customFormat="1" ht="15" x14ac:dyDescent="0.25">
      <c r="A386"/>
      <c r="B386"/>
      <c r="C386"/>
      <c r="D386"/>
      <c r="E386"/>
      <c r="F386"/>
      <c r="G386"/>
      <c r="H386"/>
      <c r="I386"/>
      <c r="J386"/>
      <c r="K386"/>
      <c r="L386"/>
    </row>
    <row r="387" spans="1:12" s="283" customFormat="1" ht="15" x14ac:dyDescent="0.25">
      <c r="A387"/>
      <c r="B387"/>
      <c r="C387"/>
      <c r="D387"/>
      <c r="E387"/>
      <c r="F387"/>
      <c r="G387"/>
      <c r="H387"/>
      <c r="I387"/>
      <c r="J387"/>
      <c r="K387"/>
      <c r="L387"/>
    </row>
    <row r="388" spans="1:12" s="283" customFormat="1" ht="15" x14ac:dyDescent="0.25">
      <c r="A388"/>
      <c r="B388"/>
      <c r="C388"/>
      <c r="D388"/>
      <c r="E388"/>
      <c r="F388"/>
      <c r="G388"/>
      <c r="H388"/>
      <c r="I388"/>
      <c r="J388"/>
      <c r="K388"/>
      <c r="L388"/>
    </row>
    <row r="389" spans="1:12" s="283" customFormat="1" ht="15" x14ac:dyDescent="0.25">
      <c r="A389"/>
      <c r="B389"/>
      <c r="C389"/>
      <c r="D389"/>
      <c r="E389"/>
      <c r="F389"/>
      <c r="G389"/>
      <c r="H389"/>
      <c r="I389"/>
      <c r="J389"/>
      <c r="K389"/>
      <c r="L389"/>
    </row>
    <row r="390" spans="1:12" s="283" customFormat="1" ht="15" x14ac:dyDescent="0.25">
      <c r="A390"/>
      <c r="B390"/>
      <c r="C390"/>
      <c r="D390"/>
      <c r="E390"/>
      <c r="F390"/>
      <c r="G390"/>
      <c r="H390"/>
      <c r="I390"/>
      <c r="J390"/>
      <c r="K390"/>
      <c r="L390"/>
    </row>
    <row r="391" spans="1:12" s="283" customFormat="1" ht="15" x14ac:dyDescent="0.25">
      <c r="A391"/>
      <c r="B391"/>
      <c r="C391"/>
      <c r="D391"/>
      <c r="E391"/>
      <c r="F391"/>
      <c r="G391"/>
      <c r="H391"/>
      <c r="I391"/>
      <c r="J391"/>
      <c r="K391"/>
      <c r="L391"/>
    </row>
    <row r="392" spans="1:12" s="283" customFormat="1" ht="15" x14ac:dyDescent="0.25">
      <c r="A392"/>
      <c r="B392"/>
      <c r="C392"/>
      <c r="D392"/>
      <c r="E392"/>
      <c r="F392"/>
      <c r="G392"/>
      <c r="H392"/>
      <c r="I392"/>
      <c r="J392"/>
      <c r="K392"/>
      <c r="L392"/>
    </row>
    <row r="393" spans="1:12" s="283" customFormat="1" ht="15" x14ac:dyDescent="0.25">
      <c r="A393"/>
      <c r="B393"/>
      <c r="C393"/>
      <c r="D393"/>
      <c r="E393"/>
      <c r="F393"/>
      <c r="G393"/>
      <c r="H393"/>
      <c r="I393"/>
      <c r="J393"/>
      <c r="K393"/>
      <c r="L393"/>
    </row>
    <row r="394" spans="1:12" s="283" customFormat="1" ht="15" x14ac:dyDescent="0.25">
      <c r="A394"/>
      <c r="B394"/>
      <c r="C394"/>
      <c r="D394"/>
      <c r="E394"/>
      <c r="F394"/>
      <c r="G394"/>
      <c r="H394"/>
      <c r="I394"/>
      <c r="J394"/>
      <c r="K394"/>
      <c r="L394"/>
    </row>
    <row r="395" spans="1:12" s="283" customFormat="1" ht="15" x14ac:dyDescent="0.25">
      <c r="A395"/>
      <c r="B395"/>
      <c r="C395"/>
      <c r="D395"/>
      <c r="E395"/>
      <c r="F395"/>
      <c r="G395"/>
      <c r="H395"/>
      <c r="I395"/>
      <c r="J395"/>
      <c r="K395"/>
      <c r="L395"/>
    </row>
    <row r="396" spans="1:12" s="283" customFormat="1" ht="15" x14ac:dyDescent="0.25">
      <c r="A396"/>
      <c r="B396"/>
      <c r="C396"/>
      <c r="D396"/>
      <c r="E396"/>
      <c r="F396"/>
      <c r="G396"/>
      <c r="H396"/>
      <c r="I396"/>
      <c r="J396"/>
      <c r="K396"/>
      <c r="L396"/>
    </row>
    <row r="397" spans="1:12" s="283" customFormat="1" ht="15" x14ac:dyDescent="0.25">
      <c r="A397"/>
      <c r="B397"/>
      <c r="C397"/>
      <c r="D397"/>
      <c r="E397"/>
      <c r="F397"/>
      <c r="G397"/>
      <c r="H397"/>
      <c r="I397"/>
      <c r="J397"/>
      <c r="K397"/>
      <c r="L397"/>
    </row>
    <row r="398" spans="1:12" s="283" customFormat="1" ht="15" x14ac:dyDescent="0.25">
      <c r="A398"/>
      <c r="B398"/>
      <c r="C398"/>
      <c r="D398"/>
      <c r="E398"/>
      <c r="F398"/>
      <c r="G398"/>
      <c r="H398"/>
      <c r="I398"/>
      <c r="J398"/>
      <c r="K398"/>
      <c r="L398"/>
    </row>
    <row r="399" spans="1:12" s="283" customFormat="1" ht="15" x14ac:dyDescent="0.25">
      <c r="A399"/>
      <c r="B399"/>
      <c r="C399"/>
      <c r="D399"/>
      <c r="E399"/>
      <c r="F399"/>
      <c r="G399"/>
      <c r="H399"/>
      <c r="I399"/>
      <c r="J399"/>
      <c r="K399"/>
      <c r="L399"/>
    </row>
    <row r="400" spans="1:12" s="283" customFormat="1" ht="15" x14ac:dyDescent="0.25">
      <c r="A400"/>
      <c r="B400"/>
      <c r="C400"/>
      <c r="D400"/>
      <c r="E400"/>
      <c r="F400"/>
      <c r="G400"/>
      <c r="H400"/>
      <c r="I400"/>
      <c r="J400"/>
      <c r="K400"/>
      <c r="L400"/>
    </row>
    <row r="401" spans="1:12" s="283" customFormat="1" ht="15" x14ac:dyDescent="0.25">
      <c r="A401"/>
      <c r="B401"/>
      <c r="C401"/>
      <c r="D401"/>
      <c r="E401"/>
      <c r="F401"/>
      <c r="G401"/>
      <c r="H401"/>
      <c r="I401"/>
      <c r="J401"/>
      <c r="K401"/>
      <c r="L401"/>
    </row>
    <row r="402" spans="1:12" s="283" customFormat="1" ht="15" x14ac:dyDescent="0.25">
      <c r="A402"/>
      <c r="B402"/>
      <c r="C402"/>
      <c r="D402"/>
      <c r="E402"/>
      <c r="F402"/>
      <c r="G402"/>
      <c r="H402"/>
      <c r="I402"/>
      <c r="J402"/>
      <c r="K402"/>
      <c r="L402"/>
    </row>
    <row r="403" spans="1:12" s="283" customFormat="1" ht="15" x14ac:dyDescent="0.25">
      <c r="A403"/>
      <c r="B403"/>
      <c r="C403"/>
      <c r="D403"/>
      <c r="E403"/>
      <c r="F403"/>
      <c r="G403"/>
      <c r="H403"/>
      <c r="I403"/>
      <c r="J403"/>
      <c r="K403"/>
      <c r="L403"/>
    </row>
    <row r="404" spans="1:12" s="283" customFormat="1" ht="15" x14ac:dyDescent="0.25">
      <c r="A404"/>
      <c r="B404"/>
      <c r="C404"/>
      <c r="D404"/>
      <c r="E404"/>
      <c r="F404"/>
      <c r="G404"/>
      <c r="H404"/>
      <c r="I404"/>
      <c r="J404"/>
      <c r="K404"/>
      <c r="L404"/>
    </row>
    <row r="405" spans="1:12" s="283" customFormat="1" ht="15" x14ac:dyDescent="0.25">
      <c r="A405"/>
      <c r="B405"/>
      <c r="C405"/>
      <c r="D405"/>
      <c r="E405"/>
      <c r="F405"/>
      <c r="G405"/>
      <c r="H405"/>
      <c r="I405"/>
      <c r="J405"/>
      <c r="K405"/>
      <c r="L405"/>
    </row>
    <row r="406" spans="1:12" s="283" customFormat="1" ht="15" x14ac:dyDescent="0.25">
      <c r="A406"/>
      <c r="B406"/>
      <c r="C406"/>
      <c r="D406"/>
      <c r="E406"/>
      <c r="F406"/>
      <c r="G406"/>
      <c r="H406"/>
      <c r="I406"/>
      <c r="J406"/>
      <c r="K406"/>
      <c r="L406"/>
    </row>
    <row r="407" spans="1:12" s="283" customFormat="1" ht="15" x14ac:dyDescent="0.25">
      <c r="A407"/>
      <c r="B407"/>
      <c r="C407"/>
      <c r="D407"/>
      <c r="E407"/>
      <c r="F407"/>
      <c r="G407"/>
      <c r="H407"/>
      <c r="I407"/>
      <c r="J407"/>
      <c r="K407"/>
      <c r="L407"/>
    </row>
    <row r="408" spans="1:12" s="283" customFormat="1" ht="15" x14ac:dyDescent="0.25">
      <c r="A408"/>
      <c r="B408"/>
      <c r="C408"/>
      <c r="D408"/>
      <c r="E408"/>
      <c r="F408"/>
      <c r="G408"/>
      <c r="H408"/>
      <c r="I408"/>
      <c r="J408"/>
      <c r="K408"/>
      <c r="L408"/>
    </row>
    <row r="409" spans="1:12" s="283" customFormat="1" ht="15" x14ac:dyDescent="0.25">
      <c r="A409"/>
      <c r="B409"/>
      <c r="C409"/>
      <c r="D409"/>
      <c r="E409"/>
      <c r="F409"/>
      <c r="G409"/>
      <c r="H409"/>
      <c r="I409"/>
      <c r="J409"/>
      <c r="K409"/>
      <c r="L409"/>
    </row>
    <row r="410" spans="1:12" s="283" customFormat="1" ht="15" x14ac:dyDescent="0.25">
      <c r="A410"/>
      <c r="B410"/>
      <c r="C410"/>
      <c r="D410"/>
      <c r="E410"/>
      <c r="F410"/>
      <c r="G410"/>
      <c r="H410"/>
      <c r="I410"/>
      <c r="J410"/>
      <c r="K410"/>
      <c r="L410"/>
    </row>
    <row r="411" spans="1:12" s="283" customFormat="1" ht="15" x14ac:dyDescent="0.25">
      <c r="A411"/>
      <c r="B411"/>
      <c r="C411"/>
      <c r="D411"/>
      <c r="E411"/>
      <c r="F411"/>
      <c r="G411"/>
      <c r="H411"/>
      <c r="I411"/>
      <c r="J411"/>
      <c r="K411"/>
      <c r="L411"/>
    </row>
    <row r="412" spans="1:12" s="283" customFormat="1" ht="15" x14ac:dyDescent="0.25">
      <c r="A412"/>
      <c r="B412"/>
      <c r="C412"/>
      <c r="D412"/>
      <c r="E412"/>
      <c r="F412"/>
      <c r="G412"/>
      <c r="H412"/>
      <c r="I412"/>
      <c r="J412"/>
      <c r="K412"/>
      <c r="L412"/>
    </row>
    <row r="413" spans="1:12" s="283" customFormat="1" ht="15" x14ac:dyDescent="0.25">
      <c r="A413"/>
      <c r="B413"/>
      <c r="C413"/>
      <c r="D413"/>
      <c r="E413"/>
      <c r="F413"/>
      <c r="G413"/>
      <c r="H413"/>
      <c r="I413"/>
      <c r="J413"/>
      <c r="K413"/>
      <c r="L413"/>
    </row>
    <row r="414" spans="1:12" s="283" customFormat="1" ht="15" x14ac:dyDescent="0.25">
      <c r="A414"/>
      <c r="B414"/>
      <c r="C414"/>
      <c r="D414"/>
      <c r="E414"/>
      <c r="F414"/>
      <c r="G414"/>
      <c r="H414"/>
      <c r="I414"/>
      <c r="J414"/>
      <c r="K414"/>
      <c r="L414"/>
    </row>
    <row r="415" spans="1:12" s="283" customFormat="1" ht="15" x14ac:dyDescent="0.25">
      <c r="A415"/>
      <c r="B415"/>
      <c r="C415"/>
      <c r="D415"/>
      <c r="E415"/>
      <c r="F415"/>
      <c r="G415"/>
      <c r="H415"/>
      <c r="I415"/>
      <c r="J415"/>
      <c r="K415"/>
      <c r="L415"/>
    </row>
    <row r="416" spans="1:12" s="283" customFormat="1" ht="15" x14ac:dyDescent="0.25">
      <c r="A416"/>
      <c r="B416"/>
      <c r="C416"/>
      <c r="D416"/>
      <c r="E416"/>
      <c r="F416"/>
      <c r="G416"/>
      <c r="H416"/>
      <c r="I416"/>
      <c r="J416"/>
      <c r="K416"/>
      <c r="L416"/>
    </row>
    <row r="417" spans="1:12" s="283" customFormat="1" ht="15" x14ac:dyDescent="0.25">
      <c r="A417"/>
      <c r="B417"/>
      <c r="C417"/>
      <c r="D417"/>
      <c r="E417"/>
      <c r="F417"/>
      <c r="G417"/>
      <c r="H417"/>
      <c r="I417"/>
      <c r="J417"/>
      <c r="K417"/>
      <c r="L417"/>
    </row>
    <row r="418" spans="1:12" s="283" customFormat="1" ht="15" x14ac:dyDescent="0.25">
      <c r="A418"/>
      <c r="B418"/>
      <c r="C418"/>
      <c r="D418"/>
      <c r="E418"/>
      <c r="F418"/>
      <c r="G418"/>
      <c r="H418"/>
      <c r="I418"/>
      <c r="J418"/>
      <c r="K418"/>
      <c r="L418"/>
    </row>
    <row r="419" spans="1:12" s="283" customFormat="1" ht="15" x14ac:dyDescent="0.25">
      <c r="A419"/>
      <c r="B419"/>
      <c r="C419"/>
      <c r="D419"/>
      <c r="E419"/>
      <c r="F419"/>
      <c r="G419"/>
      <c r="H419"/>
      <c r="I419"/>
      <c r="J419"/>
      <c r="K419"/>
      <c r="L419"/>
    </row>
    <row r="420" spans="1:12" s="283" customFormat="1" ht="15" x14ac:dyDescent="0.25">
      <c r="A420"/>
      <c r="B420"/>
      <c r="C420"/>
      <c r="D420"/>
      <c r="E420"/>
      <c r="F420"/>
      <c r="G420"/>
      <c r="H420"/>
      <c r="I420"/>
      <c r="J420"/>
      <c r="K420"/>
      <c r="L420"/>
    </row>
    <row r="421" spans="1:12" s="283" customFormat="1" ht="15" x14ac:dyDescent="0.25">
      <c r="A421"/>
      <c r="B421"/>
      <c r="C421"/>
      <c r="D421"/>
      <c r="E421"/>
      <c r="F421"/>
      <c r="G421"/>
      <c r="H421"/>
      <c r="I421"/>
      <c r="J421"/>
      <c r="K421"/>
      <c r="L421"/>
    </row>
    <row r="422" spans="1:12" s="283" customFormat="1" ht="15" x14ac:dyDescent="0.25">
      <c r="A422"/>
      <c r="B422"/>
      <c r="C422"/>
      <c r="D422"/>
      <c r="E422"/>
      <c r="F422"/>
      <c r="G422"/>
      <c r="H422"/>
      <c r="I422"/>
      <c r="J422"/>
      <c r="K422"/>
      <c r="L422"/>
    </row>
    <row r="423" spans="1:12" s="283" customFormat="1" ht="15" x14ac:dyDescent="0.25">
      <c r="A423"/>
      <c r="B423"/>
      <c r="C423"/>
      <c r="D423"/>
      <c r="E423"/>
      <c r="F423"/>
      <c r="G423"/>
      <c r="H423"/>
      <c r="I423"/>
      <c r="J423"/>
      <c r="K423"/>
      <c r="L423"/>
    </row>
    <row r="424" spans="1:12" s="283" customFormat="1" ht="15" x14ac:dyDescent="0.25">
      <c r="A424"/>
      <c r="B424"/>
      <c r="C424"/>
      <c r="D424"/>
      <c r="E424"/>
      <c r="F424"/>
      <c r="G424"/>
      <c r="H424"/>
      <c r="I424"/>
      <c r="J424"/>
      <c r="K424"/>
      <c r="L424"/>
    </row>
    <row r="425" spans="1:12" s="283" customFormat="1" ht="15" x14ac:dyDescent="0.25">
      <c r="A425"/>
      <c r="B425"/>
      <c r="C425"/>
      <c r="D425"/>
      <c r="E425"/>
      <c r="F425"/>
      <c r="G425"/>
      <c r="H425"/>
      <c r="I425"/>
      <c r="J425"/>
      <c r="K425"/>
      <c r="L425"/>
    </row>
    <row r="426" spans="1:12" s="283" customFormat="1" ht="15" x14ac:dyDescent="0.25">
      <c r="A426"/>
      <c r="B426"/>
      <c r="C426"/>
      <c r="D426"/>
      <c r="E426"/>
      <c r="F426"/>
      <c r="G426"/>
      <c r="H426"/>
      <c r="I426"/>
      <c r="J426"/>
      <c r="K426"/>
      <c r="L426"/>
    </row>
    <row r="427" spans="1:12" s="283" customFormat="1" ht="15" x14ac:dyDescent="0.25">
      <c r="A427"/>
      <c r="B427"/>
      <c r="C427"/>
      <c r="D427"/>
      <c r="E427"/>
      <c r="F427"/>
      <c r="G427"/>
      <c r="H427"/>
      <c r="I427"/>
      <c r="J427"/>
      <c r="K427"/>
      <c r="L427"/>
    </row>
    <row r="428" spans="1:12" s="283" customFormat="1" ht="15" x14ac:dyDescent="0.25">
      <c r="A428"/>
      <c r="B428"/>
      <c r="C428"/>
      <c r="D428"/>
      <c r="E428"/>
      <c r="F428"/>
      <c r="G428"/>
      <c r="H428"/>
      <c r="I428"/>
      <c r="J428"/>
      <c r="K428"/>
      <c r="L428"/>
    </row>
    <row r="429" spans="1:12" s="283" customFormat="1" ht="15" x14ac:dyDescent="0.25">
      <c r="A429"/>
      <c r="B429"/>
      <c r="C429"/>
      <c r="D429"/>
      <c r="E429"/>
      <c r="F429"/>
      <c r="G429"/>
      <c r="H429"/>
      <c r="I429"/>
      <c r="J429"/>
      <c r="K429"/>
      <c r="L429"/>
    </row>
    <row r="430" spans="1:12" s="283" customFormat="1" ht="15" x14ac:dyDescent="0.25">
      <c r="A430"/>
      <c r="B430"/>
      <c r="C430"/>
      <c r="D430"/>
      <c r="E430"/>
      <c r="F430"/>
      <c r="G430"/>
      <c r="H430"/>
      <c r="I430"/>
      <c r="J430"/>
      <c r="K430"/>
      <c r="L430"/>
    </row>
    <row r="431" spans="1:12" s="283" customFormat="1" ht="15" x14ac:dyDescent="0.25">
      <c r="A431"/>
      <c r="B431"/>
      <c r="C431"/>
      <c r="D431"/>
      <c r="E431"/>
      <c r="F431"/>
      <c r="G431"/>
      <c r="H431"/>
      <c r="I431"/>
      <c r="J431"/>
      <c r="K431"/>
      <c r="L431"/>
    </row>
    <row r="432" spans="1:12" s="283" customFormat="1" ht="15" x14ac:dyDescent="0.25">
      <c r="A432"/>
      <c r="B432"/>
      <c r="C432"/>
      <c r="D432"/>
      <c r="E432"/>
      <c r="F432"/>
      <c r="G432"/>
      <c r="H432"/>
      <c r="I432"/>
      <c r="J432"/>
      <c r="K432"/>
      <c r="L432"/>
    </row>
    <row r="433" spans="1:12" s="283" customFormat="1" ht="15" x14ac:dyDescent="0.25">
      <c r="A433"/>
      <c r="B433"/>
      <c r="C433"/>
      <c r="D433"/>
      <c r="E433"/>
      <c r="F433"/>
      <c r="G433"/>
      <c r="H433"/>
      <c r="I433"/>
      <c r="J433"/>
      <c r="K433"/>
      <c r="L433"/>
    </row>
    <row r="434" spans="1:12" s="283" customFormat="1" ht="15" x14ac:dyDescent="0.25">
      <c r="A434"/>
      <c r="B434"/>
      <c r="C434"/>
      <c r="D434"/>
      <c r="E434"/>
      <c r="F434"/>
      <c r="G434"/>
      <c r="H434"/>
      <c r="I434"/>
      <c r="J434"/>
      <c r="K434"/>
      <c r="L434"/>
    </row>
    <row r="435" spans="1:12" s="283" customFormat="1" ht="15" x14ac:dyDescent="0.25">
      <c r="A435"/>
      <c r="B435"/>
      <c r="C435"/>
      <c r="D435"/>
      <c r="E435"/>
      <c r="F435"/>
      <c r="G435"/>
      <c r="H435"/>
      <c r="I435"/>
      <c r="J435"/>
      <c r="K435"/>
      <c r="L435"/>
    </row>
    <row r="436" spans="1:12" s="283" customFormat="1" ht="15" x14ac:dyDescent="0.25">
      <c r="A436"/>
      <c r="B436"/>
      <c r="C436"/>
      <c r="D436"/>
      <c r="E436"/>
      <c r="F436"/>
      <c r="G436"/>
      <c r="H436"/>
      <c r="I436"/>
      <c r="J436"/>
      <c r="K436"/>
      <c r="L436"/>
    </row>
    <row r="437" spans="1:12" s="283" customFormat="1" ht="15" x14ac:dyDescent="0.25">
      <c r="A437"/>
      <c r="B437"/>
      <c r="C437"/>
      <c r="D437"/>
      <c r="E437"/>
      <c r="F437"/>
      <c r="G437"/>
      <c r="H437"/>
      <c r="I437"/>
      <c r="J437"/>
      <c r="K437"/>
      <c r="L437"/>
    </row>
    <row r="438" spans="1:12" s="283" customFormat="1" ht="15" x14ac:dyDescent="0.25">
      <c r="A438"/>
      <c r="B438"/>
      <c r="C438"/>
      <c r="D438"/>
      <c r="E438"/>
      <c r="F438"/>
      <c r="G438"/>
      <c r="H438"/>
      <c r="I438"/>
      <c r="J438"/>
      <c r="K438"/>
      <c r="L438"/>
    </row>
    <row r="439" spans="1:12" s="283" customFormat="1" ht="15" x14ac:dyDescent="0.25">
      <c r="A439"/>
      <c r="B439"/>
      <c r="C439"/>
      <c r="D439"/>
      <c r="E439"/>
      <c r="F439"/>
      <c r="G439"/>
      <c r="H439"/>
      <c r="I439"/>
      <c r="J439"/>
      <c r="K439"/>
      <c r="L439"/>
    </row>
    <row r="440" spans="1:12" s="283" customFormat="1" ht="15" x14ac:dyDescent="0.25">
      <c r="A440"/>
      <c r="B440"/>
      <c r="C440"/>
      <c r="D440"/>
      <c r="E440"/>
      <c r="F440"/>
      <c r="G440"/>
      <c r="H440"/>
      <c r="I440"/>
      <c r="J440"/>
      <c r="K440"/>
      <c r="L440"/>
    </row>
    <row r="441" spans="1:12" s="283" customFormat="1" ht="15" x14ac:dyDescent="0.25">
      <c r="A441"/>
      <c r="B441"/>
      <c r="C441"/>
      <c r="D441"/>
      <c r="E441"/>
      <c r="F441"/>
      <c r="G441"/>
      <c r="H441"/>
      <c r="I441"/>
      <c r="J441"/>
      <c r="K441"/>
      <c r="L441"/>
    </row>
    <row r="442" spans="1:12" s="283" customFormat="1" ht="15" x14ac:dyDescent="0.25">
      <c r="A442"/>
      <c r="B442"/>
      <c r="C442"/>
      <c r="D442"/>
      <c r="E442"/>
      <c r="F442"/>
      <c r="G442"/>
      <c r="H442"/>
      <c r="I442"/>
      <c r="J442"/>
      <c r="K442"/>
      <c r="L442"/>
    </row>
    <row r="443" spans="1:12" s="283" customFormat="1" ht="15" x14ac:dyDescent="0.25">
      <c r="A443"/>
      <c r="B443"/>
      <c r="C443"/>
      <c r="D443"/>
      <c r="E443"/>
      <c r="F443"/>
      <c r="G443"/>
      <c r="H443"/>
      <c r="I443"/>
      <c r="J443"/>
      <c r="K443"/>
      <c r="L443"/>
    </row>
    <row r="444" spans="1:12" s="283" customFormat="1" ht="15" x14ac:dyDescent="0.25">
      <c r="A444"/>
      <c r="B444"/>
      <c r="C444"/>
      <c r="D444"/>
      <c r="E444"/>
      <c r="F444"/>
      <c r="G444"/>
      <c r="H444"/>
      <c r="I444"/>
      <c r="J444"/>
      <c r="K444"/>
      <c r="L444"/>
    </row>
    <row r="445" spans="1:12" s="283" customFormat="1" ht="15" x14ac:dyDescent="0.25">
      <c r="A445"/>
      <c r="B445"/>
      <c r="C445"/>
      <c r="D445"/>
      <c r="E445"/>
      <c r="F445"/>
      <c r="G445"/>
      <c r="H445"/>
      <c r="I445"/>
      <c r="J445"/>
      <c r="K445"/>
      <c r="L445"/>
    </row>
    <row r="446" spans="1:12" s="283" customFormat="1" ht="15" x14ac:dyDescent="0.25">
      <c r="A446"/>
      <c r="B446"/>
      <c r="C446"/>
      <c r="D446"/>
      <c r="E446"/>
      <c r="F446"/>
      <c r="G446"/>
      <c r="H446"/>
      <c r="I446"/>
      <c r="J446"/>
      <c r="K446"/>
      <c r="L446"/>
    </row>
    <row r="447" spans="1:12" s="283" customFormat="1" ht="15" x14ac:dyDescent="0.25">
      <c r="A447"/>
      <c r="B447"/>
      <c r="C447"/>
      <c r="D447"/>
      <c r="E447"/>
      <c r="F447"/>
      <c r="G447"/>
      <c r="H447"/>
      <c r="I447"/>
      <c r="J447"/>
      <c r="K447"/>
      <c r="L447"/>
    </row>
    <row r="448" spans="1:12" s="283" customFormat="1" ht="15" x14ac:dyDescent="0.25">
      <c r="A448"/>
      <c r="B448"/>
      <c r="C448"/>
      <c r="D448"/>
      <c r="E448"/>
      <c r="F448"/>
      <c r="G448"/>
      <c r="H448"/>
      <c r="I448"/>
      <c r="J448"/>
      <c r="K448"/>
      <c r="L448"/>
    </row>
    <row r="449" spans="1:12" s="283" customFormat="1" ht="15" x14ac:dyDescent="0.25">
      <c r="A449"/>
      <c r="B449"/>
      <c r="C449"/>
      <c r="D449"/>
      <c r="E449"/>
      <c r="F449"/>
      <c r="G449"/>
      <c r="H449"/>
      <c r="I449"/>
      <c r="J449"/>
      <c r="K449"/>
      <c r="L449"/>
    </row>
    <row r="450" spans="1:12" s="283" customFormat="1" ht="15" x14ac:dyDescent="0.25">
      <c r="A450"/>
      <c r="B450"/>
      <c r="C450"/>
      <c r="D450"/>
      <c r="E450"/>
      <c r="F450"/>
      <c r="G450"/>
      <c r="H450"/>
      <c r="I450"/>
      <c r="J450"/>
      <c r="K450"/>
      <c r="L450"/>
    </row>
    <row r="451" spans="1:12" s="283" customFormat="1" ht="15" x14ac:dyDescent="0.25">
      <c r="A451"/>
      <c r="B451"/>
      <c r="C451"/>
      <c r="D451"/>
      <c r="E451"/>
      <c r="F451"/>
      <c r="G451"/>
      <c r="H451"/>
      <c r="I451"/>
      <c r="J451"/>
      <c r="K451"/>
      <c r="L451"/>
    </row>
    <row r="452" spans="1:12" s="283" customFormat="1" ht="15" x14ac:dyDescent="0.25">
      <c r="A452"/>
      <c r="B452"/>
      <c r="C452"/>
      <c r="D452"/>
      <c r="E452"/>
      <c r="F452"/>
      <c r="G452"/>
      <c r="H452"/>
      <c r="I452"/>
      <c r="J452"/>
      <c r="K452"/>
      <c r="L452"/>
    </row>
    <row r="453" spans="1:12" s="283" customFormat="1" ht="15" x14ac:dyDescent="0.25">
      <c r="A453"/>
      <c r="B453"/>
      <c r="C453"/>
      <c r="D453"/>
      <c r="E453"/>
      <c r="F453"/>
      <c r="G453"/>
      <c r="H453"/>
      <c r="I453"/>
      <c r="J453"/>
      <c r="K453"/>
      <c r="L453"/>
    </row>
    <row r="454" spans="1:12" s="283" customFormat="1" ht="15" x14ac:dyDescent="0.25">
      <c r="A454"/>
      <c r="B454"/>
      <c r="C454"/>
      <c r="D454"/>
      <c r="E454"/>
      <c r="F454"/>
      <c r="G454"/>
      <c r="H454"/>
      <c r="I454"/>
      <c r="J454"/>
      <c r="K454"/>
      <c r="L454"/>
    </row>
    <row r="455" spans="1:12" s="283" customFormat="1" ht="15" x14ac:dyDescent="0.25">
      <c r="A455"/>
      <c r="B455"/>
      <c r="C455"/>
      <c r="D455"/>
      <c r="E455"/>
      <c r="F455"/>
      <c r="G455"/>
      <c r="H455"/>
      <c r="I455"/>
      <c r="J455"/>
      <c r="K455"/>
      <c r="L455"/>
    </row>
    <row r="456" spans="1:12" s="283" customFormat="1" ht="15" x14ac:dyDescent="0.25">
      <c r="A456"/>
      <c r="B456"/>
      <c r="C456"/>
      <c r="D456"/>
      <c r="E456"/>
      <c r="F456"/>
      <c r="G456"/>
      <c r="H456"/>
      <c r="I456"/>
      <c r="J456"/>
      <c r="K456"/>
      <c r="L456"/>
    </row>
    <row r="457" spans="1:12" s="283" customFormat="1" ht="15" x14ac:dyDescent="0.25">
      <c r="A457"/>
      <c r="B457"/>
      <c r="C457"/>
      <c r="D457"/>
      <c r="E457"/>
      <c r="F457"/>
      <c r="G457"/>
      <c r="H457"/>
      <c r="I457"/>
      <c r="J457"/>
      <c r="K457"/>
      <c r="L457"/>
    </row>
    <row r="458" spans="1:12" s="283" customFormat="1" ht="15" x14ac:dyDescent="0.25">
      <c r="A458"/>
      <c r="B458"/>
      <c r="C458"/>
      <c r="D458"/>
      <c r="E458"/>
      <c r="F458"/>
      <c r="G458"/>
      <c r="H458"/>
      <c r="I458"/>
      <c r="J458"/>
      <c r="K458"/>
      <c r="L458"/>
    </row>
    <row r="459" spans="1:12" s="283" customFormat="1" ht="15" x14ac:dyDescent="0.25">
      <c r="A459"/>
      <c r="B459"/>
      <c r="C459"/>
      <c r="D459"/>
      <c r="E459"/>
      <c r="F459"/>
      <c r="G459"/>
      <c r="H459"/>
      <c r="I459"/>
      <c r="J459"/>
      <c r="K459"/>
      <c r="L459"/>
    </row>
    <row r="460" spans="1:12" s="283" customFormat="1" ht="15" x14ac:dyDescent="0.25">
      <c r="A460"/>
      <c r="B460"/>
      <c r="C460"/>
      <c r="D460"/>
      <c r="E460"/>
      <c r="F460"/>
      <c r="G460"/>
      <c r="H460"/>
      <c r="I460"/>
      <c r="J460"/>
      <c r="K460"/>
      <c r="L460"/>
    </row>
    <row r="461" spans="1:12" s="283" customFormat="1" ht="15" x14ac:dyDescent="0.25">
      <c r="A461"/>
      <c r="B461"/>
      <c r="C461"/>
      <c r="D461"/>
      <c r="E461"/>
      <c r="F461"/>
      <c r="G461"/>
      <c r="H461"/>
      <c r="I461"/>
      <c r="J461"/>
      <c r="K461"/>
      <c r="L461"/>
    </row>
    <row r="462" spans="1:12" s="283" customFormat="1" ht="15" x14ac:dyDescent="0.25">
      <c r="A462"/>
      <c r="B462"/>
      <c r="C462"/>
      <c r="D462"/>
      <c r="E462"/>
      <c r="F462"/>
      <c r="G462"/>
      <c r="H462"/>
      <c r="I462"/>
      <c r="J462"/>
      <c r="K462"/>
      <c r="L462"/>
    </row>
    <row r="463" spans="1:12" s="283" customFormat="1" ht="15" x14ac:dyDescent="0.25">
      <c r="A463"/>
      <c r="B463"/>
      <c r="C463"/>
      <c r="D463"/>
      <c r="E463"/>
      <c r="F463"/>
      <c r="G463"/>
      <c r="H463"/>
      <c r="I463"/>
      <c r="J463"/>
      <c r="K463"/>
      <c r="L463"/>
    </row>
    <row r="464" spans="1:12" s="283" customFormat="1" ht="15" x14ac:dyDescent="0.25">
      <c r="A464"/>
      <c r="B464"/>
      <c r="C464"/>
      <c r="D464"/>
      <c r="E464"/>
      <c r="F464"/>
      <c r="G464"/>
      <c r="H464"/>
      <c r="I464"/>
      <c r="J464"/>
      <c r="K464"/>
      <c r="L464"/>
    </row>
    <row r="465" spans="1:26" s="283" customFormat="1" ht="15" x14ac:dyDescent="0.25">
      <c r="A465"/>
      <c r="B465"/>
      <c r="C465"/>
      <c r="D465"/>
      <c r="E465"/>
      <c r="F465"/>
      <c r="G465"/>
      <c r="H465"/>
      <c r="I465"/>
      <c r="J465"/>
      <c r="K465"/>
      <c r="L465"/>
    </row>
    <row r="466" spans="1:26" s="283" customFormat="1" ht="15" x14ac:dyDescent="0.25">
      <c r="A466"/>
      <c r="B466"/>
      <c r="C466"/>
      <c r="D466"/>
      <c r="E466"/>
      <c r="F466"/>
      <c r="G466"/>
      <c r="H466"/>
      <c r="I466"/>
      <c r="J466"/>
      <c r="K466"/>
      <c r="L466"/>
    </row>
    <row r="467" spans="1:26" s="283" customFormat="1" ht="15" x14ac:dyDescent="0.25">
      <c r="A467"/>
      <c r="B467"/>
      <c r="C467"/>
      <c r="D467"/>
      <c r="E467"/>
      <c r="F467"/>
      <c r="G467"/>
      <c r="H467"/>
      <c r="I467"/>
      <c r="J467"/>
      <c r="K467"/>
      <c r="L467"/>
    </row>
    <row r="468" spans="1:26" s="283" customFormat="1" ht="15" x14ac:dyDescent="0.25">
      <c r="A468"/>
      <c r="B468"/>
      <c r="C468"/>
      <c r="D468"/>
      <c r="E468"/>
      <c r="F468"/>
      <c r="G468"/>
      <c r="H468"/>
      <c r="I468"/>
      <c r="J468"/>
      <c r="K468"/>
      <c r="L468"/>
    </row>
    <row r="469" spans="1:26" s="283" customFormat="1" ht="15" x14ac:dyDescent="0.25">
      <c r="A469"/>
      <c r="B469"/>
      <c r="C469"/>
      <c r="D469"/>
      <c r="E469"/>
      <c r="F469"/>
      <c r="G469"/>
      <c r="H469"/>
      <c r="I469"/>
      <c r="J469"/>
      <c r="K469"/>
      <c r="L469"/>
    </row>
    <row r="470" spans="1:26" s="283" customFormat="1" ht="15" x14ac:dyDescent="0.25">
      <c r="A470"/>
      <c r="B470"/>
      <c r="C470"/>
      <c r="D470"/>
      <c r="E470"/>
      <c r="F470"/>
      <c r="G470"/>
      <c r="H470"/>
      <c r="I470"/>
      <c r="J470"/>
      <c r="K470"/>
      <c r="L470"/>
    </row>
    <row r="471" spans="1:26" s="283" customFormat="1" ht="15" x14ac:dyDescent="0.25">
      <c r="A471"/>
      <c r="B471"/>
      <c r="C471"/>
      <c r="D471"/>
      <c r="E471"/>
      <c r="F471"/>
      <c r="G471"/>
      <c r="H471"/>
      <c r="I471"/>
      <c r="J471"/>
      <c r="K471"/>
      <c r="L471"/>
    </row>
    <row r="472" spans="1:26" s="283" customFormat="1" ht="15" x14ac:dyDescent="0.25">
      <c r="A472"/>
      <c r="B472"/>
      <c r="C472"/>
      <c r="D472"/>
      <c r="E472"/>
      <c r="F472"/>
      <c r="G472"/>
      <c r="H472"/>
      <c r="I472"/>
      <c r="J472"/>
      <c r="K472"/>
      <c r="L472"/>
    </row>
    <row r="473" spans="1:26" s="283" customFormat="1" ht="15" x14ac:dyDescent="0.25">
      <c r="A473"/>
      <c r="B473"/>
      <c r="C473"/>
      <c r="D473"/>
      <c r="E473"/>
      <c r="F473"/>
      <c r="G473"/>
      <c r="H473"/>
      <c r="I473"/>
      <c r="J473"/>
      <c r="K473"/>
      <c r="L473"/>
    </row>
    <row r="474" spans="1:26" s="283" customFormat="1" ht="15" x14ac:dyDescent="0.25">
      <c r="A474"/>
      <c r="B474"/>
      <c r="C474"/>
      <c r="D474"/>
      <c r="E474"/>
      <c r="F474"/>
      <c r="G474"/>
      <c r="H474"/>
      <c r="I474"/>
      <c r="J474"/>
      <c r="K474"/>
      <c r="L474"/>
    </row>
    <row r="475" spans="1:26" x14ac:dyDescent="0.35">
      <c r="A475"/>
      <c r="B475"/>
      <c r="C475"/>
      <c r="D475"/>
      <c r="E475"/>
      <c r="F475"/>
      <c r="G475"/>
      <c r="H475"/>
      <c r="I475"/>
      <c r="J475"/>
      <c r="K475"/>
      <c r="L475"/>
    </row>
    <row r="476" spans="1:26" s="35" customFormat="1" ht="60" customHeight="1" x14ac:dyDescent="0.25">
      <c r="A476"/>
      <c r="B476"/>
      <c r="C476"/>
      <c r="D476"/>
      <c r="E476"/>
      <c r="F476"/>
      <c r="G476"/>
      <c r="H476"/>
      <c r="I476"/>
      <c r="J476"/>
      <c r="K476"/>
      <c r="L476"/>
      <c r="M476" s="240"/>
      <c r="N476" s="240"/>
      <c r="O476" s="240"/>
      <c r="P476" s="240"/>
      <c r="Q476" s="240"/>
      <c r="R476" s="240"/>
    </row>
    <row r="477" spans="1:26" s="5" customFormat="1" ht="44.25" customHeight="1" x14ac:dyDescent="0.25">
      <c r="A477"/>
      <c r="B477"/>
      <c r="C477"/>
      <c r="D477"/>
      <c r="E477"/>
      <c r="F477"/>
      <c r="G477"/>
      <c r="H477"/>
      <c r="I477"/>
      <c r="J477"/>
      <c r="K477"/>
      <c r="L477"/>
      <c r="M477" s="240"/>
      <c r="N477" s="240"/>
      <c r="O477" s="240"/>
      <c r="P477" s="240"/>
      <c r="Q477" s="240"/>
      <c r="R477" s="240"/>
      <c r="S477" s="73"/>
      <c r="T477" s="73"/>
      <c r="U477" s="73"/>
      <c r="V477" s="73"/>
      <c r="W477" s="73"/>
      <c r="X477" s="73"/>
      <c r="Y477" s="73"/>
      <c r="Z477" s="73"/>
    </row>
    <row r="478" spans="1:26" s="35" customFormat="1" ht="15.75" x14ac:dyDescent="0.3">
      <c r="A478"/>
      <c r="B478"/>
      <c r="C478"/>
      <c r="D478"/>
      <c r="E478"/>
      <c r="F478"/>
      <c r="G478"/>
      <c r="H478"/>
      <c r="I478"/>
      <c r="J478"/>
      <c r="K478"/>
      <c r="L478"/>
      <c r="M478" s="211"/>
      <c r="N478" s="211"/>
      <c r="O478" s="211"/>
      <c r="P478" s="211"/>
      <c r="Q478" s="211"/>
      <c r="R478" s="211"/>
    </row>
    <row r="479" spans="1:26" s="35" customFormat="1" ht="15" x14ac:dyDescent="0.25">
      <c r="A479"/>
      <c r="B479"/>
      <c r="C479"/>
      <c r="D479"/>
      <c r="E479"/>
      <c r="F479"/>
      <c r="G479"/>
      <c r="H479"/>
      <c r="I479"/>
      <c r="J479"/>
      <c r="K479"/>
      <c r="L479"/>
    </row>
  </sheetData>
  <mergeCells count="19">
    <mergeCell ref="A107:L107"/>
    <mergeCell ref="A108:L108"/>
    <mergeCell ref="A109:I109"/>
    <mergeCell ref="A106:I106"/>
    <mergeCell ref="A3:L3"/>
    <mergeCell ref="A4:M4"/>
    <mergeCell ref="A5:L5"/>
    <mergeCell ref="A6:A7"/>
    <mergeCell ref="B6:B7"/>
    <mergeCell ref="C6:C7"/>
    <mergeCell ref="D6:D7"/>
    <mergeCell ref="E6:E7"/>
    <mergeCell ref="F6:F7"/>
    <mergeCell ref="G6:G7"/>
    <mergeCell ref="H6:H7"/>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1"/>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5">
      <c r="A3" s="423" t="s">
        <v>1820</v>
      </c>
      <c r="B3" s="423"/>
      <c r="C3" s="423"/>
      <c r="D3" s="423"/>
      <c r="E3" s="423"/>
      <c r="F3" s="423"/>
      <c r="G3" s="423"/>
      <c r="H3" s="423"/>
      <c r="I3" s="423"/>
      <c r="J3" s="423"/>
      <c r="K3" s="423"/>
      <c r="L3" s="423"/>
    </row>
    <row r="4" spans="1:13" x14ac:dyDescent="0.35">
      <c r="A4" s="402" t="s">
        <v>1936</v>
      </c>
      <c r="B4" s="402"/>
      <c r="C4" s="402"/>
      <c r="D4" s="402"/>
      <c r="E4" s="402"/>
      <c r="F4" s="402"/>
      <c r="G4" s="402"/>
      <c r="H4" s="402"/>
      <c r="I4" s="402"/>
      <c r="J4" s="402"/>
      <c r="K4" s="402"/>
      <c r="L4" s="402"/>
      <c r="M4" s="402"/>
    </row>
    <row r="5" spans="1:13" ht="18.75" thickBot="1" x14ac:dyDescent="0.4">
      <c r="A5" s="409" t="s">
        <v>1797</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801</v>
      </c>
      <c r="B9" s="281" t="s">
        <v>616</v>
      </c>
      <c r="C9" s="281" t="s">
        <v>835</v>
      </c>
      <c r="D9" s="281" t="s">
        <v>839</v>
      </c>
      <c r="E9" s="288">
        <v>119612</v>
      </c>
      <c r="F9" s="288">
        <v>122362</v>
      </c>
      <c r="G9" s="288">
        <v>121171</v>
      </c>
      <c r="H9" s="288">
        <v>114666</v>
      </c>
      <c r="I9" s="288">
        <v>117279</v>
      </c>
      <c r="J9" s="288">
        <v>115157</v>
      </c>
      <c r="K9" s="288">
        <v>118872</v>
      </c>
      <c r="L9" s="288">
        <v>122499</v>
      </c>
    </row>
    <row r="10" spans="1:13" s="283" customFormat="1" ht="12.75" x14ac:dyDescent="0.25">
      <c r="A10" s="281" t="s">
        <v>801</v>
      </c>
      <c r="B10" s="281" t="s">
        <v>616</v>
      </c>
      <c r="C10" s="281" t="s">
        <v>838</v>
      </c>
      <c r="D10" s="281" t="s">
        <v>525</v>
      </c>
      <c r="E10" s="288">
        <v>3375</v>
      </c>
      <c r="F10" s="288">
        <v>3219</v>
      </c>
      <c r="G10" s="288">
        <v>2978</v>
      </c>
      <c r="H10" s="288">
        <v>3212</v>
      </c>
      <c r="I10" s="288">
        <v>2981</v>
      </c>
      <c r="J10" s="288">
        <v>2823</v>
      </c>
      <c r="K10" s="288">
        <v>3147</v>
      </c>
      <c r="L10" s="288">
        <v>3308</v>
      </c>
    </row>
    <row r="11" spans="1:13" s="283" customFormat="1" ht="12.75" x14ac:dyDescent="0.25">
      <c r="A11" s="281" t="s">
        <v>801</v>
      </c>
      <c r="B11" s="281" t="s">
        <v>616</v>
      </c>
      <c r="C11" s="281" t="s">
        <v>837</v>
      </c>
      <c r="D11" s="281" t="s">
        <v>439</v>
      </c>
      <c r="E11" s="288">
        <v>17655</v>
      </c>
      <c r="F11" s="288">
        <v>18592</v>
      </c>
      <c r="G11" s="288">
        <v>19717</v>
      </c>
      <c r="H11" s="288">
        <v>20291</v>
      </c>
      <c r="I11" s="288">
        <v>18992</v>
      </c>
      <c r="J11" s="288">
        <v>19792</v>
      </c>
      <c r="K11" s="288">
        <v>20851</v>
      </c>
      <c r="L11" s="288">
        <v>22019</v>
      </c>
    </row>
    <row r="12" spans="1:13" s="283" customFormat="1" ht="12.75" x14ac:dyDescent="0.25">
      <c r="A12" s="281" t="s">
        <v>801</v>
      </c>
      <c r="B12" s="281" t="s">
        <v>616</v>
      </c>
      <c r="C12" s="281" t="s">
        <v>836</v>
      </c>
      <c r="D12" s="281" t="s">
        <v>516</v>
      </c>
      <c r="E12" s="288">
        <v>6246</v>
      </c>
      <c r="F12" s="288">
        <v>6260</v>
      </c>
      <c r="G12" s="288">
        <v>6574</v>
      </c>
      <c r="H12" s="288">
        <v>6620</v>
      </c>
      <c r="I12" s="288">
        <v>6749</v>
      </c>
      <c r="J12" s="288">
        <v>7105</v>
      </c>
      <c r="K12" s="288">
        <v>7574</v>
      </c>
      <c r="L12" s="288">
        <v>7960</v>
      </c>
    </row>
    <row r="13" spans="1:13" s="283" customFormat="1" ht="12.75" x14ac:dyDescent="0.25">
      <c r="A13" s="281" t="s">
        <v>801</v>
      </c>
      <c r="B13" s="281" t="s">
        <v>616</v>
      </c>
      <c r="C13" s="281" t="s">
        <v>835</v>
      </c>
      <c r="D13" s="281" t="s">
        <v>618</v>
      </c>
      <c r="E13" s="288">
        <v>40211</v>
      </c>
      <c r="F13" s="288">
        <v>43881</v>
      </c>
      <c r="G13" s="288">
        <v>45973</v>
      </c>
      <c r="H13" s="288">
        <v>56584</v>
      </c>
      <c r="I13" s="288">
        <v>54380</v>
      </c>
      <c r="J13" s="288">
        <v>55453</v>
      </c>
      <c r="K13" s="288">
        <v>59123</v>
      </c>
      <c r="L13" s="288">
        <v>63207</v>
      </c>
    </row>
    <row r="14" spans="1:13" s="283" customFormat="1" ht="12.75" x14ac:dyDescent="0.25">
      <c r="A14" s="281" t="s">
        <v>801</v>
      </c>
      <c r="B14" s="281" t="s">
        <v>829</v>
      </c>
      <c r="C14" s="281" t="s">
        <v>834</v>
      </c>
      <c r="D14" s="281" t="s">
        <v>551</v>
      </c>
      <c r="E14" s="288">
        <v>37738</v>
      </c>
      <c r="F14" s="288">
        <v>41283</v>
      </c>
      <c r="G14" s="288">
        <v>42296</v>
      </c>
      <c r="H14" s="288">
        <v>44538</v>
      </c>
      <c r="I14" s="288">
        <v>45364</v>
      </c>
      <c r="J14" s="288">
        <v>46466</v>
      </c>
      <c r="K14" s="288">
        <v>49941</v>
      </c>
      <c r="L14" s="288">
        <v>51462</v>
      </c>
    </row>
    <row r="15" spans="1:13" s="283" customFormat="1" ht="12.75" x14ac:dyDescent="0.25">
      <c r="A15" s="281" t="s">
        <v>801</v>
      </c>
      <c r="B15" s="281" t="s">
        <v>829</v>
      </c>
      <c r="C15" s="281" t="s">
        <v>833</v>
      </c>
      <c r="D15" s="281" t="s">
        <v>419</v>
      </c>
      <c r="E15" s="288">
        <v>25383</v>
      </c>
      <c r="F15" s="288">
        <v>26746</v>
      </c>
      <c r="G15" s="288">
        <v>27854</v>
      </c>
      <c r="H15" s="288">
        <v>28760</v>
      </c>
      <c r="I15" s="288">
        <v>28652</v>
      </c>
      <c r="J15" s="288">
        <v>30936</v>
      </c>
      <c r="K15" s="288">
        <v>32786</v>
      </c>
      <c r="L15" s="288">
        <v>33179</v>
      </c>
    </row>
    <row r="16" spans="1:13" s="283" customFormat="1" ht="12.75" x14ac:dyDescent="0.25">
      <c r="A16" s="281" t="s">
        <v>801</v>
      </c>
      <c r="B16" s="281" t="s">
        <v>829</v>
      </c>
      <c r="C16" s="281" t="s">
        <v>832</v>
      </c>
      <c r="D16" s="281" t="s">
        <v>453</v>
      </c>
      <c r="E16" s="288">
        <v>2445</v>
      </c>
      <c r="F16" s="288">
        <v>2684</v>
      </c>
      <c r="G16" s="288">
        <v>2663</v>
      </c>
      <c r="H16" s="288">
        <v>2890</v>
      </c>
      <c r="I16" s="288">
        <v>2676</v>
      </c>
      <c r="J16" s="288">
        <v>3194</v>
      </c>
      <c r="K16" s="288">
        <v>3196</v>
      </c>
      <c r="L16" s="288">
        <v>3088</v>
      </c>
    </row>
    <row r="17" spans="1:12" s="283" customFormat="1" ht="12.75" x14ac:dyDescent="0.25">
      <c r="A17" s="281" t="s">
        <v>801</v>
      </c>
      <c r="B17" s="281" t="s">
        <v>829</v>
      </c>
      <c r="C17" s="281" t="s">
        <v>831</v>
      </c>
      <c r="D17" s="281" t="s">
        <v>657</v>
      </c>
      <c r="E17" s="288">
        <v>4765</v>
      </c>
      <c r="F17" s="288">
        <v>4904</v>
      </c>
      <c r="G17" s="288">
        <v>5581</v>
      </c>
      <c r="H17" s="288">
        <v>6078</v>
      </c>
      <c r="I17" s="288">
        <v>5819</v>
      </c>
      <c r="J17" s="288">
        <v>5758</v>
      </c>
      <c r="K17" s="288">
        <v>5732</v>
      </c>
      <c r="L17" s="288">
        <v>5983</v>
      </c>
    </row>
    <row r="18" spans="1:12" s="283" customFormat="1" ht="12.75" x14ac:dyDescent="0.25">
      <c r="A18" s="281" t="s">
        <v>801</v>
      </c>
      <c r="B18" s="281" t="s">
        <v>829</v>
      </c>
      <c r="C18" s="281" t="s">
        <v>830</v>
      </c>
      <c r="D18" s="281" t="s">
        <v>446</v>
      </c>
      <c r="E18" s="288">
        <v>1927</v>
      </c>
      <c r="F18" s="288">
        <v>2080</v>
      </c>
      <c r="G18" s="288">
        <v>2155</v>
      </c>
      <c r="H18" s="288">
        <v>2414</v>
      </c>
      <c r="I18" s="288">
        <v>2161</v>
      </c>
      <c r="J18" s="288">
        <v>2560</v>
      </c>
      <c r="K18" s="288">
        <v>2567</v>
      </c>
      <c r="L18" s="288">
        <v>2393</v>
      </c>
    </row>
    <row r="19" spans="1:12" s="283" customFormat="1" ht="12.75" x14ac:dyDescent="0.25">
      <c r="A19" s="281" t="s">
        <v>801</v>
      </c>
      <c r="B19" s="281" t="s">
        <v>829</v>
      </c>
      <c r="C19" s="281" t="s">
        <v>828</v>
      </c>
      <c r="D19" s="281" t="s">
        <v>491</v>
      </c>
      <c r="E19" s="288">
        <v>2315</v>
      </c>
      <c r="F19" s="288">
        <v>2557</v>
      </c>
      <c r="G19" s="288">
        <v>2655</v>
      </c>
      <c r="H19" s="288">
        <v>2736</v>
      </c>
      <c r="I19" s="288">
        <v>2616</v>
      </c>
      <c r="J19" s="288">
        <v>3345</v>
      </c>
      <c r="K19" s="288">
        <v>3443</v>
      </c>
      <c r="L19" s="288">
        <v>3498</v>
      </c>
    </row>
    <row r="20" spans="1:12" s="283" customFormat="1" ht="12.75" x14ac:dyDescent="0.25">
      <c r="A20" s="281" t="s">
        <v>801</v>
      </c>
      <c r="B20" s="281" t="s">
        <v>826</v>
      </c>
      <c r="C20" s="281" t="s">
        <v>826</v>
      </c>
      <c r="D20" s="281" t="s">
        <v>642</v>
      </c>
      <c r="E20" s="288">
        <v>49752</v>
      </c>
      <c r="F20" s="288">
        <v>51195</v>
      </c>
      <c r="G20" s="288">
        <v>53384</v>
      </c>
      <c r="H20" s="288">
        <v>56297</v>
      </c>
      <c r="I20" s="288">
        <v>57376</v>
      </c>
      <c r="J20" s="288">
        <v>56397</v>
      </c>
      <c r="K20" s="288">
        <v>57449</v>
      </c>
      <c r="L20" s="288">
        <v>58895</v>
      </c>
    </row>
    <row r="21" spans="1:12" s="283" customFormat="1" ht="12.75" x14ac:dyDescent="0.25">
      <c r="A21" s="281" t="s">
        <v>801</v>
      </c>
      <c r="B21" s="281" t="s">
        <v>826</v>
      </c>
      <c r="C21" s="281" t="s">
        <v>827</v>
      </c>
      <c r="D21" s="281" t="s">
        <v>484</v>
      </c>
      <c r="E21" s="288">
        <v>1839</v>
      </c>
      <c r="F21" s="288">
        <v>1920</v>
      </c>
      <c r="G21" s="288">
        <v>2141</v>
      </c>
      <c r="H21" s="288">
        <v>2311</v>
      </c>
      <c r="I21" s="288">
        <v>2194</v>
      </c>
      <c r="J21" s="288">
        <v>2509</v>
      </c>
      <c r="K21" s="288">
        <v>2596</v>
      </c>
      <c r="L21" s="288">
        <v>2572</v>
      </c>
    </row>
    <row r="22" spans="1:12" s="283" customFormat="1" ht="12.75" x14ac:dyDescent="0.25">
      <c r="A22" s="281" t="s">
        <v>801</v>
      </c>
      <c r="B22" s="281" t="s">
        <v>826</v>
      </c>
      <c r="C22" s="281" t="s">
        <v>825</v>
      </c>
      <c r="D22" s="281" t="s">
        <v>488</v>
      </c>
      <c r="E22" s="288">
        <v>17982</v>
      </c>
      <c r="F22" s="288">
        <v>20330</v>
      </c>
      <c r="G22" s="288">
        <v>22723</v>
      </c>
      <c r="H22" s="288">
        <v>27347</v>
      </c>
      <c r="I22" s="288">
        <v>27186</v>
      </c>
      <c r="J22" s="288">
        <v>25142</v>
      </c>
      <c r="K22" s="288">
        <v>26612</v>
      </c>
      <c r="L22" s="288">
        <v>26527</v>
      </c>
    </row>
    <row r="23" spans="1:12" s="283" customFormat="1" ht="12.75" x14ac:dyDescent="0.25">
      <c r="A23" s="281" t="s">
        <v>801</v>
      </c>
      <c r="B23" s="281" t="s">
        <v>820</v>
      </c>
      <c r="C23" s="281" t="s">
        <v>824</v>
      </c>
      <c r="D23" s="281" t="s">
        <v>823</v>
      </c>
      <c r="E23" s="288">
        <v>13359</v>
      </c>
      <c r="F23" s="288">
        <v>14514</v>
      </c>
      <c r="G23" s="288">
        <v>14928</v>
      </c>
      <c r="H23" s="288">
        <v>14724</v>
      </c>
      <c r="I23" s="288">
        <v>15032</v>
      </c>
      <c r="J23" s="288">
        <v>15735</v>
      </c>
      <c r="K23" s="288">
        <v>16049</v>
      </c>
      <c r="L23" s="288">
        <v>16320</v>
      </c>
    </row>
    <row r="24" spans="1:12" s="283" customFormat="1" ht="12.75" x14ac:dyDescent="0.25">
      <c r="A24" s="281" t="s">
        <v>801</v>
      </c>
      <c r="B24" s="281" t="s">
        <v>820</v>
      </c>
      <c r="C24" s="281" t="s">
        <v>822</v>
      </c>
      <c r="D24" s="281" t="s">
        <v>593</v>
      </c>
      <c r="E24" s="288">
        <v>2288</v>
      </c>
      <c r="F24" s="288">
        <v>2396</v>
      </c>
      <c r="G24" s="288">
        <v>2485</v>
      </c>
      <c r="H24" s="288">
        <v>2683</v>
      </c>
      <c r="I24" s="288">
        <v>2555</v>
      </c>
      <c r="J24" s="288">
        <v>3514</v>
      </c>
      <c r="K24" s="288">
        <v>3785</v>
      </c>
      <c r="L24" s="288">
        <v>3698</v>
      </c>
    </row>
    <row r="25" spans="1:12" s="283" customFormat="1" ht="12.75" x14ac:dyDescent="0.25">
      <c r="A25" s="281" t="s">
        <v>801</v>
      </c>
      <c r="B25" s="281" t="s">
        <v>820</v>
      </c>
      <c r="C25" s="281" t="s">
        <v>821</v>
      </c>
      <c r="D25" s="281" t="s">
        <v>482</v>
      </c>
      <c r="E25" s="288">
        <v>2305</v>
      </c>
      <c r="F25" s="288">
        <v>2398</v>
      </c>
      <c r="G25" s="288">
        <v>2676</v>
      </c>
      <c r="H25" s="288">
        <v>2938</v>
      </c>
      <c r="I25" s="288">
        <v>2932</v>
      </c>
      <c r="J25" s="288">
        <v>3009</v>
      </c>
      <c r="K25" s="288">
        <v>3158</v>
      </c>
      <c r="L25" s="288">
        <v>3318</v>
      </c>
    </row>
    <row r="26" spans="1:12" s="283" customFormat="1" ht="12.75" x14ac:dyDescent="0.25">
      <c r="A26" s="281" t="s">
        <v>801</v>
      </c>
      <c r="B26" s="281" t="s">
        <v>820</v>
      </c>
      <c r="C26" s="281" t="s">
        <v>819</v>
      </c>
      <c r="D26" s="281" t="s">
        <v>540</v>
      </c>
      <c r="E26" s="288">
        <v>4999</v>
      </c>
      <c r="F26" s="288">
        <v>5319</v>
      </c>
      <c r="G26" s="288">
        <v>5604</v>
      </c>
      <c r="H26" s="288">
        <v>5492</v>
      </c>
      <c r="I26" s="288">
        <v>5608</v>
      </c>
      <c r="J26" s="288">
        <v>6176</v>
      </c>
      <c r="K26" s="288">
        <v>6429</v>
      </c>
      <c r="L26" s="288">
        <v>6696</v>
      </c>
    </row>
    <row r="27" spans="1:12" s="283" customFormat="1" ht="12.75" x14ac:dyDescent="0.25">
      <c r="A27" s="281" t="s">
        <v>801</v>
      </c>
      <c r="B27" s="281" t="s">
        <v>800</v>
      </c>
      <c r="C27" s="281" t="s">
        <v>799</v>
      </c>
      <c r="D27" s="281" t="s">
        <v>422</v>
      </c>
      <c r="E27" s="288">
        <v>205557</v>
      </c>
      <c r="F27" s="288">
        <v>211755</v>
      </c>
      <c r="G27" s="288">
        <v>213933</v>
      </c>
      <c r="H27" s="288">
        <v>213950</v>
      </c>
      <c r="I27" s="288">
        <v>219550</v>
      </c>
      <c r="J27" s="288">
        <v>232997</v>
      </c>
      <c r="K27" s="288">
        <v>239932</v>
      </c>
      <c r="L27" s="288">
        <v>245408</v>
      </c>
    </row>
    <row r="28" spans="1:12" s="283" customFormat="1" ht="12.75" x14ac:dyDescent="0.25">
      <c r="A28" s="281" t="s">
        <v>801</v>
      </c>
      <c r="B28" s="281" t="s">
        <v>800</v>
      </c>
      <c r="C28" s="281" t="s">
        <v>818</v>
      </c>
      <c r="D28" s="281" t="s">
        <v>471</v>
      </c>
      <c r="E28" s="288">
        <v>5011</v>
      </c>
      <c r="F28" s="288">
        <v>5522</v>
      </c>
      <c r="G28" s="288">
        <v>5988</v>
      </c>
      <c r="H28" s="288">
        <v>6183</v>
      </c>
      <c r="I28" s="288">
        <v>5912</v>
      </c>
      <c r="J28" s="288">
        <v>6669</v>
      </c>
      <c r="K28" s="288">
        <v>7308</v>
      </c>
      <c r="L28" s="288">
        <v>7465</v>
      </c>
    </row>
    <row r="29" spans="1:12" s="283" customFormat="1" ht="12.75" x14ac:dyDescent="0.25">
      <c r="A29" s="281" t="s">
        <v>801</v>
      </c>
      <c r="B29" s="281" t="s">
        <v>800</v>
      </c>
      <c r="C29" s="281" t="s">
        <v>817</v>
      </c>
      <c r="D29" s="281" t="s">
        <v>478</v>
      </c>
      <c r="E29" s="288">
        <v>10182</v>
      </c>
      <c r="F29" s="288">
        <v>10850</v>
      </c>
      <c r="G29" s="288">
        <v>11063</v>
      </c>
      <c r="H29" s="288">
        <v>11229</v>
      </c>
      <c r="I29" s="288">
        <v>10483</v>
      </c>
      <c r="J29" s="288">
        <v>10074</v>
      </c>
      <c r="K29" s="288">
        <v>10294</v>
      </c>
      <c r="L29" s="288">
        <v>10535</v>
      </c>
    </row>
    <row r="30" spans="1:12" s="283" customFormat="1" ht="12.75" x14ac:dyDescent="0.25">
      <c r="A30" s="281" t="s">
        <v>801</v>
      </c>
      <c r="B30" s="281" t="s">
        <v>800</v>
      </c>
      <c r="C30" s="281" t="s">
        <v>816</v>
      </c>
      <c r="D30" s="281" t="s">
        <v>454</v>
      </c>
      <c r="E30" s="288">
        <v>4531</v>
      </c>
      <c r="F30" s="288">
        <v>4622</v>
      </c>
      <c r="G30" s="288">
        <v>4838</v>
      </c>
      <c r="H30" s="288">
        <v>4950</v>
      </c>
      <c r="I30" s="288">
        <v>4942</v>
      </c>
      <c r="J30" s="288">
        <v>5136</v>
      </c>
      <c r="K30" s="288">
        <v>5465</v>
      </c>
      <c r="L30" s="288">
        <v>5578</v>
      </c>
    </row>
    <row r="31" spans="1:12" s="283" customFormat="1" ht="12.75" x14ac:dyDescent="0.25">
      <c r="A31" s="281" t="s">
        <v>801</v>
      </c>
      <c r="B31" s="281" t="s">
        <v>800</v>
      </c>
      <c r="C31" s="281" t="s">
        <v>815</v>
      </c>
      <c r="D31" s="281" t="s">
        <v>512</v>
      </c>
      <c r="E31" s="288">
        <v>3235</v>
      </c>
      <c r="F31" s="288">
        <v>3230</v>
      </c>
      <c r="G31" s="288">
        <v>3390</v>
      </c>
      <c r="H31" s="288">
        <v>3433</v>
      </c>
      <c r="I31" s="288">
        <v>3201</v>
      </c>
      <c r="J31" s="288">
        <v>3330</v>
      </c>
      <c r="K31" s="288">
        <v>3538</v>
      </c>
      <c r="L31" s="288">
        <v>3761</v>
      </c>
    </row>
    <row r="32" spans="1:12" s="283" customFormat="1" ht="12.75" x14ac:dyDescent="0.25">
      <c r="A32" s="281" t="s">
        <v>801</v>
      </c>
      <c r="B32" s="281" t="s">
        <v>800</v>
      </c>
      <c r="C32" s="281" t="s">
        <v>814</v>
      </c>
      <c r="D32" s="281" t="s">
        <v>447</v>
      </c>
      <c r="E32" s="288">
        <v>3682</v>
      </c>
      <c r="F32" s="288">
        <v>3781</v>
      </c>
      <c r="G32" s="288">
        <v>3970</v>
      </c>
      <c r="H32" s="288">
        <v>4430</v>
      </c>
      <c r="I32" s="288">
        <v>4245</v>
      </c>
      <c r="J32" s="288">
        <v>4413</v>
      </c>
      <c r="K32" s="288">
        <v>4666</v>
      </c>
      <c r="L32" s="288">
        <v>4766</v>
      </c>
    </row>
    <row r="33" spans="1:12" s="283" customFormat="1" ht="12.75" x14ac:dyDescent="0.25">
      <c r="A33" s="281" t="s">
        <v>801</v>
      </c>
      <c r="B33" s="281" t="s">
        <v>800</v>
      </c>
      <c r="C33" s="281" t="s">
        <v>813</v>
      </c>
      <c r="D33" s="281" t="s">
        <v>509</v>
      </c>
      <c r="E33" s="288">
        <v>3289</v>
      </c>
      <c r="F33" s="288">
        <v>3546</v>
      </c>
      <c r="G33" s="288">
        <v>3820</v>
      </c>
      <c r="H33" s="288">
        <v>4003</v>
      </c>
      <c r="I33" s="288">
        <v>4079</v>
      </c>
      <c r="J33" s="288">
        <v>4167</v>
      </c>
      <c r="K33" s="288">
        <v>4402</v>
      </c>
      <c r="L33" s="288">
        <v>4609</v>
      </c>
    </row>
    <row r="34" spans="1:12" s="283" customFormat="1" ht="12.75" x14ac:dyDescent="0.25">
      <c r="A34" s="281" t="s">
        <v>801</v>
      </c>
      <c r="B34" s="281" t="s">
        <v>800</v>
      </c>
      <c r="C34" s="281" t="s">
        <v>812</v>
      </c>
      <c r="D34" s="281" t="s">
        <v>625</v>
      </c>
      <c r="E34" s="288">
        <v>2872</v>
      </c>
      <c r="F34" s="288">
        <v>3014</v>
      </c>
      <c r="G34" s="288">
        <v>3133</v>
      </c>
      <c r="H34" s="288">
        <v>3283</v>
      </c>
      <c r="I34" s="288">
        <v>3208</v>
      </c>
      <c r="J34" s="288">
        <v>3317</v>
      </c>
      <c r="K34" s="288">
        <v>3663</v>
      </c>
      <c r="L34" s="288">
        <v>3668</v>
      </c>
    </row>
    <row r="35" spans="1:12" s="283" customFormat="1" ht="12.75" x14ac:dyDescent="0.25">
      <c r="A35" s="281" t="s">
        <v>801</v>
      </c>
      <c r="B35" s="281" t="s">
        <v>800</v>
      </c>
      <c r="C35" s="281" t="s">
        <v>811</v>
      </c>
      <c r="D35" s="281" t="s">
        <v>432</v>
      </c>
      <c r="E35" s="288">
        <v>1711</v>
      </c>
      <c r="F35" s="288">
        <v>1774</v>
      </c>
      <c r="G35" s="288">
        <v>1628</v>
      </c>
      <c r="H35" s="288">
        <v>1888</v>
      </c>
      <c r="I35" s="288">
        <v>2007</v>
      </c>
      <c r="J35" s="288">
        <v>1839</v>
      </c>
      <c r="K35" s="288">
        <v>2119</v>
      </c>
      <c r="L35" s="288">
        <v>1954</v>
      </c>
    </row>
    <row r="36" spans="1:12" s="283" customFormat="1" ht="12.75" x14ac:dyDescent="0.25">
      <c r="A36" s="281" t="s">
        <v>801</v>
      </c>
      <c r="B36" s="281" t="s">
        <v>800</v>
      </c>
      <c r="C36" s="281" t="s">
        <v>810</v>
      </c>
      <c r="D36" s="281" t="s">
        <v>473</v>
      </c>
      <c r="E36" s="288">
        <v>26043</v>
      </c>
      <c r="F36" s="288">
        <v>28070</v>
      </c>
      <c r="G36" s="288">
        <v>28746</v>
      </c>
      <c r="H36" s="288">
        <v>30577</v>
      </c>
      <c r="I36" s="288">
        <v>30110</v>
      </c>
      <c r="J36" s="288">
        <v>30669</v>
      </c>
      <c r="K36" s="288">
        <v>31752</v>
      </c>
      <c r="L36" s="288">
        <v>32706</v>
      </c>
    </row>
    <row r="37" spans="1:12" s="283" customFormat="1" ht="12.75" x14ac:dyDescent="0.25">
      <c r="A37" s="281" t="s">
        <v>801</v>
      </c>
      <c r="B37" s="281" t="s">
        <v>800</v>
      </c>
      <c r="C37" s="281" t="s">
        <v>809</v>
      </c>
      <c r="D37" s="281" t="s">
        <v>461</v>
      </c>
      <c r="E37" s="288">
        <v>1858</v>
      </c>
      <c r="F37" s="288">
        <v>2124</v>
      </c>
      <c r="G37" s="288">
        <v>2201</v>
      </c>
      <c r="H37" s="288">
        <v>2349</v>
      </c>
      <c r="I37" s="288">
        <v>2222</v>
      </c>
      <c r="J37" s="288">
        <v>2207</v>
      </c>
      <c r="K37" s="288">
        <v>2371</v>
      </c>
      <c r="L37" s="288">
        <v>2437</v>
      </c>
    </row>
    <row r="38" spans="1:12" s="283" customFormat="1" ht="12.75" x14ac:dyDescent="0.25">
      <c r="A38" s="281" t="s">
        <v>801</v>
      </c>
      <c r="B38" s="281" t="s">
        <v>800</v>
      </c>
      <c r="C38" s="281" t="s">
        <v>808</v>
      </c>
      <c r="D38" s="281" t="s">
        <v>460</v>
      </c>
      <c r="E38" s="288">
        <v>8891</v>
      </c>
      <c r="F38" s="288">
        <v>9435</v>
      </c>
      <c r="G38" s="288">
        <v>9689</v>
      </c>
      <c r="H38" s="288">
        <v>9639</v>
      </c>
      <c r="I38" s="288">
        <v>9172</v>
      </c>
      <c r="J38" s="288">
        <v>9073</v>
      </c>
      <c r="K38" s="288">
        <v>9423</v>
      </c>
      <c r="L38" s="288">
        <v>9268</v>
      </c>
    </row>
    <row r="39" spans="1:12" s="283" customFormat="1" ht="12.75" x14ac:dyDescent="0.25">
      <c r="A39" s="281" t="s">
        <v>801</v>
      </c>
      <c r="B39" s="281" t="s">
        <v>800</v>
      </c>
      <c r="C39" s="281" t="s">
        <v>807</v>
      </c>
      <c r="D39" s="281" t="s">
        <v>467</v>
      </c>
      <c r="E39" s="288">
        <v>3485</v>
      </c>
      <c r="F39" s="288">
        <v>3271</v>
      </c>
      <c r="G39" s="288">
        <v>3306</v>
      </c>
      <c r="H39" s="288">
        <v>3572</v>
      </c>
      <c r="I39" s="288">
        <v>3419</v>
      </c>
      <c r="J39" s="288">
        <v>3251</v>
      </c>
      <c r="K39" s="288">
        <v>3367</v>
      </c>
      <c r="L39" s="288">
        <v>3449</v>
      </c>
    </row>
    <row r="40" spans="1:12" s="283" customFormat="1" ht="12.75" x14ac:dyDescent="0.25">
      <c r="A40" s="281" t="s">
        <v>801</v>
      </c>
      <c r="B40" s="281" t="s">
        <v>800</v>
      </c>
      <c r="C40" s="281" t="s">
        <v>806</v>
      </c>
      <c r="D40" s="281" t="s">
        <v>445</v>
      </c>
      <c r="E40" s="288">
        <v>576</v>
      </c>
      <c r="F40" s="288">
        <v>607</v>
      </c>
      <c r="G40" s="288">
        <v>574</v>
      </c>
      <c r="H40" s="288">
        <v>641</v>
      </c>
      <c r="I40" s="288">
        <v>617</v>
      </c>
      <c r="J40" s="288">
        <v>586</v>
      </c>
      <c r="K40" s="288">
        <v>645</v>
      </c>
      <c r="L40" s="288">
        <v>644</v>
      </c>
    </row>
    <row r="41" spans="1:12" s="283" customFormat="1" ht="12.75" x14ac:dyDescent="0.25">
      <c r="A41" s="281" t="s">
        <v>801</v>
      </c>
      <c r="B41" s="281" t="s">
        <v>800</v>
      </c>
      <c r="C41" s="281" t="s">
        <v>805</v>
      </c>
      <c r="D41" s="281" t="s">
        <v>485</v>
      </c>
      <c r="E41" s="288">
        <v>950</v>
      </c>
      <c r="F41" s="288">
        <v>1085</v>
      </c>
      <c r="G41" s="288">
        <v>1088</v>
      </c>
      <c r="H41" s="288">
        <v>1099</v>
      </c>
      <c r="I41" s="288">
        <v>1055</v>
      </c>
      <c r="J41" s="288">
        <v>1218</v>
      </c>
      <c r="K41" s="288">
        <v>1296</v>
      </c>
      <c r="L41" s="288">
        <v>1579</v>
      </c>
    </row>
    <row r="42" spans="1:12" s="283" customFormat="1" ht="12.75" x14ac:dyDescent="0.25">
      <c r="A42" s="281" t="s">
        <v>801</v>
      </c>
      <c r="B42" s="281" t="s">
        <v>800</v>
      </c>
      <c r="C42" s="281" t="s">
        <v>804</v>
      </c>
      <c r="D42" s="281" t="s">
        <v>431</v>
      </c>
      <c r="E42" s="288">
        <v>2251</v>
      </c>
      <c r="F42" s="288">
        <v>2407</v>
      </c>
      <c r="G42" s="288">
        <v>2620</v>
      </c>
      <c r="H42" s="288">
        <v>2742</v>
      </c>
      <c r="I42" s="288">
        <v>2470</v>
      </c>
      <c r="J42" s="288">
        <v>2416</v>
      </c>
      <c r="K42" s="288">
        <v>2642</v>
      </c>
      <c r="L42" s="288">
        <v>2650</v>
      </c>
    </row>
    <row r="43" spans="1:12" s="283" customFormat="1" ht="12.75" x14ac:dyDescent="0.25">
      <c r="A43" s="281" t="s">
        <v>801</v>
      </c>
      <c r="B43" s="281" t="s">
        <v>800</v>
      </c>
      <c r="C43" s="281" t="s">
        <v>803</v>
      </c>
      <c r="D43" s="281" t="s">
        <v>436</v>
      </c>
      <c r="E43" s="288">
        <v>892</v>
      </c>
      <c r="F43" s="288">
        <v>889</v>
      </c>
      <c r="G43" s="288">
        <v>986</v>
      </c>
      <c r="H43" s="288">
        <v>969</v>
      </c>
      <c r="I43" s="288">
        <v>947</v>
      </c>
      <c r="J43" s="288">
        <v>1004</v>
      </c>
      <c r="K43" s="288">
        <v>1087</v>
      </c>
      <c r="L43" s="288">
        <v>1172</v>
      </c>
    </row>
    <row r="44" spans="1:12" s="283" customFormat="1" ht="12.75" x14ac:dyDescent="0.25">
      <c r="A44" s="281" t="s">
        <v>801</v>
      </c>
      <c r="B44" s="281" t="s">
        <v>800</v>
      </c>
      <c r="C44" s="281" t="s">
        <v>802</v>
      </c>
      <c r="D44" s="281" t="s">
        <v>579</v>
      </c>
      <c r="E44" s="288">
        <v>8230</v>
      </c>
      <c r="F44" s="288">
        <v>8633</v>
      </c>
      <c r="G44" s="288">
        <v>8888</v>
      </c>
      <c r="H44" s="288">
        <v>9092</v>
      </c>
      <c r="I44" s="288">
        <v>8886</v>
      </c>
      <c r="J44" s="288">
        <v>9821</v>
      </c>
      <c r="K44" s="288">
        <v>10087</v>
      </c>
      <c r="L44" s="288">
        <v>10289</v>
      </c>
    </row>
    <row r="45" spans="1:12" s="283" customFormat="1" ht="12.75" x14ac:dyDescent="0.25">
      <c r="A45" s="281" t="s">
        <v>801</v>
      </c>
      <c r="B45" s="281" t="s">
        <v>800</v>
      </c>
      <c r="C45" s="281" t="s">
        <v>799</v>
      </c>
      <c r="D45" s="281" t="s">
        <v>571</v>
      </c>
      <c r="E45" s="288">
        <v>27164</v>
      </c>
      <c r="F45" s="288">
        <v>27638</v>
      </c>
      <c r="G45" s="288">
        <v>28252</v>
      </c>
      <c r="H45" s="288">
        <v>28880</v>
      </c>
      <c r="I45" s="288">
        <v>28413</v>
      </c>
      <c r="J45" s="288">
        <v>27068</v>
      </c>
      <c r="K45" s="288">
        <v>27946</v>
      </c>
      <c r="L45" s="288">
        <v>28645</v>
      </c>
    </row>
    <row r="46" spans="1:12" s="283" customFormat="1" ht="12.75" x14ac:dyDescent="0.25">
      <c r="A46" s="281" t="s">
        <v>801</v>
      </c>
      <c r="B46" s="281" t="s">
        <v>800</v>
      </c>
      <c r="C46" s="281" t="s">
        <v>799</v>
      </c>
      <c r="D46" s="281" t="s">
        <v>570</v>
      </c>
      <c r="E46" s="288">
        <v>18639</v>
      </c>
      <c r="F46" s="288">
        <v>18836</v>
      </c>
      <c r="G46" s="288">
        <v>19210</v>
      </c>
      <c r="H46" s="288">
        <v>19658</v>
      </c>
      <c r="I46" s="288">
        <v>19229</v>
      </c>
      <c r="J46" s="288">
        <v>19305</v>
      </c>
      <c r="K46" s="288">
        <v>19911</v>
      </c>
      <c r="L46" s="288">
        <v>20268</v>
      </c>
    </row>
    <row r="47" spans="1:12" s="283" customFormat="1" ht="12.75" x14ac:dyDescent="0.25">
      <c r="A47" s="281" t="s">
        <v>504</v>
      </c>
      <c r="B47" s="281" t="s">
        <v>787</v>
      </c>
      <c r="C47" s="281" t="s">
        <v>798</v>
      </c>
      <c r="D47" s="281" t="s">
        <v>472</v>
      </c>
      <c r="E47" s="288">
        <v>9780</v>
      </c>
      <c r="F47" s="288">
        <v>10538</v>
      </c>
      <c r="G47" s="288">
        <v>11575</v>
      </c>
      <c r="H47" s="288">
        <v>11126</v>
      </c>
      <c r="I47" s="288">
        <v>10400</v>
      </c>
      <c r="J47" s="288">
        <v>44094</v>
      </c>
      <c r="K47" s="288">
        <v>27062</v>
      </c>
      <c r="L47" s="288">
        <v>22419</v>
      </c>
    </row>
    <row r="48" spans="1:12" s="283" customFormat="1" ht="12.75" x14ac:dyDescent="0.25">
      <c r="A48" s="281" t="s">
        <v>504</v>
      </c>
      <c r="B48" s="281" t="s">
        <v>787</v>
      </c>
      <c r="C48" s="281" t="s">
        <v>797</v>
      </c>
      <c r="D48" s="281" t="s">
        <v>796</v>
      </c>
      <c r="E48" s="288">
        <v>12845</v>
      </c>
      <c r="F48" s="288">
        <v>14025</v>
      </c>
      <c r="G48" s="288">
        <v>15058</v>
      </c>
      <c r="H48" s="288">
        <v>14943</v>
      </c>
      <c r="I48" s="288">
        <v>15608</v>
      </c>
      <c r="J48" s="288">
        <v>13807</v>
      </c>
      <c r="K48" s="288">
        <v>14261</v>
      </c>
      <c r="L48" s="288">
        <v>14913</v>
      </c>
    </row>
    <row r="49" spans="1:12" s="283" customFormat="1" ht="12.75" x14ac:dyDescent="0.25">
      <c r="A49" s="281" t="s">
        <v>504</v>
      </c>
      <c r="B49" s="281" t="s">
        <v>787</v>
      </c>
      <c r="C49" s="281" t="s">
        <v>795</v>
      </c>
      <c r="D49" s="281" t="s">
        <v>433</v>
      </c>
      <c r="E49" s="288">
        <v>5153</v>
      </c>
      <c r="F49" s="288">
        <v>4874</v>
      </c>
      <c r="G49" s="288">
        <v>4594</v>
      </c>
      <c r="H49" s="288">
        <v>5159</v>
      </c>
      <c r="I49" s="288">
        <v>4881</v>
      </c>
      <c r="J49" s="288">
        <v>5103</v>
      </c>
      <c r="K49" s="288">
        <v>6792</v>
      </c>
      <c r="L49" s="288">
        <v>7870</v>
      </c>
    </row>
    <row r="50" spans="1:12" s="283" customFormat="1" ht="12.75" x14ac:dyDescent="0.25">
      <c r="A50" s="281" t="s">
        <v>504</v>
      </c>
      <c r="B50" s="281" t="s">
        <v>787</v>
      </c>
      <c r="C50" s="281" t="s">
        <v>794</v>
      </c>
      <c r="D50" s="281" t="s">
        <v>454</v>
      </c>
      <c r="E50" s="288">
        <v>15058</v>
      </c>
      <c r="F50" s="288">
        <v>15851</v>
      </c>
      <c r="G50" s="288">
        <v>16377</v>
      </c>
      <c r="H50" s="288">
        <v>15919</v>
      </c>
      <c r="I50" s="288">
        <v>15434</v>
      </c>
      <c r="J50" s="288">
        <v>14149</v>
      </c>
      <c r="K50" s="288">
        <v>14224</v>
      </c>
      <c r="L50" s="288">
        <v>14932</v>
      </c>
    </row>
    <row r="51" spans="1:12" s="283" customFormat="1" ht="12.75" x14ac:dyDescent="0.25">
      <c r="A51" s="281" t="s">
        <v>504</v>
      </c>
      <c r="B51" s="281" t="s">
        <v>787</v>
      </c>
      <c r="C51" s="281" t="s">
        <v>793</v>
      </c>
      <c r="D51" s="281" t="s">
        <v>487</v>
      </c>
      <c r="E51" s="288">
        <v>16872</v>
      </c>
      <c r="F51" s="288">
        <v>18462</v>
      </c>
      <c r="G51" s="288">
        <v>19083</v>
      </c>
      <c r="H51" s="288">
        <v>18141</v>
      </c>
      <c r="I51" s="288">
        <v>16807</v>
      </c>
      <c r="J51" s="288">
        <v>13440</v>
      </c>
      <c r="K51" s="288">
        <v>14929</v>
      </c>
      <c r="L51" s="288">
        <v>16293</v>
      </c>
    </row>
    <row r="52" spans="1:12" s="283" customFormat="1" ht="12.75" x14ac:dyDescent="0.25">
      <c r="A52" s="281" t="s">
        <v>504</v>
      </c>
      <c r="B52" s="281" t="s">
        <v>787</v>
      </c>
      <c r="C52" s="281" t="s">
        <v>792</v>
      </c>
      <c r="D52" s="281" t="s">
        <v>495</v>
      </c>
      <c r="E52" s="288">
        <v>25049</v>
      </c>
      <c r="F52" s="288">
        <v>28830</v>
      </c>
      <c r="G52" s="288">
        <v>32183</v>
      </c>
      <c r="H52" s="288">
        <v>30167</v>
      </c>
      <c r="I52" s="288">
        <v>28660</v>
      </c>
      <c r="J52" s="288">
        <v>22984</v>
      </c>
      <c r="K52" s="288">
        <v>25227</v>
      </c>
      <c r="L52" s="288">
        <v>26302</v>
      </c>
    </row>
    <row r="53" spans="1:12" s="283" customFormat="1" ht="12.75" x14ac:dyDescent="0.25">
      <c r="A53" s="281" t="s">
        <v>504</v>
      </c>
      <c r="B53" s="281" t="s">
        <v>787</v>
      </c>
      <c r="C53" s="281" t="s">
        <v>791</v>
      </c>
      <c r="D53" s="281" t="s">
        <v>512</v>
      </c>
      <c r="E53" s="288">
        <v>25844</v>
      </c>
      <c r="F53" s="288">
        <v>27156</v>
      </c>
      <c r="G53" s="288">
        <v>28208</v>
      </c>
      <c r="H53" s="288">
        <v>28378</v>
      </c>
      <c r="I53" s="288">
        <v>26628</v>
      </c>
      <c r="J53" s="288">
        <v>18144</v>
      </c>
      <c r="K53" s="288">
        <v>19159</v>
      </c>
      <c r="L53" s="288">
        <v>19551</v>
      </c>
    </row>
    <row r="54" spans="1:12" s="283" customFormat="1" ht="12.75" x14ac:dyDescent="0.25">
      <c r="A54" s="281" t="s">
        <v>504</v>
      </c>
      <c r="B54" s="281" t="s">
        <v>787</v>
      </c>
      <c r="C54" s="281" t="s">
        <v>790</v>
      </c>
      <c r="D54" s="281" t="s">
        <v>625</v>
      </c>
      <c r="E54" s="288">
        <v>2185</v>
      </c>
      <c r="F54" s="288">
        <v>2092</v>
      </c>
      <c r="G54" s="288">
        <v>2308</v>
      </c>
      <c r="H54" s="288">
        <v>2359</v>
      </c>
      <c r="I54" s="288">
        <v>2244</v>
      </c>
      <c r="J54" s="288">
        <v>1671</v>
      </c>
      <c r="K54" s="288">
        <v>1970</v>
      </c>
      <c r="L54" s="288">
        <v>1812</v>
      </c>
    </row>
    <row r="55" spans="1:12" s="283" customFormat="1" ht="12.75" x14ac:dyDescent="0.25">
      <c r="A55" s="281" t="s">
        <v>504</v>
      </c>
      <c r="B55" s="281" t="s">
        <v>787</v>
      </c>
      <c r="C55" s="281" t="s">
        <v>789</v>
      </c>
      <c r="D55" s="281" t="s">
        <v>473</v>
      </c>
      <c r="E55" s="288">
        <v>6399</v>
      </c>
      <c r="F55" s="288">
        <v>6709</v>
      </c>
      <c r="G55" s="288">
        <v>7312</v>
      </c>
      <c r="H55" s="288">
        <v>8297</v>
      </c>
      <c r="I55" s="288">
        <v>7324</v>
      </c>
      <c r="J55" s="288">
        <v>6794</v>
      </c>
      <c r="K55" s="288">
        <v>7701</v>
      </c>
      <c r="L55" s="288">
        <v>8183</v>
      </c>
    </row>
    <row r="56" spans="1:12" s="283" customFormat="1" ht="12.75" x14ac:dyDescent="0.25">
      <c r="A56" s="281" t="s">
        <v>504</v>
      </c>
      <c r="B56" s="281" t="s">
        <v>787</v>
      </c>
      <c r="C56" s="281" t="s">
        <v>788</v>
      </c>
      <c r="D56" s="281" t="s">
        <v>467</v>
      </c>
      <c r="E56" s="288">
        <v>7496</v>
      </c>
      <c r="F56" s="288">
        <v>7521</v>
      </c>
      <c r="G56" s="288">
        <v>7978</v>
      </c>
      <c r="H56" s="288">
        <v>7719</v>
      </c>
      <c r="I56" s="288">
        <v>7151</v>
      </c>
      <c r="J56" s="288">
        <v>6516</v>
      </c>
      <c r="K56" s="288">
        <v>6775</v>
      </c>
      <c r="L56" s="288">
        <v>6782</v>
      </c>
    </row>
    <row r="57" spans="1:12" s="283" customFormat="1" ht="12.75" x14ac:dyDescent="0.25">
      <c r="A57" s="281" t="s">
        <v>504</v>
      </c>
      <c r="B57" s="281" t="s">
        <v>787</v>
      </c>
      <c r="C57" s="281" t="s">
        <v>787</v>
      </c>
      <c r="D57" s="281" t="s">
        <v>446</v>
      </c>
      <c r="E57" s="288">
        <v>9946</v>
      </c>
      <c r="F57" s="288">
        <v>10774</v>
      </c>
      <c r="G57" s="288">
        <v>10878</v>
      </c>
      <c r="H57" s="288">
        <v>11523</v>
      </c>
      <c r="I57" s="288">
        <v>10996</v>
      </c>
      <c r="J57" s="288">
        <v>8379</v>
      </c>
      <c r="K57" s="288">
        <v>9029</v>
      </c>
      <c r="L57" s="288">
        <v>9395</v>
      </c>
    </row>
    <row r="58" spans="1:12" s="283" customFormat="1" ht="12.75" x14ac:dyDescent="0.25">
      <c r="A58" s="281" t="s">
        <v>504</v>
      </c>
      <c r="B58" s="281" t="s">
        <v>787</v>
      </c>
      <c r="C58" s="281" t="s">
        <v>787</v>
      </c>
      <c r="D58" s="281" t="s">
        <v>445</v>
      </c>
      <c r="E58" s="288">
        <v>118670</v>
      </c>
      <c r="F58" s="288">
        <v>115036</v>
      </c>
      <c r="G58" s="288">
        <v>116804</v>
      </c>
      <c r="H58" s="288">
        <v>117649</v>
      </c>
      <c r="I58" s="288">
        <v>137523</v>
      </c>
      <c r="J58" s="288">
        <v>96001</v>
      </c>
      <c r="K58" s="288">
        <v>99366</v>
      </c>
      <c r="L58" s="288">
        <v>101843</v>
      </c>
    </row>
    <row r="59" spans="1:12" s="283" customFormat="1" ht="12.75" x14ac:dyDescent="0.25">
      <c r="A59" s="281" t="s">
        <v>504</v>
      </c>
      <c r="B59" s="281" t="s">
        <v>787</v>
      </c>
      <c r="C59" s="281" t="s">
        <v>787</v>
      </c>
      <c r="D59" s="281" t="s">
        <v>431</v>
      </c>
      <c r="E59" s="288">
        <v>74393</v>
      </c>
      <c r="F59" s="288">
        <v>78488</v>
      </c>
      <c r="G59" s="288">
        <v>80851</v>
      </c>
      <c r="H59" s="288">
        <v>78630</v>
      </c>
      <c r="I59" s="288">
        <v>76208</v>
      </c>
      <c r="J59" s="288">
        <v>75997</v>
      </c>
      <c r="K59" s="288">
        <v>74107</v>
      </c>
      <c r="L59" s="288">
        <v>73616</v>
      </c>
    </row>
    <row r="60" spans="1:12" s="283" customFormat="1" ht="12.75" x14ac:dyDescent="0.25">
      <c r="A60" s="281" t="s">
        <v>504</v>
      </c>
      <c r="B60" s="281" t="s">
        <v>787</v>
      </c>
      <c r="C60" s="281" t="s">
        <v>787</v>
      </c>
      <c r="D60" s="281" t="s">
        <v>484</v>
      </c>
      <c r="E60" s="288">
        <v>40310</v>
      </c>
      <c r="F60" s="288">
        <v>42684</v>
      </c>
      <c r="G60" s="288">
        <v>44830</v>
      </c>
      <c r="H60" s="288">
        <v>43857</v>
      </c>
      <c r="I60" s="288">
        <v>41859</v>
      </c>
      <c r="J60" s="288">
        <v>35446</v>
      </c>
      <c r="K60" s="288">
        <v>37386</v>
      </c>
      <c r="L60" s="288">
        <v>39341</v>
      </c>
    </row>
    <row r="61" spans="1:12" s="283" customFormat="1" ht="12.75" x14ac:dyDescent="0.25">
      <c r="A61" s="281" t="s">
        <v>504</v>
      </c>
      <c r="B61" s="281" t="s">
        <v>787</v>
      </c>
      <c r="C61" s="281" t="s">
        <v>787</v>
      </c>
      <c r="D61" s="281" t="s">
        <v>595</v>
      </c>
      <c r="E61" s="288">
        <v>77505</v>
      </c>
      <c r="F61" s="288">
        <v>86678</v>
      </c>
      <c r="G61" s="288">
        <v>97357</v>
      </c>
      <c r="H61" s="288">
        <v>99731</v>
      </c>
      <c r="I61" s="288">
        <v>97853</v>
      </c>
      <c r="J61" s="288">
        <v>91771</v>
      </c>
      <c r="K61" s="288">
        <v>97249</v>
      </c>
      <c r="L61" s="288">
        <v>62078</v>
      </c>
    </row>
    <row r="62" spans="1:12" s="283" customFormat="1" ht="12.75" x14ac:dyDescent="0.25">
      <c r="A62" s="281" t="s">
        <v>504</v>
      </c>
      <c r="B62" s="281" t="s">
        <v>787</v>
      </c>
      <c r="C62" s="281" t="s">
        <v>786</v>
      </c>
      <c r="D62" s="281" t="s">
        <v>593</v>
      </c>
      <c r="E62" s="288"/>
      <c r="F62" s="288"/>
      <c r="G62" s="288"/>
      <c r="H62" s="288"/>
      <c r="I62" s="288"/>
      <c r="J62" s="288"/>
      <c r="K62" s="288"/>
      <c r="L62" s="288">
        <v>43388</v>
      </c>
    </row>
    <row r="63" spans="1:12" s="283" customFormat="1" ht="25.5" x14ac:dyDescent="0.25">
      <c r="A63" s="281" t="s">
        <v>504</v>
      </c>
      <c r="B63" s="281" t="s">
        <v>769</v>
      </c>
      <c r="C63" s="281" t="s">
        <v>785</v>
      </c>
      <c r="D63" s="281" t="s">
        <v>481</v>
      </c>
      <c r="E63" s="288">
        <v>9226</v>
      </c>
      <c r="F63" s="288">
        <v>10462</v>
      </c>
      <c r="G63" s="288">
        <v>10562</v>
      </c>
      <c r="H63" s="288">
        <v>11006</v>
      </c>
      <c r="I63" s="288">
        <v>10322</v>
      </c>
      <c r="J63" s="288">
        <v>17330</v>
      </c>
      <c r="K63" s="288">
        <v>16544</v>
      </c>
      <c r="L63" s="288">
        <v>15759</v>
      </c>
    </row>
    <row r="64" spans="1:12" s="283" customFormat="1" ht="12.75" x14ac:dyDescent="0.25">
      <c r="A64" s="281" t="s">
        <v>504</v>
      </c>
      <c r="B64" s="281" t="s">
        <v>769</v>
      </c>
      <c r="C64" s="281" t="s">
        <v>784</v>
      </c>
      <c r="D64" s="281" t="s">
        <v>434</v>
      </c>
      <c r="E64" s="288">
        <v>1429</v>
      </c>
      <c r="F64" s="288">
        <v>1701</v>
      </c>
      <c r="G64" s="288">
        <v>1843</v>
      </c>
      <c r="H64" s="288">
        <v>1994</v>
      </c>
      <c r="I64" s="288">
        <v>1887</v>
      </c>
      <c r="J64" s="288">
        <v>1848</v>
      </c>
      <c r="K64" s="288">
        <v>1981</v>
      </c>
      <c r="L64" s="288">
        <v>2145</v>
      </c>
    </row>
    <row r="65" spans="1:12" s="283" customFormat="1" ht="25.5" x14ac:dyDescent="0.25">
      <c r="A65" s="281" t="s">
        <v>504</v>
      </c>
      <c r="B65" s="281" t="s">
        <v>769</v>
      </c>
      <c r="C65" s="281" t="s">
        <v>783</v>
      </c>
      <c r="D65" s="281" t="s">
        <v>551</v>
      </c>
      <c r="E65" s="288">
        <v>4380</v>
      </c>
      <c r="F65" s="288">
        <v>5325</v>
      </c>
      <c r="G65" s="288">
        <v>5478</v>
      </c>
      <c r="H65" s="288">
        <v>5303</v>
      </c>
      <c r="I65" s="288">
        <v>4832</v>
      </c>
      <c r="J65" s="288">
        <v>4562</v>
      </c>
      <c r="K65" s="288">
        <v>4829</v>
      </c>
      <c r="L65" s="288">
        <v>5290</v>
      </c>
    </row>
    <row r="66" spans="1:12" s="283" customFormat="1" ht="12.75" x14ac:dyDescent="0.25">
      <c r="A66" s="281" t="s">
        <v>504</v>
      </c>
      <c r="B66" s="281" t="s">
        <v>769</v>
      </c>
      <c r="C66" s="281" t="s">
        <v>782</v>
      </c>
      <c r="D66" s="281" t="s">
        <v>419</v>
      </c>
      <c r="E66" s="288">
        <v>1719</v>
      </c>
      <c r="F66" s="288">
        <v>1980</v>
      </c>
      <c r="G66" s="288">
        <v>2343</v>
      </c>
      <c r="H66" s="288">
        <v>2286</v>
      </c>
      <c r="I66" s="288">
        <v>2128</v>
      </c>
      <c r="J66" s="288">
        <v>1705</v>
      </c>
      <c r="K66" s="288">
        <v>1653</v>
      </c>
      <c r="L66" s="288">
        <v>1725</v>
      </c>
    </row>
    <row r="67" spans="1:12" s="283" customFormat="1" ht="25.5" x14ac:dyDescent="0.25">
      <c r="A67" s="281" t="s">
        <v>504</v>
      </c>
      <c r="B67" s="281" t="s">
        <v>769</v>
      </c>
      <c r="C67" s="281" t="s">
        <v>781</v>
      </c>
      <c r="D67" s="281" t="s">
        <v>525</v>
      </c>
      <c r="E67" s="288">
        <v>5191</v>
      </c>
      <c r="F67" s="288">
        <v>5515</v>
      </c>
      <c r="G67" s="288">
        <v>5707</v>
      </c>
      <c r="H67" s="288">
        <v>5883</v>
      </c>
      <c r="I67" s="288">
        <v>5609</v>
      </c>
      <c r="J67" s="288">
        <v>4954</v>
      </c>
      <c r="K67" s="288">
        <v>5489</v>
      </c>
      <c r="L67" s="288">
        <v>5703</v>
      </c>
    </row>
    <row r="68" spans="1:12" s="283" customFormat="1" ht="12.75" x14ac:dyDescent="0.25">
      <c r="A68" s="281" t="s">
        <v>504</v>
      </c>
      <c r="B68" s="281" t="s">
        <v>769</v>
      </c>
      <c r="C68" s="281" t="s">
        <v>780</v>
      </c>
      <c r="D68" s="281" t="s">
        <v>471</v>
      </c>
      <c r="E68" s="288">
        <v>35562</v>
      </c>
      <c r="F68" s="288">
        <v>43568</v>
      </c>
      <c r="G68" s="288">
        <v>43509</v>
      </c>
      <c r="H68" s="288">
        <v>47140</v>
      </c>
      <c r="I68" s="288">
        <v>44095</v>
      </c>
      <c r="J68" s="288">
        <v>34834</v>
      </c>
      <c r="K68" s="288">
        <v>38473</v>
      </c>
      <c r="L68" s="288">
        <v>40268</v>
      </c>
    </row>
    <row r="69" spans="1:12" s="283" customFormat="1" ht="12.75" x14ac:dyDescent="0.25">
      <c r="A69" s="281" t="s">
        <v>504</v>
      </c>
      <c r="B69" s="281" t="s">
        <v>769</v>
      </c>
      <c r="C69" s="281" t="s">
        <v>779</v>
      </c>
      <c r="D69" s="281" t="s">
        <v>417</v>
      </c>
      <c r="E69" s="288">
        <v>4634</v>
      </c>
      <c r="F69" s="288">
        <v>5577</v>
      </c>
      <c r="G69" s="288">
        <v>5875</v>
      </c>
      <c r="H69" s="288">
        <v>6189</v>
      </c>
      <c r="I69" s="288">
        <v>5300</v>
      </c>
      <c r="J69" s="288">
        <v>4456</v>
      </c>
      <c r="K69" s="288">
        <v>4961</v>
      </c>
      <c r="L69" s="288">
        <v>5612</v>
      </c>
    </row>
    <row r="70" spans="1:12" s="283" customFormat="1" ht="25.5" x14ac:dyDescent="0.25">
      <c r="A70" s="281" t="s">
        <v>504</v>
      </c>
      <c r="B70" s="281" t="s">
        <v>769</v>
      </c>
      <c r="C70" s="281" t="s">
        <v>778</v>
      </c>
      <c r="D70" s="281" t="s">
        <v>476</v>
      </c>
      <c r="E70" s="288">
        <v>4647</v>
      </c>
      <c r="F70" s="288">
        <v>5427</v>
      </c>
      <c r="G70" s="288">
        <v>5742</v>
      </c>
      <c r="H70" s="288">
        <v>5829</v>
      </c>
      <c r="I70" s="288">
        <v>5485</v>
      </c>
      <c r="J70" s="288">
        <v>5319</v>
      </c>
      <c r="K70" s="288">
        <v>5700</v>
      </c>
      <c r="L70" s="288">
        <v>5995</v>
      </c>
    </row>
    <row r="71" spans="1:12" s="283" customFormat="1" ht="12.75" x14ac:dyDescent="0.25">
      <c r="A71" s="281" t="s">
        <v>504</v>
      </c>
      <c r="B71" s="281" t="s">
        <v>769</v>
      </c>
      <c r="C71" s="281" t="s">
        <v>777</v>
      </c>
      <c r="D71" s="281" t="s">
        <v>462</v>
      </c>
      <c r="E71" s="288">
        <v>2797</v>
      </c>
      <c r="F71" s="288">
        <v>3306</v>
      </c>
      <c r="G71" s="288">
        <v>3714</v>
      </c>
      <c r="H71" s="288">
        <v>3877</v>
      </c>
      <c r="I71" s="288">
        <v>3763</v>
      </c>
      <c r="J71" s="288">
        <v>3415</v>
      </c>
      <c r="K71" s="288">
        <v>3478</v>
      </c>
      <c r="L71" s="288">
        <v>3592</v>
      </c>
    </row>
    <row r="72" spans="1:12" s="283" customFormat="1" ht="12.75" x14ac:dyDescent="0.25">
      <c r="A72" s="281" t="s">
        <v>504</v>
      </c>
      <c r="B72" s="281" t="s">
        <v>769</v>
      </c>
      <c r="C72" s="281" t="s">
        <v>776</v>
      </c>
      <c r="D72" s="281" t="s">
        <v>439</v>
      </c>
      <c r="E72" s="288">
        <v>16278</v>
      </c>
      <c r="F72" s="288">
        <v>19076</v>
      </c>
      <c r="G72" s="288">
        <v>20078</v>
      </c>
      <c r="H72" s="288">
        <v>21382</v>
      </c>
      <c r="I72" s="288">
        <v>19867</v>
      </c>
      <c r="J72" s="288">
        <v>15407</v>
      </c>
      <c r="K72" s="288">
        <v>16115</v>
      </c>
      <c r="L72" s="288">
        <v>16563</v>
      </c>
    </row>
    <row r="73" spans="1:12" s="283" customFormat="1" ht="12.75" x14ac:dyDescent="0.25">
      <c r="A73" s="281" t="s">
        <v>504</v>
      </c>
      <c r="B73" s="281" t="s">
        <v>769</v>
      </c>
      <c r="C73" s="281" t="s">
        <v>775</v>
      </c>
      <c r="D73" s="281" t="s">
        <v>453</v>
      </c>
      <c r="E73" s="288">
        <v>16860</v>
      </c>
      <c r="F73" s="288">
        <v>19819</v>
      </c>
      <c r="G73" s="288">
        <v>20329</v>
      </c>
      <c r="H73" s="288">
        <v>21016</v>
      </c>
      <c r="I73" s="288">
        <v>19942</v>
      </c>
      <c r="J73" s="288">
        <v>16177</v>
      </c>
      <c r="K73" s="288">
        <v>16823</v>
      </c>
      <c r="L73" s="288">
        <v>17909</v>
      </c>
    </row>
    <row r="74" spans="1:12" s="283" customFormat="1" ht="12.75" x14ac:dyDescent="0.25">
      <c r="A74" s="281" t="s">
        <v>504</v>
      </c>
      <c r="B74" s="281" t="s">
        <v>769</v>
      </c>
      <c r="C74" s="281" t="s">
        <v>774</v>
      </c>
      <c r="D74" s="281" t="s">
        <v>469</v>
      </c>
      <c r="E74" s="288">
        <v>16858</v>
      </c>
      <c r="F74" s="288">
        <v>20965</v>
      </c>
      <c r="G74" s="288">
        <v>23411</v>
      </c>
      <c r="H74" s="288">
        <v>24376</v>
      </c>
      <c r="I74" s="288">
        <v>23195</v>
      </c>
      <c r="J74" s="288">
        <v>19665</v>
      </c>
      <c r="K74" s="288">
        <v>20436</v>
      </c>
      <c r="L74" s="288">
        <v>21587</v>
      </c>
    </row>
    <row r="75" spans="1:12" s="283" customFormat="1" ht="25.5" x14ac:dyDescent="0.25">
      <c r="A75" s="281" t="s">
        <v>504</v>
      </c>
      <c r="B75" s="281" t="s">
        <v>769</v>
      </c>
      <c r="C75" s="281" t="s">
        <v>773</v>
      </c>
      <c r="D75" s="281" t="s">
        <v>514</v>
      </c>
      <c r="E75" s="288">
        <v>2438</v>
      </c>
      <c r="F75" s="288">
        <v>3309</v>
      </c>
      <c r="G75" s="288">
        <v>3906</v>
      </c>
      <c r="H75" s="288">
        <v>3772</v>
      </c>
      <c r="I75" s="288">
        <v>2944</v>
      </c>
      <c r="J75" s="288">
        <v>2032</v>
      </c>
      <c r="K75" s="288">
        <v>2434</v>
      </c>
      <c r="L75" s="288">
        <v>2617</v>
      </c>
    </row>
    <row r="76" spans="1:12" s="283" customFormat="1" ht="12.75" x14ac:dyDescent="0.25">
      <c r="A76" s="281" t="s">
        <v>504</v>
      </c>
      <c r="B76" s="281" t="s">
        <v>769</v>
      </c>
      <c r="C76" s="281" t="s">
        <v>772</v>
      </c>
      <c r="D76" s="281" t="s">
        <v>657</v>
      </c>
      <c r="E76" s="288">
        <v>6336</v>
      </c>
      <c r="F76" s="288">
        <v>8120</v>
      </c>
      <c r="G76" s="288">
        <v>8343</v>
      </c>
      <c r="H76" s="288">
        <v>8960</v>
      </c>
      <c r="I76" s="288">
        <v>8056</v>
      </c>
      <c r="J76" s="288">
        <v>4234</v>
      </c>
      <c r="K76" s="288">
        <v>4828</v>
      </c>
      <c r="L76" s="288">
        <v>5151</v>
      </c>
    </row>
    <row r="77" spans="1:12" s="283" customFormat="1" ht="12.75" x14ac:dyDescent="0.25">
      <c r="A77" s="281" t="s">
        <v>504</v>
      </c>
      <c r="B77" s="281" t="s">
        <v>769</v>
      </c>
      <c r="C77" s="281" t="s">
        <v>771</v>
      </c>
      <c r="D77" s="281" t="s">
        <v>486</v>
      </c>
      <c r="E77" s="288">
        <v>2947</v>
      </c>
      <c r="F77" s="288"/>
      <c r="G77" s="288"/>
      <c r="H77" s="288"/>
      <c r="I77" s="288"/>
      <c r="J77" s="288"/>
      <c r="K77" s="288"/>
      <c r="L77" s="288"/>
    </row>
    <row r="78" spans="1:12" s="283" customFormat="1" ht="25.5" x14ac:dyDescent="0.25">
      <c r="A78" s="281" t="s">
        <v>504</v>
      </c>
      <c r="B78" s="281" t="s">
        <v>769</v>
      </c>
      <c r="C78" s="281" t="s">
        <v>770</v>
      </c>
      <c r="D78" s="281" t="s">
        <v>485</v>
      </c>
      <c r="E78" s="288">
        <v>2691</v>
      </c>
      <c r="F78" s="288">
        <v>2908</v>
      </c>
      <c r="G78" s="288">
        <v>3167</v>
      </c>
      <c r="H78" s="288">
        <v>3200</v>
      </c>
      <c r="I78" s="288">
        <v>2670</v>
      </c>
      <c r="J78" s="288">
        <v>3092</v>
      </c>
      <c r="K78" s="288">
        <v>3238</v>
      </c>
      <c r="L78" s="288">
        <v>3421</v>
      </c>
    </row>
    <row r="79" spans="1:12" s="283" customFormat="1" ht="12.75" x14ac:dyDescent="0.25">
      <c r="A79" s="281" t="s">
        <v>504</v>
      </c>
      <c r="B79" s="281" t="s">
        <v>769</v>
      </c>
      <c r="C79" s="281" t="s">
        <v>769</v>
      </c>
      <c r="D79" s="281" t="s">
        <v>436</v>
      </c>
      <c r="E79" s="288">
        <v>65033</v>
      </c>
      <c r="F79" s="288">
        <v>65997</v>
      </c>
      <c r="G79" s="288">
        <v>67024</v>
      </c>
      <c r="H79" s="288">
        <v>69845</v>
      </c>
      <c r="I79" s="288">
        <v>75022</v>
      </c>
      <c r="J79" s="288">
        <v>58698</v>
      </c>
      <c r="K79" s="288">
        <v>60171</v>
      </c>
      <c r="L79" s="288">
        <v>62714</v>
      </c>
    </row>
    <row r="80" spans="1:12" s="283" customFormat="1" ht="12.75" x14ac:dyDescent="0.25">
      <c r="A80" s="281" t="s">
        <v>726</v>
      </c>
      <c r="B80" s="281" t="s">
        <v>761</v>
      </c>
      <c r="C80" s="281" t="s">
        <v>766</v>
      </c>
      <c r="D80" s="281" t="s">
        <v>530</v>
      </c>
      <c r="E80" s="288">
        <v>94836</v>
      </c>
      <c r="F80" s="288">
        <v>100415</v>
      </c>
      <c r="G80" s="288">
        <v>99599</v>
      </c>
      <c r="H80" s="288">
        <v>103145</v>
      </c>
      <c r="I80" s="288">
        <v>112595</v>
      </c>
      <c r="J80" s="288">
        <v>110476</v>
      </c>
      <c r="K80" s="288">
        <v>109449</v>
      </c>
      <c r="L80" s="288">
        <v>111162</v>
      </c>
    </row>
    <row r="81" spans="1:12" s="283" customFormat="1" ht="12.75" x14ac:dyDescent="0.25">
      <c r="A81" s="281" t="s">
        <v>726</v>
      </c>
      <c r="B81" s="281" t="s">
        <v>761</v>
      </c>
      <c r="C81" s="281" t="s">
        <v>768</v>
      </c>
      <c r="D81" s="281" t="s">
        <v>447</v>
      </c>
      <c r="E81" s="288">
        <v>4049</v>
      </c>
      <c r="F81" s="288">
        <v>3837</v>
      </c>
      <c r="G81" s="288">
        <v>3720</v>
      </c>
      <c r="H81" s="288">
        <v>3844</v>
      </c>
      <c r="I81" s="288">
        <v>3861</v>
      </c>
      <c r="J81" s="288">
        <v>3181</v>
      </c>
      <c r="K81" s="288">
        <v>3213</v>
      </c>
      <c r="L81" s="288">
        <v>3246</v>
      </c>
    </row>
    <row r="82" spans="1:12" s="283" customFormat="1" ht="12.75" x14ac:dyDescent="0.25">
      <c r="A82" s="281" t="s">
        <v>726</v>
      </c>
      <c r="B82" s="281" t="s">
        <v>761</v>
      </c>
      <c r="C82" s="281" t="s">
        <v>767</v>
      </c>
      <c r="D82" s="281" t="s">
        <v>432</v>
      </c>
      <c r="E82" s="288">
        <v>835</v>
      </c>
      <c r="F82" s="288">
        <v>799</v>
      </c>
      <c r="G82" s="288">
        <v>833</v>
      </c>
      <c r="H82" s="288">
        <v>844</v>
      </c>
      <c r="I82" s="288">
        <v>906</v>
      </c>
      <c r="J82" s="288">
        <v>958</v>
      </c>
      <c r="K82" s="288">
        <v>991</v>
      </c>
      <c r="L82" s="288">
        <v>1052</v>
      </c>
    </row>
    <row r="83" spans="1:12" s="283" customFormat="1" ht="12.75" x14ac:dyDescent="0.25">
      <c r="A83" s="281" t="s">
        <v>726</v>
      </c>
      <c r="B83" s="281" t="s">
        <v>761</v>
      </c>
      <c r="C83" s="281" t="s">
        <v>766</v>
      </c>
      <c r="D83" s="281" t="s">
        <v>570</v>
      </c>
      <c r="E83" s="288">
        <v>52416</v>
      </c>
      <c r="F83" s="288">
        <v>59503</v>
      </c>
      <c r="G83" s="288">
        <v>62087</v>
      </c>
      <c r="H83" s="288">
        <v>67476</v>
      </c>
      <c r="I83" s="288">
        <v>67774</v>
      </c>
      <c r="J83" s="288">
        <v>73948</v>
      </c>
      <c r="K83" s="288">
        <v>73958</v>
      </c>
      <c r="L83" s="288">
        <v>75335</v>
      </c>
    </row>
    <row r="84" spans="1:12" s="283" customFormat="1" ht="12.75" x14ac:dyDescent="0.25">
      <c r="A84" s="281" t="s">
        <v>726</v>
      </c>
      <c r="B84" s="281" t="s">
        <v>761</v>
      </c>
      <c r="C84" s="281" t="s">
        <v>765</v>
      </c>
      <c r="D84" s="281" t="s">
        <v>660</v>
      </c>
      <c r="E84" s="288">
        <v>1795</v>
      </c>
      <c r="F84" s="288">
        <v>1635</v>
      </c>
      <c r="G84" s="288">
        <v>1581</v>
      </c>
      <c r="H84" s="288">
        <v>1543</v>
      </c>
      <c r="I84" s="288">
        <v>1507</v>
      </c>
      <c r="J84" s="288">
        <v>1654</v>
      </c>
      <c r="K84" s="288">
        <v>1703</v>
      </c>
      <c r="L84" s="288">
        <v>1707</v>
      </c>
    </row>
    <row r="85" spans="1:12" s="283" customFormat="1" ht="12.75" x14ac:dyDescent="0.25">
      <c r="A85" s="281" t="s">
        <v>726</v>
      </c>
      <c r="B85" s="281" t="s">
        <v>761</v>
      </c>
      <c r="C85" s="281" t="s">
        <v>764</v>
      </c>
      <c r="D85" s="281" t="s">
        <v>566</v>
      </c>
      <c r="E85" s="288">
        <v>1512</v>
      </c>
      <c r="F85" s="288">
        <v>1591</v>
      </c>
      <c r="G85" s="288">
        <v>1609</v>
      </c>
      <c r="H85" s="288">
        <v>1608</v>
      </c>
      <c r="I85" s="288">
        <v>1498</v>
      </c>
      <c r="J85" s="288">
        <v>1416</v>
      </c>
      <c r="K85" s="288">
        <v>1715</v>
      </c>
      <c r="L85" s="288">
        <v>1553</v>
      </c>
    </row>
    <row r="86" spans="1:12" s="283" customFormat="1" ht="12.75" x14ac:dyDescent="0.25">
      <c r="A86" s="281" t="s">
        <v>726</v>
      </c>
      <c r="B86" s="281" t="s">
        <v>761</v>
      </c>
      <c r="C86" s="281" t="s">
        <v>763</v>
      </c>
      <c r="D86" s="281" t="s">
        <v>647</v>
      </c>
      <c r="E86" s="288">
        <v>4376</v>
      </c>
      <c r="F86" s="288">
        <v>4319</v>
      </c>
      <c r="G86" s="288">
        <v>4510</v>
      </c>
      <c r="H86" s="288">
        <v>4712</v>
      </c>
      <c r="I86" s="288">
        <v>4017</v>
      </c>
      <c r="J86" s="288">
        <v>3602</v>
      </c>
      <c r="K86" s="288">
        <v>3365</v>
      </c>
      <c r="L86" s="288">
        <v>3481</v>
      </c>
    </row>
    <row r="87" spans="1:12" s="283" customFormat="1" ht="12.75" x14ac:dyDescent="0.25">
      <c r="A87" s="281" t="s">
        <v>726</v>
      </c>
      <c r="B87" s="281" t="s">
        <v>761</v>
      </c>
      <c r="C87" s="281" t="s">
        <v>762</v>
      </c>
      <c r="D87" s="281" t="s">
        <v>678</v>
      </c>
      <c r="E87" s="288">
        <v>2125</v>
      </c>
      <c r="F87" s="288">
        <v>2292</v>
      </c>
      <c r="G87" s="288">
        <v>2104</v>
      </c>
      <c r="H87" s="288">
        <v>2249</v>
      </c>
      <c r="I87" s="288">
        <v>2011</v>
      </c>
      <c r="J87" s="288">
        <v>1592</v>
      </c>
      <c r="K87" s="288">
        <v>1680</v>
      </c>
      <c r="L87" s="288">
        <v>1597</v>
      </c>
    </row>
    <row r="88" spans="1:12" s="283" customFormat="1" ht="12.75" x14ac:dyDescent="0.25">
      <c r="A88" s="281" t="s">
        <v>726</v>
      </c>
      <c r="B88" s="281" t="s">
        <v>761</v>
      </c>
      <c r="C88" s="281" t="s">
        <v>760</v>
      </c>
      <c r="D88" s="281" t="s">
        <v>676</v>
      </c>
      <c r="E88" s="288">
        <v>481</v>
      </c>
      <c r="F88" s="288">
        <v>460</v>
      </c>
      <c r="G88" s="288">
        <v>425</v>
      </c>
      <c r="H88" s="288">
        <v>403</v>
      </c>
      <c r="I88" s="288">
        <v>398</v>
      </c>
      <c r="J88" s="288">
        <v>383</v>
      </c>
      <c r="K88" s="288">
        <v>387</v>
      </c>
      <c r="L88" s="288">
        <v>365</v>
      </c>
    </row>
    <row r="89" spans="1:12" s="283" customFormat="1" ht="12.75" x14ac:dyDescent="0.25">
      <c r="A89" s="281" t="s">
        <v>726</v>
      </c>
      <c r="B89" s="281" t="s">
        <v>753</v>
      </c>
      <c r="C89" s="281" t="s">
        <v>759</v>
      </c>
      <c r="D89" s="281" t="s">
        <v>478</v>
      </c>
      <c r="E89" s="288">
        <v>61762</v>
      </c>
      <c r="F89" s="288">
        <v>64061</v>
      </c>
      <c r="G89" s="288">
        <v>65273</v>
      </c>
      <c r="H89" s="288">
        <v>67068</v>
      </c>
      <c r="I89" s="288">
        <v>66691</v>
      </c>
      <c r="J89" s="288">
        <v>66106</v>
      </c>
      <c r="K89" s="288">
        <v>69917</v>
      </c>
      <c r="L89" s="288">
        <v>71574</v>
      </c>
    </row>
    <row r="90" spans="1:12" s="283" customFormat="1" ht="12.75" x14ac:dyDescent="0.25">
      <c r="A90" s="281" t="s">
        <v>726</v>
      </c>
      <c r="B90" s="281" t="s">
        <v>753</v>
      </c>
      <c r="C90" s="281" t="s">
        <v>758</v>
      </c>
      <c r="D90" s="281" t="s">
        <v>448</v>
      </c>
      <c r="E90" s="288">
        <v>5975</v>
      </c>
      <c r="F90" s="288">
        <v>6733</v>
      </c>
      <c r="G90" s="288">
        <v>7216</v>
      </c>
      <c r="H90" s="288">
        <v>7593</v>
      </c>
      <c r="I90" s="288">
        <v>7829</v>
      </c>
      <c r="J90" s="288">
        <v>6919</v>
      </c>
      <c r="K90" s="288">
        <v>7575</v>
      </c>
      <c r="L90" s="288">
        <v>7954</v>
      </c>
    </row>
    <row r="91" spans="1:12" s="283" customFormat="1" ht="12.75" x14ac:dyDescent="0.25">
      <c r="A91" s="281" t="s">
        <v>726</v>
      </c>
      <c r="B91" s="281" t="s">
        <v>753</v>
      </c>
      <c r="C91" s="281" t="s">
        <v>757</v>
      </c>
      <c r="D91" s="281" t="s">
        <v>487</v>
      </c>
      <c r="E91" s="288">
        <v>3817</v>
      </c>
      <c r="F91" s="288">
        <v>3836</v>
      </c>
      <c r="G91" s="288">
        <v>3668</v>
      </c>
      <c r="H91" s="288">
        <v>3567</v>
      </c>
      <c r="I91" s="288">
        <v>3396</v>
      </c>
      <c r="J91" s="288">
        <v>3409</v>
      </c>
      <c r="K91" s="288">
        <v>3714</v>
      </c>
      <c r="L91" s="288">
        <v>3895</v>
      </c>
    </row>
    <row r="92" spans="1:12" s="283" customFormat="1" ht="12.75" x14ac:dyDescent="0.25">
      <c r="A92" s="281" t="s">
        <v>726</v>
      </c>
      <c r="B92" s="281" t="s">
        <v>753</v>
      </c>
      <c r="C92" s="281" t="s">
        <v>756</v>
      </c>
      <c r="D92" s="281" t="s">
        <v>439</v>
      </c>
      <c r="E92" s="288">
        <v>752</v>
      </c>
      <c r="F92" s="288">
        <v>776</v>
      </c>
      <c r="G92" s="288">
        <v>726</v>
      </c>
      <c r="H92" s="288">
        <v>717</v>
      </c>
      <c r="I92" s="288">
        <v>662</v>
      </c>
      <c r="J92" s="288">
        <v>671</v>
      </c>
      <c r="K92" s="288">
        <v>662</v>
      </c>
      <c r="L92" s="288">
        <v>665</v>
      </c>
    </row>
    <row r="93" spans="1:12" s="283" customFormat="1" ht="12.75" x14ac:dyDescent="0.25">
      <c r="A93" s="281" t="s">
        <v>726</v>
      </c>
      <c r="B93" s="281" t="s">
        <v>753</v>
      </c>
      <c r="C93" s="281" t="s">
        <v>755</v>
      </c>
      <c r="D93" s="281" t="s">
        <v>453</v>
      </c>
      <c r="E93" s="288">
        <v>621</v>
      </c>
      <c r="F93" s="288">
        <v>625</v>
      </c>
      <c r="G93" s="288">
        <v>623</v>
      </c>
      <c r="H93" s="288">
        <v>655</v>
      </c>
      <c r="I93" s="288">
        <v>654</v>
      </c>
      <c r="J93" s="288">
        <v>664</v>
      </c>
      <c r="K93" s="288">
        <v>845</v>
      </c>
      <c r="L93" s="288">
        <v>868</v>
      </c>
    </row>
    <row r="94" spans="1:12" s="283" customFormat="1" ht="12.75" x14ac:dyDescent="0.25">
      <c r="A94" s="281" t="s">
        <v>726</v>
      </c>
      <c r="B94" s="281" t="s">
        <v>753</v>
      </c>
      <c r="C94" s="281" t="s">
        <v>754</v>
      </c>
      <c r="D94" s="281" t="s">
        <v>469</v>
      </c>
      <c r="E94" s="288">
        <v>4237</v>
      </c>
      <c r="F94" s="288">
        <v>4493</v>
      </c>
      <c r="G94" s="288">
        <v>4771</v>
      </c>
      <c r="H94" s="288">
        <v>5182</v>
      </c>
      <c r="I94" s="288">
        <v>5127</v>
      </c>
      <c r="J94" s="288">
        <v>4637</v>
      </c>
      <c r="K94" s="288">
        <v>4939</v>
      </c>
      <c r="L94" s="288">
        <v>4890</v>
      </c>
    </row>
    <row r="95" spans="1:12" s="283" customFormat="1" ht="12.75" x14ac:dyDescent="0.25">
      <c r="A95" s="281" t="s">
        <v>726</v>
      </c>
      <c r="B95" s="281" t="s">
        <v>753</v>
      </c>
      <c r="C95" s="281" t="s">
        <v>753</v>
      </c>
      <c r="D95" s="281" t="s">
        <v>473</v>
      </c>
      <c r="E95" s="288">
        <v>278690</v>
      </c>
      <c r="F95" s="288">
        <v>282459</v>
      </c>
      <c r="G95" s="288">
        <v>282920</v>
      </c>
      <c r="H95" s="288">
        <v>291741</v>
      </c>
      <c r="I95" s="288">
        <v>297378</v>
      </c>
      <c r="J95" s="288">
        <v>291769</v>
      </c>
      <c r="K95" s="288">
        <v>307545</v>
      </c>
      <c r="L95" s="288">
        <v>315175</v>
      </c>
    </row>
    <row r="96" spans="1:12" s="283" customFormat="1" ht="12.75" x14ac:dyDescent="0.25">
      <c r="A96" s="281" t="s">
        <v>726</v>
      </c>
      <c r="B96" s="281" t="s">
        <v>753</v>
      </c>
      <c r="C96" s="281" t="s">
        <v>753</v>
      </c>
      <c r="D96" s="281" t="s">
        <v>486</v>
      </c>
      <c r="E96" s="288">
        <v>96324</v>
      </c>
      <c r="F96" s="288">
        <v>102156</v>
      </c>
      <c r="G96" s="288">
        <v>109452</v>
      </c>
      <c r="H96" s="288">
        <v>113748</v>
      </c>
      <c r="I96" s="288">
        <v>115166</v>
      </c>
      <c r="J96" s="288">
        <v>123688</v>
      </c>
      <c r="K96" s="288">
        <v>132264</v>
      </c>
      <c r="L96" s="288">
        <v>139064</v>
      </c>
    </row>
    <row r="97" spans="1:12" s="283" customFormat="1" ht="12.75" x14ac:dyDescent="0.25">
      <c r="A97" s="281" t="s">
        <v>726</v>
      </c>
      <c r="B97" s="281" t="s">
        <v>746</v>
      </c>
      <c r="C97" s="281" t="s">
        <v>752</v>
      </c>
      <c r="D97" s="281" t="s">
        <v>751</v>
      </c>
      <c r="E97" s="288">
        <v>27123</v>
      </c>
      <c r="F97" s="288">
        <v>30698</v>
      </c>
      <c r="G97" s="288">
        <v>32675</v>
      </c>
      <c r="H97" s="288">
        <v>34195</v>
      </c>
      <c r="I97" s="288">
        <v>32567</v>
      </c>
      <c r="J97" s="288">
        <v>35762</v>
      </c>
      <c r="K97" s="288">
        <v>35296</v>
      </c>
      <c r="L97" s="288">
        <v>35615</v>
      </c>
    </row>
    <row r="98" spans="1:12" s="283" customFormat="1" ht="12.75" x14ac:dyDescent="0.25">
      <c r="A98" s="281" t="s">
        <v>726</v>
      </c>
      <c r="B98" s="281" t="s">
        <v>746</v>
      </c>
      <c r="C98" s="281" t="s">
        <v>414</v>
      </c>
      <c r="D98" s="281" t="s">
        <v>551</v>
      </c>
      <c r="E98" s="288">
        <v>3038</v>
      </c>
      <c r="F98" s="288">
        <v>3263</v>
      </c>
      <c r="G98" s="288">
        <v>3637</v>
      </c>
      <c r="H98" s="288">
        <v>4055</v>
      </c>
      <c r="I98" s="288">
        <v>3995</v>
      </c>
      <c r="J98" s="288">
        <v>3738</v>
      </c>
      <c r="K98" s="288">
        <v>3992</v>
      </c>
      <c r="L98" s="288">
        <v>4116</v>
      </c>
    </row>
    <row r="99" spans="1:12" s="283" customFormat="1" ht="12.75" x14ac:dyDescent="0.25">
      <c r="A99" s="281" t="s">
        <v>726</v>
      </c>
      <c r="B99" s="281" t="s">
        <v>746</v>
      </c>
      <c r="C99" s="281" t="s">
        <v>750</v>
      </c>
      <c r="D99" s="281" t="s">
        <v>419</v>
      </c>
      <c r="E99" s="288">
        <v>11558</v>
      </c>
      <c r="F99" s="288">
        <v>12954</v>
      </c>
      <c r="G99" s="288">
        <v>13389</v>
      </c>
      <c r="H99" s="288">
        <v>14306</v>
      </c>
      <c r="I99" s="288">
        <v>14113</v>
      </c>
      <c r="J99" s="288">
        <v>14532</v>
      </c>
      <c r="K99" s="288">
        <v>14986</v>
      </c>
      <c r="L99" s="288">
        <v>15729</v>
      </c>
    </row>
    <row r="100" spans="1:12" s="283" customFormat="1" ht="12.75" x14ac:dyDescent="0.25">
      <c r="A100" s="281" t="s">
        <v>726</v>
      </c>
      <c r="B100" s="281" t="s">
        <v>746</v>
      </c>
      <c r="C100" s="281" t="s">
        <v>749</v>
      </c>
      <c r="D100" s="281" t="s">
        <v>525</v>
      </c>
      <c r="E100" s="288">
        <v>30679</v>
      </c>
      <c r="F100" s="288">
        <v>32713</v>
      </c>
      <c r="G100" s="288">
        <v>34120</v>
      </c>
      <c r="H100" s="288">
        <v>35204</v>
      </c>
      <c r="I100" s="288">
        <v>34922</v>
      </c>
      <c r="J100" s="288">
        <v>32600</v>
      </c>
      <c r="K100" s="288">
        <v>36466</v>
      </c>
      <c r="L100" s="288">
        <v>38750</v>
      </c>
    </row>
    <row r="101" spans="1:12" s="283" customFormat="1" ht="12.75" x14ac:dyDescent="0.25">
      <c r="A101" s="281" t="s">
        <v>726</v>
      </c>
      <c r="B101" s="281" t="s">
        <v>746</v>
      </c>
      <c r="C101" s="281" t="s">
        <v>749</v>
      </c>
      <c r="D101" s="281" t="s">
        <v>470</v>
      </c>
      <c r="E101" s="288">
        <v>69978</v>
      </c>
      <c r="F101" s="288">
        <v>81798</v>
      </c>
      <c r="G101" s="288">
        <v>88135</v>
      </c>
      <c r="H101" s="288">
        <v>91738</v>
      </c>
      <c r="I101" s="288">
        <v>90511</v>
      </c>
      <c r="J101" s="288">
        <v>87869</v>
      </c>
      <c r="K101" s="288">
        <v>98911</v>
      </c>
      <c r="L101" s="288">
        <v>104687</v>
      </c>
    </row>
    <row r="102" spans="1:12" s="283" customFormat="1" ht="12.75" x14ac:dyDescent="0.25">
      <c r="A102" s="281" t="s">
        <v>726</v>
      </c>
      <c r="B102" s="281" t="s">
        <v>746</v>
      </c>
      <c r="C102" s="281" t="s">
        <v>747</v>
      </c>
      <c r="D102" s="281" t="s">
        <v>459</v>
      </c>
      <c r="E102" s="288">
        <v>6270</v>
      </c>
      <c r="F102" s="288">
        <v>7507</v>
      </c>
      <c r="G102" s="288">
        <v>8129</v>
      </c>
      <c r="H102" s="288">
        <v>8209</v>
      </c>
      <c r="I102" s="288">
        <v>8119</v>
      </c>
      <c r="J102" s="288">
        <v>6313</v>
      </c>
      <c r="K102" s="288">
        <v>6881</v>
      </c>
      <c r="L102" s="288">
        <v>7217</v>
      </c>
    </row>
    <row r="103" spans="1:12" s="283" customFormat="1" ht="12.75" x14ac:dyDescent="0.25">
      <c r="A103" s="281" t="s">
        <v>726</v>
      </c>
      <c r="B103" s="281" t="s">
        <v>746</v>
      </c>
      <c r="C103" s="281" t="s">
        <v>746</v>
      </c>
      <c r="D103" s="281" t="s">
        <v>446</v>
      </c>
      <c r="E103" s="288">
        <v>68762</v>
      </c>
      <c r="F103" s="288">
        <v>72484</v>
      </c>
      <c r="G103" s="288">
        <v>74970</v>
      </c>
      <c r="H103" s="288">
        <v>75596</v>
      </c>
      <c r="I103" s="288">
        <v>73543</v>
      </c>
      <c r="J103" s="288">
        <v>69125</v>
      </c>
      <c r="K103" s="288">
        <v>73366</v>
      </c>
      <c r="L103" s="288">
        <v>77754</v>
      </c>
    </row>
    <row r="104" spans="1:12" s="283" customFormat="1" ht="12.75" x14ac:dyDescent="0.25">
      <c r="A104" s="281" t="s">
        <v>726</v>
      </c>
      <c r="B104" s="281" t="s">
        <v>746</v>
      </c>
      <c r="C104" s="281" t="s">
        <v>748</v>
      </c>
      <c r="D104" s="281" t="s">
        <v>673</v>
      </c>
      <c r="E104" s="288">
        <v>2709</v>
      </c>
      <c r="F104" s="288">
        <v>2936</v>
      </c>
      <c r="G104" s="288">
        <v>2983</v>
      </c>
      <c r="H104" s="288">
        <v>3157</v>
      </c>
      <c r="I104" s="288">
        <v>3054</v>
      </c>
      <c r="J104" s="288">
        <v>2746</v>
      </c>
      <c r="K104" s="288">
        <v>2967</v>
      </c>
      <c r="L104" s="288">
        <v>3045</v>
      </c>
    </row>
    <row r="105" spans="1:12" s="283" customFormat="1" ht="12.75" x14ac:dyDescent="0.25">
      <c r="A105" s="281" t="s">
        <v>726</v>
      </c>
      <c r="B105" s="281" t="s">
        <v>746</v>
      </c>
      <c r="C105" s="281" t="s">
        <v>747</v>
      </c>
      <c r="D105" s="281" t="s">
        <v>665</v>
      </c>
      <c r="E105" s="288">
        <v>4351</v>
      </c>
      <c r="F105" s="288">
        <v>4874</v>
      </c>
      <c r="G105" s="288">
        <v>5439</v>
      </c>
      <c r="H105" s="288">
        <v>5352</v>
      </c>
      <c r="I105" s="288">
        <v>5265</v>
      </c>
      <c r="J105" s="288">
        <v>4675</v>
      </c>
      <c r="K105" s="288">
        <v>5540</v>
      </c>
      <c r="L105" s="288">
        <v>6215</v>
      </c>
    </row>
    <row r="106" spans="1:12" s="283" customFormat="1" ht="13.5" thickBot="1" x14ac:dyDescent="0.3">
      <c r="A106" s="285" t="s">
        <v>726</v>
      </c>
      <c r="B106" s="285" t="s">
        <v>746</v>
      </c>
      <c r="C106" s="285" t="s">
        <v>745</v>
      </c>
      <c r="D106" s="285" t="s">
        <v>744</v>
      </c>
      <c r="E106" s="289">
        <v>234573</v>
      </c>
      <c r="F106" s="289">
        <v>236866</v>
      </c>
      <c r="G106" s="289">
        <v>242959</v>
      </c>
      <c r="H106" s="289">
        <v>242484</v>
      </c>
      <c r="I106" s="289">
        <v>251521</v>
      </c>
      <c r="J106" s="289">
        <v>231848</v>
      </c>
      <c r="K106" s="289">
        <v>235871</v>
      </c>
      <c r="L106" s="289">
        <v>238680</v>
      </c>
    </row>
    <row r="107" spans="1:12" s="283" customFormat="1" ht="12.75" x14ac:dyDescent="0.25">
      <c r="A107" s="356" t="s">
        <v>1902</v>
      </c>
      <c r="B107" s="356"/>
      <c r="C107" s="356"/>
      <c r="D107" s="356"/>
      <c r="E107" s="356"/>
      <c r="F107" s="356"/>
      <c r="G107" s="356"/>
      <c r="H107" s="356"/>
      <c r="I107" s="356"/>
      <c r="J107" s="282"/>
      <c r="K107" s="282"/>
      <c r="L107" s="282"/>
    </row>
    <row r="108" spans="1:12" s="283" customFormat="1" ht="62.25" customHeight="1" x14ac:dyDescent="0.25">
      <c r="A108" s="421" t="s">
        <v>1916</v>
      </c>
      <c r="B108" s="421"/>
      <c r="C108" s="421"/>
      <c r="D108" s="421"/>
      <c r="E108" s="421"/>
      <c r="F108" s="421"/>
      <c r="G108" s="421"/>
      <c r="H108" s="421"/>
      <c r="I108" s="421"/>
      <c r="J108" s="421"/>
      <c r="K108" s="421"/>
      <c r="L108" s="421"/>
    </row>
    <row r="109" spans="1:12" s="283" customFormat="1" ht="53.25" customHeight="1" x14ac:dyDescent="0.25">
      <c r="A109" s="421" t="s">
        <v>1917</v>
      </c>
      <c r="B109" s="421"/>
      <c r="C109" s="421"/>
      <c r="D109" s="421"/>
      <c r="E109" s="421"/>
      <c r="F109" s="421"/>
      <c r="G109" s="421"/>
      <c r="H109" s="421"/>
      <c r="I109" s="421"/>
      <c r="J109" s="421"/>
      <c r="K109" s="421"/>
      <c r="L109" s="421"/>
    </row>
    <row r="110" spans="1:12" s="283" customFormat="1" ht="15" x14ac:dyDescent="0.3">
      <c r="A110" s="419" t="s">
        <v>1928</v>
      </c>
      <c r="B110" s="419"/>
      <c r="C110" s="419"/>
      <c r="D110" s="419"/>
      <c r="E110" s="419"/>
      <c r="F110" s="419"/>
      <c r="G110" s="419"/>
      <c r="H110" s="419"/>
      <c r="I110" s="419"/>
      <c r="J110" s="211"/>
      <c r="K110" s="211"/>
      <c r="L110" s="211"/>
    </row>
    <row r="111" spans="1:12" s="283" customFormat="1" ht="15" x14ac:dyDescent="0.3">
      <c r="A111" s="166" t="s">
        <v>330</v>
      </c>
      <c r="B111" s="214"/>
      <c r="C111" s="214"/>
      <c r="D111" s="214"/>
      <c r="E111" s="214"/>
      <c r="F111" s="214"/>
      <c r="G111" s="214"/>
      <c r="H111" s="214"/>
      <c r="I111" s="214"/>
      <c r="J111" s="35"/>
      <c r="K111" s="35"/>
      <c r="L111" s="35"/>
    </row>
    <row r="112" spans="1:12" s="283" customFormat="1" ht="12.75" x14ac:dyDescent="0.25">
      <c r="A112" s="281"/>
      <c r="B112" s="281"/>
      <c r="C112" s="281"/>
      <c r="D112" s="281"/>
      <c r="E112" s="288"/>
      <c r="F112" s="288"/>
      <c r="G112" s="288"/>
      <c r="H112" s="288"/>
      <c r="I112" s="288"/>
      <c r="J112" s="288"/>
      <c r="K112" s="288"/>
      <c r="L112" s="288"/>
    </row>
    <row r="113" spans="1:12" s="283" customFormat="1" ht="12.75" x14ac:dyDescent="0.25">
      <c r="A113" s="281"/>
      <c r="B113" s="281"/>
      <c r="C113" s="281"/>
      <c r="D113" s="281"/>
      <c r="E113" s="288"/>
      <c r="F113" s="288"/>
      <c r="G113" s="288"/>
      <c r="H113" s="288"/>
      <c r="I113" s="288"/>
      <c r="J113" s="288"/>
      <c r="K113" s="288"/>
      <c r="L113" s="288"/>
    </row>
    <row r="114" spans="1:12" s="283" customFormat="1" ht="12.75" x14ac:dyDescent="0.25">
      <c r="A114" s="281"/>
      <c r="B114" s="281"/>
      <c r="C114" s="281"/>
      <c r="D114" s="281"/>
      <c r="E114" s="288"/>
      <c r="F114" s="288"/>
      <c r="G114" s="288"/>
      <c r="H114" s="288"/>
      <c r="I114" s="288"/>
      <c r="J114" s="288"/>
      <c r="K114" s="288"/>
      <c r="L114" s="288"/>
    </row>
    <row r="115" spans="1:12" s="283" customFormat="1" ht="12.75" x14ac:dyDescent="0.25">
      <c r="A115" s="281"/>
      <c r="B115" s="281"/>
      <c r="C115" s="281"/>
      <c r="D115" s="281"/>
      <c r="E115" s="288"/>
      <c r="F115" s="288"/>
      <c r="G115" s="288"/>
      <c r="H115" s="288"/>
      <c r="I115" s="288"/>
      <c r="J115" s="288"/>
      <c r="K115" s="288"/>
      <c r="L115" s="288"/>
    </row>
    <row r="116" spans="1:12" s="283" customFormat="1" ht="12.75" x14ac:dyDescent="0.25">
      <c r="A116" s="281"/>
      <c r="B116" s="281"/>
      <c r="C116" s="281"/>
      <c r="D116" s="281"/>
      <c r="E116" s="288"/>
      <c r="F116" s="288"/>
      <c r="G116" s="288"/>
      <c r="H116" s="288"/>
      <c r="I116" s="288"/>
      <c r="J116" s="288"/>
      <c r="K116" s="288"/>
      <c r="L116" s="288"/>
    </row>
    <row r="117" spans="1:12" s="283" customFormat="1" ht="12.75" x14ac:dyDescent="0.25">
      <c r="A117" s="281"/>
      <c r="B117" s="281"/>
      <c r="C117" s="281"/>
      <c r="D117" s="281"/>
      <c r="E117" s="288"/>
      <c r="F117" s="288"/>
      <c r="G117" s="288"/>
      <c r="H117" s="288"/>
      <c r="I117" s="288"/>
      <c r="J117" s="288"/>
      <c r="K117" s="288"/>
      <c r="L117" s="288"/>
    </row>
    <row r="118" spans="1:12" s="283" customFormat="1" ht="12.75" x14ac:dyDescent="0.25">
      <c r="A118" s="281"/>
      <c r="B118" s="281"/>
      <c r="C118" s="281"/>
      <c r="D118" s="281"/>
      <c r="E118" s="288"/>
      <c r="F118" s="288"/>
      <c r="G118" s="288"/>
      <c r="H118" s="288"/>
      <c r="I118" s="288"/>
      <c r="J118" s="288"/>
      <c r="K118" s="288"/>
      <c r="L118" s="288"/>
    </row>
    <row r="119" spans="1:12" s="283" customFormat="1" ht="12.75" x14ac:dyDescent="0.25">
      <c r="A119" s="281"/>
      <c r="B119" s="281"/>
      <c r="C119" s="281"/>
      <c r="D119" s="281"/>
      <c r="E119" s="288"/>
      <c r="F119" s="288"/>
      <c r="G119" s="288"/>
      <c r="H119" s="288"/>
      <c r="I119" s="288"/>
      <c r="J119" s="288"/>
      <c r="K119" s="288"/>
      <c r="L119" s="288"/>
    </row>
    <row r="120" spans="1:12" s="283" customFormat="1" ht="12.75" x14ac:dyDescent="0.25">
      <c r="A120" s="281"/>
      <c r="B120" s="281"/>
      <c r="C120" s="281"/>
      <c r="D120" s="281"/>
      <c r="E120" s="288"/>
      <c r="F120" s="288"/>
      <c r="G120" s="288"/>
      <c r="H120" s="288"/>
      <c r="I120" s="288"/>
      <c r="J120" s="288"/>
      <c r="K120" s="288"/>
      <c r="L120" s="288"/>
    </row>
    <row r="121" spans="1:12" s="283" customFormat="1" ht="12.75" x14ac:dyDescent="0.25">
      <c r="A121" s="281"/>
      <c r="B121" s="281"/>
      <c r="C121" s="281"/>
      <c r="D121" s="281"/>
      <c r="E121" s="288"/>
      <c r="F121" s="288"/>
      <c r="G121" s="288"/>
      <c r="H121" s="288"/>
      <c r="I121" s="288"/>
      <c r="J121" s="288"/>
      <c r="K121" s="288"/>
      <c r="L121" s="288"/>
    </row>
    <row r="122" spans="1:12" s="283" customFormat="1" ht="12.75" x14ac:dyDescent="0.25">
      <c r="A122" s="281"/>
      <c r="B122" s="281"/>
      <c r="C122" s="281"/>
      <c r="D122" s="281"/>
      <c r="E122" s="288"/>
      <c r="F122" s="288"/>
      <c r="G122" s="288"/>
      <c r="H122" s="288"/>
      <c r="I122" s="288"/>
      <c r="J122" s="288"/>
      <c r="K122" s="288"/>
      <c r="L122" s="288"/>
    </row>
    <row r="123" spans="1:12" s="283" customFormat="1" ht="12.75" x14ac:dyDescent="0.25">
      <c r="A123" s="281"/>
      <c r="B123" s="281"/>
      <c r="C123" s="281"/>
      <c r="D123" s="281"/>
      <c r="E123" s="288"/>
      <c r="F123" s="288"/>
      <c r="G123" s="288"/>
      <c r="H123" s="288"/>
      <c r="I123" s="288"/>
      <c r="J123" s="288"/>
      <c r="K123" s="288"/>
      <c r="L123" s="288"/>
    </row>
    <row r="124" spans="1:12" s="283" customFormat="1" ht="12.75" x14ac:dyDescent="0.25">
      <c r="A124" s="281"/>
      <c r="B124" s="281"/>
      <c r="C124" s="281"/>
      <c r="D124" s="281"/>
      <c r="E124" s="288"/>
      <c r="F124" s="288"/>
      <c r="G124" s="288"/>
      <c r="H124" s="288"/>
      <c r="I124" s="288"/>
      <c r="J124" s="288"/>
      <c r="K124" s="288"/>
      <c r="L124" s="288"/>
    </row>
    <row r="125" spans="1:12" s="283" customFormat="1" ht="12.75" x14ac:dyDescent="0.25">
      <c r="A125" s="281"/>
      <c r="B125" s="281"/>
      <c r="C125" s="281"/>
      <c r="D125" s="281"/>
      <c r="E125" s="288"/>
      <c r="F125" s="288"/>
      <c r="G125" s="288"/>
      <c r="H125" s="288"/>
      <c r="I125" s="288"/>
      <c r="J125" s="288"/>
      <c r="K125" s="288"/>
      <c r="L125" s="288"/>
    </row>
    <row r="126" spans="1:12" s="283" customFormat="1" ht="12.75" x14ac:dyDescent="0.25">
      <c r="A126" s="281"/>
      <c r="B126" s="281"/>
      <c r="C126" s="281"/>
      <c r="D126" s="281"/>
      <c r="E126" s="288"/>
      <c r="F126" s="288"/>
      <c r="G126" s="288"/>
      <c r="H126" s="288"/>
      <c r="I126" s="288"/>
      <c r="J126" s="288"/>
      <c r="K126" s="288"/>
      <c r="L126" s="288"/>
    </row>
    <row r="127" spans="1:12" s="283" customFormat="1" ht="12.75" x14ac:dyDescent="0.25">
      <c r="A127" s="281"/>
      <c r="B127" s="281"/>
      <c r="C127" s="281"/>
      <c r="D127" s="281"/>
      <c r="E127" s="288"/>
      <c r="F127" s="288"/>
      <c r="G127" s="288"/>
      <c r="H127" s="288"/>
      <c r="I127" s="288"/>
      <c r="J127" s="288"/>
      <c r="K127" s="288"/>
      <c r="L127" s="288"/>
    </row>
    <row r="128" spans="1:12" s="283" customFormat="1" ht="12.75" x14ac:dyDescent="0.25">
      <c r="A128" s="281"/>
      <c r="B128" s="281"/>
      <c r="C128" s="281"/>
      <c r="D128" s="281"/>
      <c r="E128" s="288"/>
      <c r="F128" s="288"/>
      <c r="G128" s="288"/>
      <c r="H128" s="288"/>
      <c r="I128" s="288"/>
      <c r="J128" s="288"/>
      <c r="K128" s="288"/>
      <c r="L128" s="288"/>
    </row>
    <row r="129" spans="1:12" s="283" customFormat="1" ht="12.75" x14ac:dyDescent="0.25">
      <c r="A129" s="281"/>
      <c r="B129" s="281"/>
      <c r="C129" s="281"/>
      <c r="D129" s="281"/>
      <c r="E129" s="288"/>
      <c r="F129" s="288"/>
      <c r="G129" s="288"/>
      <c r="H129" s="288"/>
      <c r="I129" s="288"/>
      <c r="J129" s="288"/>
      <c r="K129" s="288"/>
      <c r="L129" s="288"/>
    </row>
    <row r="130" spans="1:12" s="283" customFormat="1" ht="12.75" x14ac:dyDescent="0.25">
      <c r="A130" s="281"/>
      <c r="B130" s="281"/>
      <c r="C130" s="281"/>
      <c r="D130" s="281"/>
      <c r="E130" s="288"/>
      <c r="F130" s="288"/>
      <c r="G130" s="288"/>
      <c r="H130" s="288"/>
      <c r="I130" s="288"/>
      <c r="J130" s="288"/>
      <c r="K130" s="288"/>
      <c r="L130" s="288"/>
    </row>
    <row r="131" spans="1:12" s="283" customFormat="1" ht="12.75" x14ac:dyDescent="0.25">
      <c r="A131" s="281"/>
      <c r="B131" s="281"/>
      <c r="C131" s="281"/>
      <c r="D131" s="281"/>
      <c r="E131" s="288"/>
      <c r="F131" s="288"/>
      <c r="G131" s="288"/>
      <c r="H131" s="288"/>
      <c r="I131" s="288"/>
      <c r="J131" s="288"/>
      <c r="K131" s="288"/>
      <c r="L131" s="288"/>
    </row>
    <row r="132" spans="1:12" s="283" customFormat="1" ht="12.75" x14ac:dyDescent="0.25">
      <c r="A132" s="281"/>
      <c r="B132" s="281"/>
      <c r="C132" s="281"/>
      <c r="D132" s="281"/>
      <c r="E132" s="288"/>
      <c r="F132" s="288"/>
      <c r="G132" s="288"/>
      <c r="H132" s="288"/>
      <c r="I132" s="288"/>
      <c r="J132" s="288"/>
      <c r="K132" s="288"/>
      <c r="L132" s="288"/>
    </row>
    <row r="133" spans="1:12" s="283" customFormat="1" ht="12.75" x14ac:dyDescent="0.25">
      <c r="A133" s="281"/>
      <c r="B133" s="281"/>
      <c r="C133" s="281"/>
      <c r="D133" s="281"/>
      <c r="E133" s="288"/>
      <c r="F133" s="288"/>
      <c r="G133" s="288"/>
      <c r="H133" s="288"/>
      <c r="I133" s="288"/>
      <c r="J133" s="288"/>
      <c r="K133" s="288"/>
      <c r="L133" s="288"/>
    </row>
    <row r="134" spans="1:12" s="283" customFormat="1" ht="12.75" x14ac:dyDescent="0.25">
      <c r="A134" s="281"/>
      <c r="B134" s="281"/>
      <c r="C134" s="281"/>
      <c r="D134" s="281"/>
      <c r="E134" s="288"/>
      <c r="F134" s="288"/>
      <c r="G134" s="288"/>
      <c r="H134" s="288"/>
      <c r="I134" s="288"/>
      <c r="J134" s="288"/>
      <c r="K134" s="288"/>
      <c r="L134" s="288"/>
    </row>
    <row r="135" spans="1:12" s="283" customFormat="1" ht="12.75" x14ac:dyDescent="0.25">
      <c r="A135" s="281"/>
      <c r="B135" s="281"/>
      <c r="C135" s="281"/>
      <c r="D135" s="281"/>
      <c r="E135" s="288"/>
      <c r="F135" s="288"/>
      <c r="G135" s="288"/>
      <c r="H135" s="288"/>
      <c r="I135" s="288"/>
      <c r="J135" s="288"/>
      <c r="K135" s="288"/>
      <c r="L135" s="288"/>
    </row>
    <row r="136" spans="1:12" s="283" customFormat="1" ht="12.75" x14ac:dyDescent="0.25">
      <c r="A136" s="281"/>
      <c r="B136" s="281"/>
      <c r="C136" s="281"/>
      <c r="D136" s="281"/>
      <c r="E136" s="288"/>
      <c r="F136" s="288"/>
      <c r="G136" s="288"/>
      <c r="H136" s="288"/>
      <c r="I136" s="288"/>
      <c r="J136" s="288"/>
      <c r="K136" s="288"/>
      <c r="L136" s="288"/>
    </row>
    <row r="137" spans="1:12" s="283" customFormat="1" ht="12.75" x14ac:dyDescent="0.25">
      <c r="A137" s="281"/>
      <c r="B137" s="281"/>
      <c r="C137" s="281"/>
      <c r="D137" s="281"/>
      <c r="E137" s="288"/>
      <c r="F137" s="288"/>
      <c r="G137" s="288"/>
      <c r="H137" s="288"/>
      <c r="I137" s="288"/>
      <c r="J137" s="288"/>
      <c r="K137" s="288"/>
      <c r="L137" s="288"/>
    </row>
    <row r="138" spans="1:12" s="283" customFormat="1" ht="12.75" x14ac:dyDescent="0.25">
      <c r="A138" s="281"/>
      <c r="B138" s="281"/>
      <c r="C138" s="281"/>
      <c r="D138" s="281"/>
      <c r="E138" s="288"/>
      <c r="F138" s="288"/>
      <c r="G138" s="288"/>
      <c r="H138" s="288"/>
      <c r="I138" s="288"/>
      <c r="J138" s="288"/>
      <c r="K138" s="288"/>
      <c r="L138" s="288"/>
    </row>
    <row r="139" spans="1:12" s="283" customFormat="1" ht="12.75" x14ac:dyDescent="0.25">
      <c r="A139" s="281"/>
      <c r="B139" s="281"/>
      <c r="C139" s="281"/>
      <c r="D139" s="281"/>
      <c r="E139" s="288"/>
      <c r="F139" s="288"/>
      <c r="G139" s="288"/>
      <c r="H139" s="288"/>
      <c r="I139" s="288"/>
      <c r="J139" s="288"/>
      <c r="K139" s="288"/>
      <c r="L139" s="288"/>
    </row>
    <row r="140" spans="1:12" s="283" customFormat="1" ht="12.75" x14ac:dyDescent="0.25">
      <c r="A140" s="281"/>
      <c r="B140" s="281"/>
      <c r="C140" s="281"/>
      <c r="D140" s="281"/>
      <c r="E140" s="288"/>
      <c r="F140" s="288"/>
      <c r="G140" s="288"/>
      <c r="H140" s="288"/>
      <c r="I140" s="288"/>
      <c r="J140" s="288"/>
      <c r="K140" s="288"/>
      <c r="L140" s="288"/>
    </row>
    <row r="141" spans="1:12" s="283" customFormat="1" ht="12.75" x14ac:dyDescent="0.25">
      <c r="A141" s="281"/>
      <c r="B141" s="281"/>
      <c r="C141" s="281"/>
      <c r="D141" s="281"/>
      <c r="E141" s="288"/>
      <c r="F141" s="288"/>
      <c r="G141" s="288"/>
      <c r="H141" s="288"/>
      <c r="I141" s="288"/>
      <c r="J141" s="288"/>
      <c r="K141" s="288"/>
      <c r="L141" s="288"/>
    </row>
    <row r="142" spans="1:12" s="283" customFormat="1" ht="12.75" x14ac:dyDescent="0.25">
      <c r="A142" s="281"/>
      <c r="B142" s="281"/>
      <c r="C142" s="281"/>
      <c r="D142" s="281"/>
      <c r="E142" s="288"/>
      <c r="F142" s="288"/>
      <c r="G142" s="288"/>
      <c r="H142" s="288"/>
      <c r="I142" s="288"/>
      <c r="J142" s="288"/>
      <c r="K142" s="288"/>
      <c r="L142" s="288"/>
    </row>
    <row r="143" spans="1:12" s="283" customFormat="1" ht="12.75" x14ac:dyDescent="0.25">
      <c r="A143" s="281"/>
      <c r="B143" s="281"/>
      <c r="C143" s="281"/>
      <c r="D143" s="281"/>
      <c r="E143" s="288"/>
      <c r="F143" s="288"/>
      <c r="G143" s="288"/>
      <c r="H143" s="288"/>
      <c r="I143" s="288"/>
      <c r="J143" s="288"/>
      <c r="K143" s="288"/>
      <c r="L143" s="288"/>
    </row>
    <row r="144" spans="1:12" s="283" customFormat="1" ht="12.75" x14ac:dyDescent="0.25">
      <c r="A144" s="281"/>
      <c r="B144" s="281"/>
      <c r="C144" s="281"/>
      <c r="D144" s="281"/>
      <c r="E144" s="288"/>
      <c r="F144" s="288"/>
      <c r="G144" s="288"/>
      <c r="H144" s="288"/>
      <c r="I144" s="288"/>
      <c r="J144" s="288"/>
      <c r="K144" s="288"/>
      <c r="L144" s="288"/>
    </row>
    <row r="145" spans="1:12" s="283" customFormat="1" ht="12.75" x14ac:dyDescent="0.25">
      <c r="A145" s="281"/>
      <c r="B145" s="281"/>
      <c r="C145" s="281"/>
      <c r="D145" s="281"/>
      <c r="E145" s="288"/>
      <c r="F145" s="288"/>
      <c r="G145" s="288"/>
      <c r="H145" s="288"/>
      <c r="I145" s="288"/>
      <c r="J145" s="288"/>
      <c r="K145" s="288"/>
      <c r="L145" s="288"/>
    </row>
    <row r="146" spans="1:12" s="283" customFormat="1" ht="12.75" x14ac:dyDescent="0.25">
      <c r="A146" s="281"/>
      <c r="B146" s="281"/>
      <c r="C146" s="281"/>
      <c r="D146" s="281"/>
      <c r="E146" s="288"/>
      <c r="F146" s="288"/>
      <c r="G146" s="288"/>
      <c r="H146" s="288"/>
      <c r="I146" s="288"/>
      <c r="J146" s="288"/>
      <c r="K146" s="288"/>
      <c r="L146" s="288"/>
    </row>
    <row r="147" spans="1:12" s="283" customFormat="1" ht="12.75" x14ac:dyDescent="0.25">
      <c r="A147" s="281"/>
      <c r="B147" s="281"/>
      <c r="C147" s="281"/>
      <c r="D147" s="281"/>
      <c r="E147" s="288"/>
      <c r="F147" s="288"/>
      <c r="G147" s="288"/>
      <c r="H147" s="288"/>
      <c r="I147" s="288"/>
      <c r="J147" s="288"/>
      <c r="K147" s="288"/>
      <c r="L147" s="288"/>
    </row>
    <row r="148" spans="1:12" s="283" customFormat="1" ht="12.75" x14ac:dyDescent="0.25">
      <c r="A148" s="281"/>
      <c r="B148" s="281"/>
      <c r="C148" s="281"/>
      <c r="D148" s="281"/>
      <c r="E148" s="288"/>
      <c r="F148" s="288"/>
      <c r="G148" s="288"/>
      <c r="H148" s="288"/>
      <c r="I148" s="288"/>
      <c r="J148" s="288"/>
      <c r="K148" s="288"/>
      <c r="L148" s="288"/>
    </row>
    <row r="149" spans="1:12" s="283" customFormat="1" ht="12.75" x14ac:dyDescent="0.25">
      <c r="A149" s="281"/>
      <c r="B149" s="281"/>
      <c r="C149" s="281"/>
      <c r="D149" s="281"/>
      <c r="E149" s="288"/>
      <c r="F149" s="288"/>
      <c r="G149" s="288"/>
      <c r="H149" s="288"/>
      <c r="I149" s="288"/>
      <c r="J149" s="288"/>
      <c r="K149" s="288"/>
      <c r="L149" s="288"/>
    </row>
    <row r="150" spans="1:12" s="283" customFormat="1" ht="12.75" x14ac:dyDescent="0.25">
      <c r="A150" s="281"/>
      <c r="B150" s="281"/>
      <c r="C150" s="281"/>
      <c r="D150" s="281"/>
      <c r="E150" s="288"/>
      <c r="F150" s="288"/>
      <c r="G150" s="288"/>
      <c r="H150" s="288"/>
      <c r="I150" s="288"/>
      <c r="J150" s="288"/>
      <c r="K150" s="288"/>
      <c r="L150" s="288"/>
    </row>
    <row r="151" spans="1:12" s="283" customFormat="1" ht="12.75" x14ac:dyDescent="0.25">
      <c r="A151" s="281"/>
      <c r="B151" s="281"/>
      <c r="C151" s="281"/>
      <c r="D151" s="281"/>
      <c r="E151" s="288"/>
      <c r="F151" s="288"/>
      <c r="G151" s="288"/>
      <c r="H151" s="288"/>
      <c r="I151" s="288"/>
      <c r="J151" s="288"/>
      <c r="K151" s="288"/>
      <c r="L151" s="288"/>
    </row>
    <row r="152" spans="1:12" s="283" customFormat="1" ht="12.75" x14ac:dyDescent="0.25">
      <c r="A152" s="281"/>
      <c r="B152" s="281"/>
      <c r="C152" s="281"/>
      <c r="D152" s="281"/>
      <c r="E152" s="288"/>
      <c r="F152" s="288"/>
      <c r="G152" s="288"/>
      <c r="H152" s="288"/>
      <c r="I152" s="288"/>
      <c r="J152" s="288"/>
      <c r="K152" s="288"/>
      <c r="L152" s="288"/>
    </row>
    <row r="153" spans="1:12" s="283" customFormat="1" ht="12.75" x14ac:dyDescent="0.25">
      <c r="A153" s="281"/>
      <c r="B153" s="281"/>
      <c r="C153" s="281"/>
      <c r="D153" s="281"/>
      <c r="E153" s="288"/>
      <c r="F153" s="288"/>
      <c r="G153" s="288"/>
      <c r="H153" s="288"/>
      <c r="I153" s="288"/>
      <c r="J153" s="288"/>
      <c r="K153" s="288"/>
      <c r="L153" s="288"/>
    </row>
    <row r="154" spans="1:12" s="283" customFormat="1" ht="12.75" x14ac:dyDescent="0.25">
      <c r="A154" s="281"/>
      <c r="B154" s="281"/>
      <c r="C154" s="281"/>
      <c r="D154" s="281"/>
      <c r="E154" s="288"/>
      <c r="F154" s="288"/>
      <c r="G154" s="288"/>
      <c r="H154" s="288"/>
      <c r="I154" s="288"/>
      <c r="J154" s="288"/>
      <c r="K154" s="288"/>
      <c r="L154" s="288"/>
    </row>
    <row r="155" spans="1:12" s="283" customFormat="1" ht="12.75" x14ac:dyDescent="0.25">
      <c r="A155" s="281"/>
      <c r="B155" s="281"/>
      <c r="C155" s="281"/>
      <c r="D155" s="281"/>
      <c r="E155" s="288"/>
      <c r="F155" s="288"/>
      <c r="G155" s="288"/>
      <c r="H155" s="288"/>
      <c r="I155" s="288"/>
      <c r="J155" s="288"/>
      <c r="K155" s="288"/>
      <c r="L155" s="288"/>
    </row>
    <row r="156" spans="1:12" s="283" customFormat="1" ht="12.75" x14ac:dyDescent="0.25">
      <c r="A156" s="281"/>
      <c r="B156" s="281"/>
      <c r="C156" s="281"/>
      <c r="D156" s="281"/>
      <c r="E156" s="288"/>
      <c r="F156" s="288"/>
      <c r="G156" s="288"/>
      <c r="H156" s="288"/>
      <c r="I156" s="288"/>
      <c r="J156" s="288"/>
      <c r="K156" s="288"/>
      <c r="L156" s="288"/>
    </row>
    <row r="157" spans="1:12" s="283" customFormat="1" ht="12.75" x14ac:dyDescent="0.25">
      <c r="A157" s="281"/>
      <c r="B157" s="281"/>
      <c r="C157" s="281"/>
      <c r="D157" s="281"/>
      <c r="E157" s="288"/>
      <c r="F157" s="288"/>
      <c r="G157" s="288"/>
      <c r="H157" s="288"/>
      <c r="I157" s="288"/>
      <c r="J157" s="288"/>
      <c r="K157" s="288"/>
      <c r="L157" s="288"/>
    </row>
    <row r="158" spans="1:12" s="283" customFormat="1" ht="12.75" x14ac:dyDescent="0.25">
      <c r="A158" s="281"/>
      <c r="B158" s="281"/>
      <c r="C158" s="281"/>
      <c r="D158" s="281"/>
      <c r="E158" s="288"/>
      <c r="F158" s="288"/>
      <c r="G158" s="288"/>
      <c r="H158" s="288"/>
      <c r="I158" s="288"/>
      <c r="J158" s="288"/>
      <c r="K158" s="288"/>
      <c r="L158" s="288"/>
    </row>
    <row r="159" spans="1:12" s="283" customFormat="1" ht="12.75" x14ac:dyDescent="0.25">
      <c r="A159" s="281"/>
      <c r="B159" s="281"/>
      <c r="C159" s="281"/>
      <c r="D159" s="281"/>
      <c r="E159" s="288"/>
      <c r="F159" s="288"/>
      <c r="G159" s="288"/>
      <c r="H159" s="288"/>
      <c r="I159" s="288"/>
      <c r="J159" s="288"/>
      <c r="K159" s="288"/>
      <c r="L159" s="288"/>
    </row>
    <row r="160" spans="1:12" s="283" customFormat="1" ht="12.75" x14ac:dyDescent="0.25">
      <c r="A160" s="281"/>
      <c r="B160" s="281"/>
      <c r="C160" s="281"/>
      <c r="D160" s="281"/>
      <c r="E160" s="288"/>
      <c r="F160" s="288"/>
      <c r="G160" s="288"/>
      <c r="H160" s="288"/>
      <c r="I160" s="288"/>
      <c r="J160" s="288"/>
      <c r="K160" s="288"/>
      <c r="L160" s="288"/>
    </row>
    <row r="161" spans="1:12" s="283" customFormat="1" ht="12.75" x14ac:dyDescent="0.25">
      <c r="A161" s="281"/>
      <c r="B161" s="281"/>
      <c r="C161" s="281"/>
      <c r="D161" s="281"/>
      <c r="E161" s="288"/>
      <c r="F161" s="288"/>
      <c r="G161" s="288"/>
      <c r="H161" s="288"/>
      <c r="I161" s="288"/>
      <c r="J161" s="288"/>
      <c r="K161" s="288"/>
      <c r="L161" s="288"/>
    </row>
    <row r="162" spans="1:12" s="283" customFormat="1" ht="12.75" x14ac:dyDescent="0.25">
      <c r="A162" s="281"/>
      <c r="B162" s="281"/>
      <c r="C162" s="281"/>
      <c r="D162" s="281"/>
      <c r="E162" s="288"/>
      <c r="F162" s="288"/>
      <c r="G162" s="288"/>
      <c r="H162" s="288"/>
      <c r="I162" s="288"/>
      <c r="J162" s="288"/>
      <c r="K162" s="288"/>
      <c r="L162" s="288"/>
    </row>
    <row r="163" spans="1:12" s="283" customFormat="1" ht="12.75" x14ac:dyDescent="0.25">
      <c r="A163" s="281"/>
      <c r="B163" s="281"/>
      <c r="C163" s="281"/>
      <c r="D163" s="281"/>
      <c r="E163" s="288"/>
      <c r="F163" s="288"/>
      <c r="G163" s="288"/>
      <c r="H163" s="288"/>
      <c r="I163" s="288"/>
      <c r="J163" s="288"/>
      <c r="K163" s="288"/>
      <c r="L163" s="288"/>
    </row>
    <row r="164" spans="1:12" s="283" customFormat="1" ht="12.75" x14ac:dyDescent="0.25">
      <c r="A164" s="281"/>
      <c r="B164" s="281"/>
      <c r="C164" s="281"/>
      <c r="D164" s="281"/>
      <c r="E164" s="288"/>
      <c r="F164" s="288"/>
      <c r="G164" s="288"/>
      <c r="H164" s="288"/>
      <c r="I164" s="288"/>
      <c r="J164" s="288"/>
      <c r="K164" s="288"/>
      <c r="L164" s="288"/>
    </row>
    <row r="165" spans="1:12" s="283" customFormat="1" ht="12.75" x14ac:dyDescent="0.25">
      <c r="A165" s="281"/>
      <c r="B165" s="281"/>
      <c r="C165" s="281"/>
      <c r="D165" s="281"/>
      <c r="E165" s="288"/>
      <c r="F165" s="288"/>
      <c r="G165" s="288"/>
      <c r="H165" s="288"/>
      <c r="I165" s="288"/>
      <c r="J165" s="288"/>
      <c r="K165" s="288"/>
      <c r="L165" s="288"/>
    </row>
    <row r="166" spans="1:12" s="283" customFormat="1" ht="12.75" x14ac:dyDescent="0.25">
      <c r="A166" s="281"/>
      <c r="B166" s="281"/>
      <c r="C166" s="281"/>
      <c r="D166" s="281"/>
      <c r="E166" s="288"/>
      <c r="F166" s="288"/>
      <c r="G166" s="288"/>
      <c r="H166" s="288"/>
      <c r="I166" s="288"/>
      <c r="J166" s="288"/>
      <c r="K166" s="288"/>
      <c r="L166" s="288"/>
    </row>
    <row r="167" spans="1:12" s="283" customFormat="1" ht="12.75" x14ac:dyDescent="0.25">
      <c r="A167" s="281"/>
      <c r="B167" s="281"/>
      <c r="C167" s="281"/>
      <c r="D167" s="281"/>
      <c r="E167" s="288"/>
      <c r="F167" s="288"/>
      <c r="G167" s="288"/>
      <c r="H167" s="288"/>
      <c r="I167" s="288"/>
      <c r="J167" s="288"/>
      <c r="K167" s="288"/>
      <c r="L167" s="288"/>
    </row>
    <row r="168" spans="1:12" s="283" customFormat="1" ht="12.75" x14ac:dyDescent="0.25">
      <c r="A168" s="281"/>
      <c r="B168" s="281"/>
      <c r="C168" s="281"/>
      <c r="D168" s="281"/>
      <c r="E168" s="288"/>
      <c r="F168" s="288"/>
      <c r="G168" s="288"/>
      <c r="H168" s="288"/>
      <c r="I168" s="288"/>
      <c r="J168" s="288"/>
      <c r="K168" s="288"/>
      <c r="L168" s="288"/>
    </row>
    <row r="169" spans="1:12" s="283" customFormat="1" ht="12.75" x14ac:dyDescent="0.25">
      <c r="A169" s="281"/>
      <c r="B169" s="281"/>
      <c r="C169" s="281"/>
      <c r="D169" s="281"/>
      <c r="E169" s="288"/>
      <c r="F169" s="288"/>
      <c r="G169" s="288"/>
      <c r="H169" s="288"/>
      <c r="I169" s="288"/>
      <c r="J169" s="288"/>
      <c r="K169" s="288"/>
      <c r="L169" s="288"/>
    </row>
    <row r="170" spans="1:12" s="283" customFormat="1" ht="12.75" x14ac:dyDescent="0.25">
      <c r="A170" s="281"/>
      <c r="B170" s="281"/>
      <c r="C170" s="281"/>
      <c r="D170" s="281"/>
      <c r="E170" s="288"/>
      <c r="F170" s="288"/>
      <c r="G170" s="288"/>
      <c r="H170" s="288"/>
      <c r="I170" s="288"/>
      <c r="J170" s="288"/>
      <c r="K170" s="288"/>
      <c r="L170" s="288"/>
    </row>
    <row r="171" spans="1:12" s="283" customFormat="1" ht="12.75" x14ac:dyDescent="0.25">
      <c r="A171" s="281"/>
      <c r="B171" s="281"/>
      <c r="C171" s="281"/>
      <c r="D171" s="281"/>
      <c r="E171" s="288"/>
      <c r="F171" s="288"/>
      <c r="G171" s="288"/>
      <c r="H171" s="288"/>
      <c r="I171" s="288"/>
      <c r="J171" s="288"/>
      <c r="K171" s="288"/>
      <c r="L171" s="288"/>
    </row>
    <row r="172" spans="1:12" s="283" customFormat="1" ht="12.75" x14ac:dyDescent="0.25">
      <c r="A172" s="281"/>
      <c r="B172" s="281"/>
      <c r="C172" s="281"/>
      <c r="D172" s="281"/>
      <c r="E172" s="288"/>
      <c r="F172" s="288"/>
      <c r="G172" s="288"/>
      <c r="H172" s="288"/>
      <c r="I172" s="288"/>
      <c r="J172" s="288"/>
      <c r="K172" s="288"/>
      <c r="L172" s="288"/>
    </row>
    <row r="173" spans="1:12" s="283" customFormat="1" ht="12.75" x14ac:dyDescent="0.25">
      <c r="A173" s="281"/>
      <c r="B173" s="281"/>
      <c r="C173" s="281"/>
      <c r="D173" s="281"/>
      <c r="E173" s="288"/>
      <c r="F173" s="288"/>
      <c r="G173" s="288"/>
      <c r="H173" s="288"/>
      <c r="I173" s="288"/>
      <c r="J173" s="288"/>
      <c r="K173" s="288"/>
      <c r="L173" s="288"/>
    </row>
    <row r="174" spans="1:12" s="283" customFormat="1" ht="12.75" x14ac:dyDescent="0.25">
      <c r="A174" s="281"/>
      <c r="B174" s="281"/>
      <c r="C174" s="281"/>
      <c r="D174" s="281"/>
      <c r="E174" s="288"/>
      <c r="F174" s="288"/>
      <c r="G174" s="288"/>
      <c r="H174" s="288"/>
      <c r="I174" s="288"/>
      <c r="J174" s="288"/>
      <c r="K174" s="288"/>
      <c r="L174" s="288"/>
    </row>
    <row r="175" spans="1:12" s="283" customFormat="1" ht="12.75" x14ac:dyDescent="0.25">
      <c r="A175" s="281"/>
      <c r="B175" s="281"/>
      <c r="C175" s="281"/>
      <c r="D175" s="281"/>
      <c r="E175" s="288"/>
      <c r="F175" s="288"/>
      <c r="G175" s="288"/>
      <c r="H175" s="288"/>
      <c r="I175" s="288"/>
      <c r="J175" s="288"/>
      <c r="K175" s="288"/>
      <c r="L175" s="288"/>
    </row>
    <row r="176" spans="1:12" s="283" customFormat="1" ht="12.75" x14ac:dyDescent="0.25">
      <c r="A176" s="281"/>
      <c r="B176" s="281"/>
      <c r="C176" s="281"/>
      <c r="D176" s="281"/>
      <c r="E176" s="288"/>
      <c r="F176" s="288"/>
      <c r="G176" s="288"/>
      <c r="H176" s="288"/>
      <c r="I176" s="288"/>
      <c r="J176" s="288"/>
      <c r="K176" s="288"/>
      <c r="L176" s="288"/>
    </row>
    <row r="177" spans="1:12" s="283" customFormat="1" ht="12.75" x14ac:dyDescent="0.25">
      <c r="A177" s="281"/>
      <c r="B177" s="281"/>
      <c r="C177" s="281"/>
      <c r="D177" s="281"/>
      <c r="E177" s="288"/>
      <c r="F177" s="288"/>
      <c r="G177" s="288"/>
      <c r="H177" s="288"/>
      <c r="I177" s="288"/>
      <c r="J177" s="288"/>
      <c r="K177" s="288"/>
      <c r="L177" s="288"/>
    </row>
    <row r="178" spans="1:12" s="283" customFormat="1" ht="12.75" x14ac:dyDescent="0.25">
      <c r="A178" s="281"/>
      <c r="B178" s="281"/>
      <c r="C178" s="281"/>
      <c r="D178" s="281"/>
      <c r="E178" s="288"/>
      <c r="F178" s="288"/>
      <c r="G178" s="288"/>
      <c r="H178" s="288"/>
      <c r="I178" s="288"/>
      <c r="J178" s="288"/>
      <c r="K178" s="288"/>
      <c r="L178" s="288"/>
    </row>
    <row r="179" spans="1:12" s="283" customFormat="1" ht="12.75" x14ac:dyDescent="0.25">
      <c r="A179" s="281"/>
      <c r="B179" s="281"/>
      <c r="C179" s="281"/>
      <c r="D179" s="281"/>
      <c r="E179" s="288"/>
      <c r="F179" s="288"/>
      <c r="G179" s="288"/>
      <c r="H179" s="288"/>
      <c r="I179" s="288"/>
      <c r="J179" s="288"/>
      <c r="K179" s="288"/>
      <c r="L179" s="288"/>
    </row>
    <row r="180" spans="1:12" s="283" customFormat="1" ht="12.75" x14ac:dyDescent="0.25">
      <c r="A180" s="281"/>
      <c r="B180" s="281"/>
      <c r="C180" s="281"/>
      <c r="D180" s="281"/>
      <c r="E180" s="288"/>
      <c r="F180" s="288"/>
      <c r="G180" s="288"/>
      <c r="H180" s="288"/>
      <c r="I180" s="288"/>
      <c r="J180" s="288"/>
      <c r="K180" s="288"/>
      <c r="L180" s="288"/>
    </row>
    <row r="181" spans="1:12" s="283" customFormat="1" ht="12.75" x14ac:dyDescent="0.25">
      <c r="A181" s="281"/>
      <c r="B181" s="281"/>
      <c r="C181" s="281"/>
      <c r="D181" s="281"/>
      <c r="E181" s="288"/>
      <c r="F181" s="288"/>
      <c r="G181" s="288"/>
      <c r="H181" s="288"/>
      <c r="I181" s="288"/>
      <c r="J181" s="288"/>
      <c r="K181" s="288"/>
      <c r="L181" s="288"/>
    </row>
    <row r="182" spans="1:12" s="283" customFormat="1" ht="12.75" x14ac:dyDescent="0.25">
      <c r="A182" s="281"/>
      <c r="B182" s="281"/>
      <c r="C182" s="281"/>
      <c r="D182" s="281"/>
      <c r="E182" s="288"/>
      <c r="F182" s="288"/>
      <c r="G182" s="288"/>
      <c r="H182" s="288"/>
      <c r="I182" s="288"/>
      <c r="J182" s="288"/>
      <c r="K182" s="288"/>
      <c r="L182" s="288"/>
    </row>
    <row r="183" spans="1:12" s="283" customFormat="1" ht="12.75" x14ac:dyDescent="0.25">
      <c r="A183" s="281"/>
      <c r="B183" s="281"/>
      <c r="C183" s="281"/>
      <c r="D183" s="281"/>
      <c r="E183" s="288"/>
      <c r="F183" s="288"/>
      <c r="G183" s="288"/>
      <c r="H183" s="288"/>
      <c r="I183" s="288"/>
      <c r="J183" s="288"/>
      <c r="K183" s="288"/>
      <c r="L183" s="288"/>
    </row>
    <row r="184" spans="1:12" s="283" customFormat="1" ht="12.75" x14ac:dyDescent="0.25">
      <c r="A184" s="281"/>
      <c r="B184" s="281"/>
      <c r="C184" s="281"/>
      <c r="D184" s="281"/>
      <c r="E184" s="288"/>
      <c r="F184" s="288"/>
      <c r="G184" s="288"/>
      <c r="H184" s="288"/>
      <c r="I184" s="288"/>
      <c r="J184" s="288"/>
      <c r="K184" s="288"/>
      <c r="L184" s="288"/>
    </row>
    <row r="185" spans="1:12" s="283" customFormat="1" ht="12.75" x14ac:dyDescent="0.25">
      <c r="A185" s="281"/>
      <c r="B185" s="281"/>
      <c r="C185" s="281"/>
      <c r="D185" s="281"/>
      <c r="E185" s="288"/>
      <c r="F185" s="288"/>
      <c r="G185" s="288"/>
      <c r="H185" s="288"/>
      <c r="I185" s="288"/>
      <c r="J185" s="288"/>
      <c r="K185" s="288"/>
      <c r="L185" s="288"/>
    </row>
    <row r="186" spans="1:12" s="283" customFormat="1" ht="12.75" x14ac:dyDescent="0.25">
      <c r="A186" s="281"/>
      <c r="B186" s="281"/>
      <c r="C186" s="281"/>
      <c r="D186" s="281"/>
      <c r="E186" s="288"/>
      <c r="F186" s="288"/>
      <c r="G186" s="288"/>
      <c r="H186" s="288"/>
      <c r="I186" s="288"/>
      <c r="J186" s="288"/>
      <c r="K186" s="288"/>
      <c r="L186" s="288"/>
    </row>
    <row r="187" spans="1:12" s="283" customFormat="1" ht="12.75" x14ac:dyDescent="0.25">
      <c r="A187" s="281"/>
      <c r="B187" s="281"/>
      <c r="C187" s="281"/>
      <c r="D187" s="281"/>
      <c r="E187" s="288"/>
      <c r="F187" s="288"/>
      <c r="G187" s="288"/>
      <c r="H187" s="288"/>
      <c r="I187" s="288"/>
      <c r="J187" s="288"/>
      <c r="K187" s="288"/>
      <c r="L187" s="288"/>
    </row>
    <row r="188" spans="1:12" s="283" customFormat="1" ht="12.75" x14ac:dyDescent="0.25">
      <c r="A188" s="281"/>
      <c r="B188" s="281"/>
      <c r="C188" s="281"/>
      <c r="D188" s="281"/>
      <c r="E188" s="288"/>
      <c r="F188" s="288"/>
      <c r="G188" s="288"/>
      <c r="H188" s="288"/>
      <c r="I188" s="288"/>
      <c r="J188" s="288"/>
      <c r="K188" s="288"/>
      <c r="L188" s="288"/>
    </row>
    <row r="189" spans="1:12" s="283" customFormat="1" ht="12.75" x14ac:dyDescent="0.25">
      <c r="A189" s="281"/>
      <c r="B189" s="281"/>
      <c r="C189" s="281"/>
      <c r="D189" s="281"/>
      <c r="E189" s="288"/>
      <c r="F189" s="288"/>
      <c r="G189" s="288"/>
      <c r="H189" s="288"/>
      <c r="I189" s="288"/>
      <c r="J189" s="288"/>
      <c r="K189" s="288"/>
      <c r="L189" s="288"/>
    </row>
    <row r="190" spans="1:12" s="283" customFormat="1" ht="12.75" x14ac:dyDescent="0.25">
      <c r="A190" s="281"/>
      <c r="B190" s="281"/>
      <c r="C190" s="281"/>
      <c r="D190" s="281"/>
      <c r="E190" s="288"/>
      <c r="F190" s="288"/>
      <c r="G190" s="288"/>
      <c r="H190" s="288"/>
      <c r="I190" s="288"/>
      <c r="J190" s="288"/>
      <c r="K190" s="288"/>
      <c r="L190" s="288"/>
    </row>
    <row r="191" spans="1:12" s="283" customFormat="1" ht="12.75" x14ac:dyDescent="0.25">
      <c r="A191" s="281"/>
      <c r="B191" s="281"/>
      <c r="C191" s="281"/>
      <c r="D191" s="281"/>
      <c r="E191" s="288"/>
      <c r="F191" s="288"/>
      <c r="G191" s="288"/>
      <c r="H191" s="288"/>
      <c r="I191" s="288"/>
      <c r="J191" s="288"/>
      <c r="K191" s="288"/>
      <c r="L191" s="288"/>
    </row>
    <row r="192" spans="1:12" s="283" customFormat="1" ht="12.75" x14ac:dyDescent="0.25">
      <c r="A192" s="281"/>
      <c r="B192" s="281"/>
      <c r="C192" s="281"/>
      <c r="D192" s="281"/>
      <c r="E192" s="288"/>
      <c r="F192" s="288"/>
      <c r="G192" s="288"/>
      <c r="H192" s="288"/>
      <c r="I192" s="288"/>
      <c r="J192" s="288"/>
      <c r="K192" s="288"/>
      <c r="L192" s="288"/>
    </row>
    <row r="193" spans="1:12" s="283" customFormat="1" ht="12.75" x14ac:dyDescent="0.25">
      <c r="A193" s="281"/>
      <c r="B193" s="281"/>
      <c r="C193" s="281"/>
      <c r="D193" s="281"/>
      <c r="E193" s="288"/>
      <c r="F193" s="288"/>
      <c r="G193" s="288"/>
      <c r="H193" s="288"/>
      <c r="I193" s="288"/>
      <c r="J193" s="288"/>
      <c r="K193" s="288"/>
      <c r="L193" s="288"/>
    </row>
    <row r="194" spans="1:12" s="283" customFormat="1" ht="12.75" x14ac:dyDescent="0.25">
      <c r="A194" s="281"/>
      <c r="B194" s="281"/>
      <c r="C194" s="281"/>
      <c r="D194" s="281"/>
      <c r="E194" s="288"/>
      <c r="F194" s="288"/>
      <c r="G194" s="288"/>
      <c r="H194" s="288"/>
      <c r="I194" s="288"/>
      <c r="J194" s="288"/>
      <c r="K194" s="288"/>
      <c r="L194" s="288"/>
    </row>
    <row r="195" spans="1:12" s="283" customFormat="1" ht="12.75" x14ac:dyDescent="0.25">
      <c r="A195" s="281"/>
      <c r="B195" s="281"/>
      <c r="C195" s="281"/>
      <c r="D195" s="281"/>
      <c r="E195" s="288"/>
      <c r="F195" s="288"/>
      <c r="G195" s="288"/>
      <c r="H195" s="288"/>
      <c r="I195" s="288"/>
      <c r="J195" s="288"/>
      <c r="K195" s="288"/>
      <c r="L195" s="288"/>
    </row>
    <row r="196" spans="1:12" s="283" customFormat="1" ht="12.75" x14ac:dyDescent="0.25">
      <c r="A196" s="281"/>
      <c r="B196" s="281"/>
      <c r="C196" s="281"/>
      <c r="D196" s="281"/>
      <c r="E196" s="288"/>
      <c r="F196" s="288"/>
      <c r="G196" s="288"/>
      <c r="H196" s="288"/>
      <c r="I196" s="288"/>
      <c r="J196" s="288"/>
      <c r="K196" s="288"/>
      <c r="L196" s="288"/>
    </row>
    <row r="197" spans="1:12" s="283" customFormat="1" ht="12.75" x14ac:dyDescent="0.25">
      <c r="A197" s="281"/>
      <c r="B197" s="281"/>
      <c r="C197" s="281"/>
      <c r="D197" s="281"/>
      <c r="E197" s="288"/>
      <c r="F197" s="288"/>
      <c r="G197" s="288"/>
      <c r="H197" s="288"/>
      <c r="I197" s="288"/>
      <c r="J197" s="288"/>
      <c r="K197" s="288"/>
      <c r="L197" s="288"/>
    </row>
    <row r="198" spans="1:12" s="283" customFormat="1" ht="12.75" x14ac:dyDescent="0.25">
      <c r="A198" s="281"/>
      <c r="B198" s="281"/>
      <c r="C198" s="281"/>
      <c r="D198" s="281"/>
      <c r="E198" s="288"/>
      <c r="F198" s="288"/>
      <c r="G198" s="288"/>
      <c r="H198" s="288"/>
      <c r="I198" s="288"/>
      <c r="J198" s="288"/>
      <c r="K198" s="288"/>
      <c r="L198" s="288"/>
    </row>
    <row r="199" spans="1:12" s="283" customFormat="1" ht="12.75" x14ac:dyDescent="0.25">
      <c r="A199" s="281"/>
      <c r="B199" s="281"/>
      <c r="C199" s="281"/>
      <c r="D199" s="281"/>
      <c r="E199" s="288"/>
      <c r="F199" s="288"/>
      <c r="G199" s="288"/>
      <c r="H199" s="288"/>
      <c r="I199" s="288"/>
      <c r="J199" s="288"/>
      <c r="K199" s="288"/>
      <c r="L199" s="288"/>
    </row>
    <row r="200" spans="1:12" s="283" customFormat="1" ht="12.75" x14ac:dyDescent="0.25">
      <c r="A200" s="281"/>
      <c r="B200" s="281"/>
      <c r="C200" s="281"/>
      <c r="D200" s="281"/>
      <c r="E200" s="288"/>
      <c r="F200" s="288"/>
      <c r="G200" s="288"/>
      <c r="H200" s="288"/>
      <c r="I200" s="288"/>
      <c r="J200" s="288"/>
      <c r="K200" s="288"/>
      <c r="L200" s="288"/>
    </row>
    <row r="201" spans="1:12" s="283" customFormat="1" ht="12.75" x14ac:dyDescent="0.25">
      <c r="A201" s="281"/>
      <c r="B201" s="281"/>
      <c r="C201" s="281"/>
      <c r="D201" s="281"/>
      <c r="E201" s="288"/>
      <c r="F201" s="288"/>
      <c r="G201" s="288"/>
      <c r="H201" s="288"/>
      <c r="I201" s="288"/>
      <c r="J201" s="288"/>
      <c r="K201" s="288"/>
      <c r="L201" s="288"/>
    </row>
    <row r="202" spans="1:12" s="283" customFormat="1" ht="12.75" x14ac:dyDescent="0.25">
      <c r="A202" s="281"/>
      <c r="B202" s="281"/>
      <c r="C202" s="281"/>
      <c r="D202" s="281"/>
      <c r="E202" s="288"/>
      <c r="F202" s="288"/>
      <c r="G202" s="288"/>
      <c r="H202" s="288"/>
      <c r="I202" s="288"/>
      <c r="J202" s="288"/>
      <c r="K202" s="288"/>
      <c r="L202" s="288"/>
    </row>
    <row r="203" spans="1:12" s="283" customFormat="1" ht="12.75" x14ac:dyDescent="0.25">
      <c r="A203" s="281"/>
      <c r="B203" s="281"/>
      <c r="C203" s="281"/>
      <c r="D203" s="281"/>
      <c r="E203" s="288"/>
      <c r="F203" s="288"/>
      <c r="G203" s="288"/>
      <c r="H203" s="288"/>
      <c r="I203" s="288"/>
      <c r="J203" s="288"/>
      <c r="K203" s="288"/>
      <c r="L203" s="288"/>
    </row>
    <row r="204" spans="1:12" s="283" customFormat="1" ht="12.75" x14ac:dyDescent="0.25">
      <c r="A204" s="281"/>
      <c r="B204" s="281"/>
      <c r="C204" s="281"/>
      <c r="D204" s="281"/>
      <c r="E204" s="288"/>
      <c r="F204" s="288"/>
      <c r="G204" s="288"/>
      <c r="H204" s="288"/>
      <c r="I204" s="288"/>
      <c r="J204" s="288"/>
      <c r="K204" s="288"/>
      <c r="L204" s="288"/>
    </row>
    <row r="205" spans="1:12" s="283" customFormat="1" ht="12.75" x14ac:dyDescent="0.25">
      <c r="A205" s="281"/>
      <c r="B205" s="281"/>
      <c r="C205" s="281"/>
      <c r="D205" s="281"/>
      <c r="E205" s="288"/>
      <c r="F205" s="288"/>
      <c r="G205" s="288"/>
      <c r="H205" s="288"/>
      <c r="I205" s="288"/>
      <c r="J205" s="288"/>
      <c r="K205" s="288"/>
      <c r="L205" s="288"/>
    </row>
    <row r="206" spans="1:12" s="283" customFormat="1" ht="12.75" x14ac:dyDescent="0.25">
      <c r="A206" s="281"/>
      <c r="B206" s="281"/>
      <c r="C206" s="281"/>
      <c r="D206" s="281"/>
      <c r="E206" s="288"/>
      <c r="F206" s="288"/>
      <c r="G206" s="288"/>
      <c r="H206" s="288"/>
      <c r="I206" s="288"/>
      <c r="J206" s="288"/>
      <c r="K206" s="288"/>
      <c r="L206" s="288"/>
    </row>
    <row r="207" spans="1:12" s="283" customFormat="1" ht="12.75" x14ac:dyDescent="0.25">
      <c r="A207" s="281"/>
      <c r="B207" s="281"/>
      <c r="C207" s="281"/>
      <c r="D207" s="281"/>
      <c r="E207" s="288"/>
      <c r="F207" s="288"/>
      <c r="G207" s="288"/>
      <c r="H207" s="288"/>
      <c r="I207" s="288"/>
      <c r="J207" s="288"/>
      <c r="K207" s="288"/>
      <c r="L207" s="288"/>
    </row>
    <row r="208" spans="1:12" s="283" customFormat="1" ht="12.75" x14ac:dyDescent="0.25">
      <c r="A208" s="281"/>
      <c r="B208" s="281"/>
      <c r="C208" s="281"/>
      <c r="D208" s="281"/>
      <c r="E208" s="288"/>
      <c r="F208" s="288"/>
      <c r="G208" s="288"/>
      <c r="H208" s="288"/>
      <c r="I208" s="288"/>
      <c r="J208" s="288"/>
      <c r="K208" s="288"/>
      <c r="L208" s="288"/>
    </row>
    <row r="209" spans="1:12" s="283" customFormat="1" ht="12.75" x14ac:dyDescent="0.25">
      <c r="A209" s="281"/>
      <c r="B209" s="281"/>
      <c r="C209" s="281"/>
      <c r="D209" s="281"/>
      <c r="E209" s="288"/>
      <c r="F209" s="288"/>
      <c r="G209" s="288"/>
      <c r="H209" s="288"/>
      <c r="I209" s="288"/>
      <c r="J209" s="288"/>
      <c r="K209" s="288"/>
      <c r="L209" s="288"/>
    </row>
    <row r="210" spans="1:12" s="283" customFormat="1" ht="12.75" x14ac:dyDescent="0.25">
      <c r="A210" s="281"/>
      <c r="B210" s="281"/>
      <c r="C210" s="281"/>
      <c r="D210" s="281"/>
      <c r="E210" s="288"/>
      <c r="F210" s="288"/>
      <c r="G210" s="288"/>
      <c r="H210" s="288"/>
      <c r="I210" s="288"/>
      <c r="J210" s="288"/>
      <c r="K210" s="288"/>
      <c r="L210" s="288"/>
    </row>
    <row r="211" spans="1:12" s="283" customFormat="1" ht="12.75" x14ac:dyDescent="0.25">
      <c r="A211" s="281"/>
      <c r="B211" s="281"/>
      <c r="C211" s="281"/>
      <c r="D211" s="281"/>
      <c r="E211" s="288"/>
      <c r="F211" s="288"/>
      <c r="G211" s="288"/>
      <c r="H211" s="288"/>
      <c r="I211" s="288"/>
      <c r="J211" s="288"/>
      <c r="K211" s="288"/>
      <c r="L211" s="288"/>
    </row>
    <row r="212" spans="1:12" s="283" customFormat="1" ht="12.75" x14ac:dyDescent="0.25">
      <c r="A212" s="281"/>
      <c r="B212" s="281"/>
      <c r="C212" s="281"/>
      <c r="D212" s="281"/>
      <c r="E212" s="288"/>
      <c r="F212" s="288"/>
      <c r="G212" s="288"/>
      <c r="H212" s="288"/>
      <c r="I212" s="288"/>
      <c r="J212" s="288"/>
      <c r="K212" s="288"/>
      <c r="L212" s="288"/>
    </row>
    <row r="213" spans="1:12" s="283" customFormat="1" ht="12.75" x14ac:dyDescent="0.25">
      <c r="A213" s="281"/>
      <c r="B213" s="281"/>
      <c r="C213" s="281"/>
      <c r="D213" s="281"/>
      <c r="E213" s="288"/>
      <c r="F213" s="288"/>
      <c r="G213" s="288"/>
      <c r="H213" s="288"/>
      <c r="I213" s="288"/>
      <c r="J213" s="288"/>
      <c r="K213" s="288"/>
      <c r="L213" s="288"/>
    </row>
    <row r="214" spans="1:12" s="283" customFormat="1" ht="12.75" x14ac:dyDescent="0.25">
      <c r="A214" s="281"/>
      <c r="B214" s="281"/>
      <c r="C214" s="281"/>
      <c r="D214" s="281"/>
      <c r="E214" s="288"/>
      <c r="F214" s="288"/>
      <c r="G214" s="288"/>
      <c r="H214" s="288"/>
      <c r="I214" s="288"/>
      <c r="J214" s="288"/>
      <c r="K214" s="288"/>
      <c r="L214" s="288"/>
    </row>
    <row r="215" spans="1:12" s="283" customFormat="1" ht="12.75" x14ac:dyDescent="0.25">
      <c r="A215" s="281"/>
      <c r="B215" s="281"/>
      <c r="C215" s="281"/>
      <c r="D215" s="281"/>
      <c r="E215" s="288"/>
      <c r="F215" s="288"/>
      <c r="G215" s="288"/>
      <c r="H215" s="288"/>
      <c r="I215" s="288"/>
      <c r="J215" s="288"/>
      <c r="K215" s="288"/>
      <c r="L215" s="288"/>
    </row>
    <row r="216" spans="1:12" s="283" customFormat="1" ht="12.75" x14ac:dyDescent="0.25">
      <c r="A216" s="281"/>
      <c r="B216" s="281"/>
      <c r="C216" s="281"/>
      <c r="D216" s="281"/>
      <c r="E216" s="288"/>
      <c r="F216" s="288"/>
      <c r="G216" s="288"/>
      <c r="H216" s="288"/>
      <c r="I216" s="288"/>
      <c r="J216" s="288"/>
      <c r="K216" s="288"/>
      <c r="L216" s="288"/>
    </row>
    <row r="217" spans="1:12" s="283" customFormat="1" ht="12.75" x14ac:dyDescent="0.25">
      <c r="A217" s="281"/>
      <c r="B217" s="281"/>
      <c r="C217" s="281"/>
      <c r="D217" s="281"/>
      <c r="E217" s="288"/>
      <c r="F217" s="288"/>
      <c r="G217" s="288"/>
      <c r="H217" s="288"/>
      <c r="I217" s="288"/>
      <c r="J217" s="288"/>
      <c r="K217" s="288"/>
      <c r="L217" s="288"/>
    </row>
    <row r="218" spans="1:12" s="283" customFormat="1" ht="12.75" x14ac:dyDescent="0.25">
      <c r="A218" s="281"/>
      <c r="B218" s="281"/>
      <c r="C218" s="281"/>
      <c r="D218" s="281"/>
      <c r="E218" s="288"/>
      <c r="F218" s="288"/>
      <c r="G218" s="288"/>
      <c r="H218" s="288"/>
      <c r="I218" s="288"/>
      <c r="J218" s="288"/>
      <c r="K218" s="288"/>
      <c r="L218" s="288"/>
    </row>
    <row r="219" spans="1:12" s="283" customFormat="1" ht="12.75" x14ac:dyDescent="0.25">
      <c r="A219" s="281"/>
      <c r="B219" s="281"/>
      <c r="C219" s="281"/>
      <c r="D219" s="281"/>
      <c r="E219" s="288"/>
      <c r="F219" s="288"/>
      <c r="G219" s="288"/>
      <c r="H219" s="288"/>
      <c r="I219" s="288"/>
      <c r="J219" s="288"/>
      <c r="K219" s="288"/>
      <c r="L219" s="288"/>
    </row>
    <row r="220" spans="1:12" s="283" customFormat="1" ht="12.75" x14ac:dyDescent="0.25">
      <c r="A220" s="281"/>
      <c r="B220" s="281"/>
      <c r="C220" s="281"/>
      <c r="D220" s="281"/>
      <c r="E220" s="288"/>
      <c r="F220" s="288"/>
      <c r="G220" s="288"/>
      <c r="H220" s="288"/>
      <c r="I220" s="288"/>
      <c r="J220" s="288"/>
      <c r="K220" s="288"/>
      <c r="L220" s="288"/>
    </row>
    <row r="221" spans="1:12" s="283" customFormat="1" ht="12.75" x14ac:dyDescent="0.25">
      <c r="A221" s="281"/>
      <c r="B221" s="281"/>
      <c r="C221" s="281"/>
      <c r="D221" s="281"/>
      <c r="E221" s="288"/>
      <c r="F221" s="288"/>
      <c r="G221" s="288"/>
      <c r="H221" s="288"/>
      <c r="I221" s="288"/>
      <c r="J221" s="288"/>
      <c r="K221" s="288"/>
      <c r="L221" s="288"/>
    </row>
    <row r="222" spans="1:12" s="283" customFormat="1" ht="12.75" x14ac:dyDescent="0.25">
      <c r="A222" s="281"/>
      <c r="B222" s="281"/>
      <c r="C222" s="281"/>
      <c r="D222" s="281"/>
      <c r="E222" s="288"/>
      <c r="F222" s="288"/>
      <c r="G222" s="288"/>
      <c r="H222" s="288"/>
      <c r="I222" s="288"/>
      <c r="J222" s="288"/>
      <c r="K222" s="288"/>
      <c r="L222" s="288"/>
    </row>
    <row r="223" spans="1:12" s="283" customFormat="1" ht="12.75" x14ac:dyDescent="0.25">
      <c r="A223" s="281"/>
      <c r="B223" s="281"/>
      <c r="C223" s="281"/>
      <c r="D223" s="281"/>
      <c r="E223" s="288"/>
      <c r="F223" s="288"/>
      <c r="G223" s="288"/>
      <c r="H223" s="288"/>
      <c r="I223" s="288"/>
      <c r="J223" s="288"/>
      <c r="K223" s="288"/>
      <c r="L223" s="288"/>
    </row>
    <row r="224" spans="1:12" s="283" customFormat="1" ht="12.75" x14ac:dyDescent="0.25">
      <c r="A224" s="281"/>
      <c r="B224" s="281"/>
      <c r="C224" s="281"/>
      <c r="D224" s="281"/>
      <c r="E224" s="288"/>
      <c r="F224" s="288"/>
      <c r="G224" s="288"/>
      <c r="H224" s="288"/>
      <c r="I224" s="288"/>
      <c r="J224" s="288"/>
      <c r="K224" s="288"/>
      <c r="L224" s="288"/>
    </row>
    <row r="225" spans="1:12" s="283" customFormat="1" ht="12.75" x14ac:dyDescent="0.25">
      <c r="A225" s="281"/>
      <c r="B225" s="281"/>
      <c r="C225" s="281"/>
      <c r="D225" s="281"/>
      <c r="E225" s="288"/>
      <c r="F225" s="288"/>
      <c r="G225" s="288"/>
      <c r="H225" s="288"/>
      <c r="I225" s="288"/>
      <c r="J225" s="288"/>
      <c r="K225" s="288"/>
      <c r="L225" s="288"/>
    </row>
    <row r="226" spans="1:12" s="283" customFormat="1" ht="12.75" x14ac:dyDescent="0.25">
      <c r="A226" s="281"/>
      <c r="B226" s="281"/>
      <c r="C226" s="281"/>
      <c r="D226" s="281"/>
      <c r="E226" s="288"/>
      <c r="F226" s="288"/>
      <c r="G226" s="288"/>
      <c r="H226" s="288"/>
      <c r="I226" s="288"/>
      <c r="J226" s="288"/>
      <c r="K226" s="288"/>
      <c r="L226" s="288"/>
    </row>
    <row r="227" spans="1:12" s="283" customFormat="1" ht="12.75" x14ac:dyDescent="0.25">
      <c r="A227" s="281"/>
      <c r="B227" s="281"/>
      <c r="C227" s="281"/>
      <c r="D227" s="281"/>
      <c r="E227" s="288"/>
      <c r="F227" s="288"/>
      <c r="G227" s="288"/>
      <c r="H227" s="288"/>
      <c r="I227" s="288"/>
      <c r="J227" s="288"/>
      <c r="K227" s="288"/>
      <c r="L227" s="288"/>
    </row>
    <row r="228" spans="1:12" s="283" customFormat="1" ht="12.75" x14ac:dyDescent="0.25">
      <c r="A228" s="281"/>
      <c r="B228" s="281"/>
      <c r="C228" s="281"/>
      <c r="D228" s="281"/>
      <c r="E228" s="288"/>
      <c r="F228" s="288"/>
      <c r="G228" s="288"/>
      <c r="H228" s="288"/>
      <c r="I228" s="288"/>
      <c r="J228" s="288"/>
      <c r="K228" s="288"/>
      <c r="L228" s="288"/>
    </row>
    <row r="229" spans="1:12" s="283" customFormat="1" ht="12.75" x14ac:dyDescent="0.25">
      <c r="A229" s="281"/>
      <c r="B229" s="281"/>
      <c r="C229" s="281"/>
      <c r="D229" s="281"/>
      <c r="E229" s="288"/>
      <c r="F229" s="288"/>
      <c r="G229" s="288"/>
      <c r="H229" s="288"/>
      <c r="I229" s="288"/>
      <c r="J229" s="288"/>
      <c r="K229" s="288"/>
      <c r="L229" s="288"/>
    </row>
    <row r="230" spans="1:12" s="283" customFormat="1" ht="12.75" x14ac:dyDescent="0.25">
      <c r="A230" s="281"/>
      <c r="B230" s="281"/>
      <c r="C230" s="281"/>
      <c r="D230" s="281"/>
      <c r="E230" s="288"/>
      <c r="F230" s="288"/>
      <c r="G230" s="288"/>
      <c r="H230" s="288"/>
      <c r="I230" s="288"/>
      <c r="J230" s="288"/>
      <c r="K230" s="288"/>
      <c r="L230" s="288"/>
    </row>
    <row r="231" spans="1:12" s="283" customFormat="1" ht="12.75" x14ac:dyDescent="0.25">
      <c r="A231" s="281"/>
      <c r="B231" s="281"/>
      <c r="C231" s="281"/>
      <c r="D231" s="281"/>
      <c r="E231" s="288"/>
      <c r="F231" s="288"/>
      <c r="G231" s="288"/>
      <c r="H231" s="288"/>
      <c r="I231" s="288"/>
      <c r="J231" s="288"/>
      <c r="K231" s="288"/>
      <c r="L231" s="288"/>
    </row>
    <row r="232" spans="1:12" s="283" customFormat="1" ht="12.75" x14ac:dyDescent="0.25">
      <c r="A232" s="281"/>
      <c r="B232" s="281"/>
      <c r="C232" s="281"/>
      <c r="D232" s="281"/>
      <c r="E232" s="288"/>
      <c r="F232" s="288"/>
      <c r="G232" s="288"/>
      <c r="H232" s="288"/>
      <c r="I232" s="288"/>
      <c r="J232" s="288"/>
      <c r="K232" s="288"/>
      <c r="L232" s="288"/>
    </row>
    <row r="233" spans="1:12" s="283" customFormat="1" ht="12.75" x14ac:dyDescent="0.25">
      <c r="A233" s="281"/>
      <c r="B233" s="281"/>
      <c r="C233" s="281"/>
      <c r="D233" s="281"/>
      <c r="E233" s="288"/>
      <c r="F233" s="288"/>
      <c r="G233" s="288"/>
      <c r="H233" s="288"/>
      <c r="I233" s="288"/>
      <c r="J233" s="288"/>
      <c r="K233" s="288"/>
      <c r="L233" s="288"/>
    </row>
    <row r="234" spans="1:12" s="283" customFormat="1" ht="12.75" x14ac:dyDescent="0.25">
      <c r="A234" s="281"/>
      <c r="B234" s="281"/>
      <c r="C234" s="281"/>
      <c r="D234" s="281"/>
      <c r="E234" s="288"/>
      <c r="F234" s="288"/>
      <c r="G234" s="288"/>
      <c r="H234" s="288"/>
      <c r="I234" s="288"/>
      <c r="J234" s="288"/>
      <c r="K234" s="288"/>
      <c r="L234" s="288"/>
    </row>
    <row r="235" spans="1:12" s="283" customFormat="1" ht="12.75" x14ac:dyDescent="0.25">
      <c r="A235" s="281"/>
      <c r="B235" s="281"/>
      <c r="C235" s="281"/>
      <c r="D235" s="281"/>
      <c r="E235" s="288"/>
      <c r="F235" s="288"/>
      <c r="G235" s="288"/>
      <c r="H235" s="288"/>
      <c r="I235" s="288"/>
      <c r="J235" s="288"/>
      <c r="K235" s="288"/>
      <c r="L235" s="288"/>
    </row>
    <row r="236" spans="1:12" s="283" customFormat="1" ht="12.75" x14ac:dyDescent="0.25">
      <c r="A236" s="281"/>
      <c r="B236" s="281"/>
      <c r="C236" s="281"/>
      <c r="D236" s="281"/>
      <c r="E236" s="288"/>
      <c r="F236" s="288"/>
      <c r="G236" s="288"/>
      <c r="H236" s="288"/>
      <c r="I236" s="288"/>
      <c r="J236" s="288"/>
      <c r="K236" s="288"/>
      <c r="L236" s="288"/>
    </row>
    <row r="237" spans="1:12" s="283" customFormat="1" ht="12.75" x14ac:dyDescent="0.25">
      <c r="A237" s="281"/>
      <c r="B237" s="281"/>
      <c r="C237" s="281"/>
      <c r="D237" s="281"/>
      <c r="E237" s="288"/>
      <c r="F237" s="288"/>
      <c r="G237" s="288"/>
      <c r="H237" s="288"/>
      <c r="I237" s="288"/>
      <c r="J237" s="288"/>
      <c r="K237" s="288"/>
      <c r="L237" s="288"/>
    </row>
    <row r="238" spans="1:12" s="283" customFormat="1" ht="12.75" x14ac:dyDescent="0.25">
      <c r="A238" s="281"/>
      <c r="B238" s="281"/>
      <c r="C238" s="281"/>
      <c r="D238" s="281"/>
      <c r="E238" s="288"/>
      <c r="F238" s="288"/>
      <c r="G238" s="288"/>
      <c r="H238" s="288"/>
      <c r="I238" s="288"/>
      <c r="J238" s="288"/>
      <c r="K238" s="288"/>
      <c r="L238" s="288"/>
    </row>
    <row r="239" spans="1:12" s="283" customFormat="1" ht="12.75" x14ac:dyDescent="0.25">
      <c r="A239" s="281"/>
      <c r="B239" s="281"/>
      <c r="C239" s="281"/>
      <c r="D239" s="281"/>
      <c r="E239" s="288"/>
      <c r="F239" s="288"/>
      <c r="G239" s="288"/>
      <c r="H239" s="288"/>
      <c r="I239" s="288"/>
      <c r="J239" s="288"/>
      <c r="K239" s="288"/>
      <c r="L239" s="288"/>
    </row>
    <row r="240" spans="1:12" s="283" customFormat="1" ht="12.75" x14ac:dyDescent="0.25">
      <c r="A240" s="281"/>
      <c r="B240" s="281"/>
      <c r="C240" s="281"/>
      <c r="D240" s="281"/>
      <c r="E240" s="288"/>
      <c r="F240" s="288"/>
      <c r="G240" s="288"/>
      <c r="H240" s="288"/>
      <c r="I240" s="288"/>
      <c r="J240" s="288"/>
      <c r="K240" s="288"/>
      <c r="L240" s="288"/>
    </row>
    <row r="241" spans="1:12" s="283" customFormat="1" ht="12.75" x14ac:dyDescent="0.25">
      <c r="A241" s="281"/>
      <c r="B241" s="281"/>
      <c r="C241" s="281"/>
      <c r="D241" s="281"/>
      <c r="E241" s="288"/>
      <c r="F241" s="288"/>
      <c r="G241" s="288"/>
      <c r="H241" s="288"/>
      <c r="I241" s="288"/>
      <c r="J241" s="288"/>
      <c r="K241" s="288"/>
      <c r="L241" s="288"/>
    </row>
    <row r="242" spans="1:12" s="283" customFormat="1" ht="12.75" x14ac:dyDescent="0.25">
      <c r="A242" s="281"/>
      <c r="B242" s="281"/>
      <c r="C242" s="281"/>
      <c r="D242" s="281"/>
      <c r="E242" s="288"/>
      <c r="F242" s="288"/>
      <c r="G242" s="288"/>
      <c r="H242" s="288"/>
      <c r="I242" s="288"/>
      <c r="J242" s="288"/>
      <c r="K242" s="288"/>
      <c r="L242" s="288"/>
    </row>
    <row r="243" spans="1:12" s="283" customFormat="1" ht="12.75" x14ac:dyDescent="0.25">
      <c r="A243" s="281"/>
      <c r="B243" s="281"/>
      <c r="C243" s="281"/>
      <c r="D243" s="281"/>
      <c r="E243" s="288"/>
      <c r="F243" s="288"/>
      <c r="G243" s="288"/>
      <c r="H243" s="288"/>
      <c r="I243" s="288"/>
      <c r="J243" s="288"/>
      <c r="K243" s="288"/>
      <c r="L243" s="288"/>
    </row>
    <row r="244" spans="1:12" s="283" customFormat="1" ht="12.75" x14ac:dyDescent="0.25">
      <c r="A244" s="281"/>
      <c r="B244" s="281"/>
      <c r="C244" s="281"/>
      <c r="D244" s="281"/>
      <c r="E244" s="288"/>
      <c r="F244" s="288"/>
      <c r="G244" s="288"/>
      <c r="H244" s="288"/>
      <c r="I244" s="288"/>
      <c r="J244" s="288"/>
      <c r="K244" s="288"/>
      <c r="L244" s="288"/>
    </row>
    <row r="245" spans="1:12" s="283" customFormat="1" ht="12.75" x14ac:dyDescent="0.25">
      <c r="A245" s="281"/>
      <c r="B245" s="281"/>
      <c r="C245" s="281"/>
      <c r="D245" s="281"/>
      <c r="E245" s="288"/>
      <c r="F245" s="288"/>
      <c r="G245" s="288"/>
      <c r="H245" s="288"/>
      <c r="I245" s="288"/>
      <c r="J245" s="288"/>
      <c r="K245" s="288"/>
      <c r="L245" s="288"/>
    </row>
    <row r="246" spans="1:12" s="283" customFormat="1" ht="12.75" x14ac:dyDescent="0.25">
      <c r="A246" s="281"/>
      <c r="B246" s="281"/>
      <c r="C246" s="281"/>
      <c r="D246" s="281"/>
      <c r="E246" s="288"/>
      <c r="F246" s="288"/>
      <c r="G246" s="288"/>
      <c r="H246" s="288"/>
      <c r="I246" s="288"/>
      <c r="J246" s="288"/>
      <c r="K246" s="288"/>
      <c r="L246" s="288"/>
    </row>
    <row r="247" spans="1:12" s="283" customFormat="1" ht="12.75" x14ac:dyDescent="0.25">
      <c r="A247" s="281"/>
      <c r="B247" s="281"/>
      <c r="C247" s="281"/>
      <c r="D247" s="281"/>
      <c r="E247" s="288"/>
      <c r="F247" s="288"/>
      <c r="G247" s="288"/>
      <c r="H247" s="288"/>
      <c r="I247" s="288"/>
      <c r="J247" s="288"/>
      <c r="K247" s="288"/>
      <c r="L247" s="288"/>
    </row>
    <row r="248" spans="1:12" s="283" customFormat="1" ht="12.75" x14ac:dyDescent="0.25">
      <c r="A248" s="281"/>
      <c r="B248" s="281"/>
      <c r="C248" s="281"/>
      <c r="D248" s="281"/>
      <c r="E248" s="288"/>
      <c r="F248" s="288"/>
      <c r="G248" s="288"/>
      <c r="H248" s="288"/>
      <c r="I248" s="288"/>
      <c r="J248" s="288"/>
      <c r="K248" s="288"/>
      <c r="L248" s="288"/>
    </row>
    <row r="249" spans="1:12" s="283" customFormat="1" ht="12.75" x14ac:dyDescent="0.25">
      <c r="A249" s="281"/>
      <c r="B249" s="281"/>
      <c r="C249" s="281"/>
      <c r="D249" s="281"/>
      <c r="E249" s="288"/>
      <c r="F249" s="288"/>
      <c r="G249" s="288"/>
      <c r="H249" s="288"/>
      <c r="I249" s="288"/>
      <c r="J249" s="288"/>
      <c r="K249" s="288"/>
      <c r="L249" s="288"/>
    </row>
    <row r="250" spans="1:12" s="283" customFormat="1" ht="12.75" x14ac:dyDescent="0.25">
      <c r="A250" s="281"/>
      <c r="B250" s="281"/>
      <c r="C250" s="281"/>
      <c r="D250" s="281"/>
      <c r="E250" s="288"/>
      <c r="F250" s="288"/>
      <c r="G250" s="288"/>
      <c r="H250" s="288"/>
      <c r="I250" s="288"/>
      <c r="J250" s="288"/>
      <c r="K250" s="288"/>
      <c r="L250" s="288"/>
    </row>
    <row r="251" spans="1:12" s="283" customFormat="1" ht="12.75" x14ac:dyDescent="0.25">
      <c r="A251" s="281"/>
      <c r="B251" s="281"/>
      <c r="C251" s="281"/>
      <c r="D251" s="281"/>
      <c r="E251" s="288"/>
      <c r="F251" s="288"/>
      <c r="G251" s="288"/>
      <c r="H251" s="288"/>
      <c r="I251" s="288"/>
      <c r="J251" s="288"/>
      <c r="K251" s="288"/>
      <c r="L251" s="288"/>
    </row>
    <row r="252" spans="1:12" s="283" customFormat="1" ht="12.75" x14ac:dyDescent="0.25">
      <c r="A252" s="281"/>
      <c r="B252" s="281"/>
      <c r="C252" s="281"/>
      <c r="D252" s="281"/>
      <c r="E252" s="288"/>
      <c r="F252" s="288"/>
      <c r="G252" s="288"/>
      <c r="H252" s="288"/>
      <c r="I252" s="288"/>
      <c r="J252" s="288"/>
      <c r="K252" s="288"/>
      <c r="L252" s="288"/>
    </row>
    <row r="253" spans="1:12" s="283" customFormat="1" ht="12.75" x14ac:dyDescent="0.25">
      <c r="A253" s="281"/>
      <c r="B253" s="281"/>
      <c r="C253" s="281"/>
      <c r="D253" s="281"/>
      <c r="E253" s="288"/>
      <c r="F253" s="288"/>
      <c r="G253" s="288"/>
      <c r="H253" s="288"/>
      <c r="I253" s="288"/>
      <c r="J253" s="288"/>
      <c r="K253" s="288"/>
      <c r="L253" s="288"/>
    </row>
    <row r="254" spans="1:12" s="283" customFormat="1" ht="12.75" x14ac:dyDescent="0.25">
      <c r="A254" s="281"/>
      <c r="B254" s="281"/>
      <c r="C254" s="281"/>
      <c r="D254" s="281"/>
      <c r="E254" s="288"/>
      <c r="F254" s="288"/>
      <c r="G254" s="288"/>
      <c r="H254" s="288"/>
      <c r="I254" s="288"/>
      <c r="J254" s="288"/>
      <c r="K254" s="288"/>
      <c r="L254" s="288"/>
    </row>
    <row r="255" spans="1:12" s="283" customFormat="1" ht="12.75" x14ac:dyDescent="0.25">
      <c r="A255" s="281"/>
      <c r="B255" s="281"/>
      <c r="C255" s="281"/>
      <c r="D255" s="281"/>
      <c r="E255" s="288"/>
      <c r="F255" s="288"/>
      <c r="G255" s="288"/>
      <c r="H255" s="288"/>
      <c r="I255" s="288"/>
      <c r="J255" s="288"/>
      <c r="K255" s="288"/>
      <c r="L255" s="288"/>
    </row>
    <row r="256" spans="1:12" s="283" customFormat="1" ht="12.75" x14ac:dyDescent="0.25">
      <c r="A256" s="281"/>
      <c r="B256" s="281"/>
      <c r="C256" s="281"/>
      <c r="D256" s="281"/>
      <c r="E256" s="288"/>
      <c r="F256" s="288"/>
      <c r="G256" s="288"/>
      <c r="H256" s="288"/>
      <c r="I256" s="288"/>
      <c r="J256" s="288"/>
      <c r="K256" s="288"/>
      <c r="L256" s="288"/>
    </row>
    <row r="257" spans="1:12" s="283" customFormat="1" ht="12.75" x14ac:dyDescent="0.25">
      <c r="A257" s="281"/>
      <c r="B257" s="281"/>
      <c r="C257" s="281"/>
      <c r="D257" s="281"/>
      <c r="E257" s="288"/>
      <c r="F257" s="288"/>
      <c r="G257" s="288"/>
      <c r="H257" s="288"/>
      <c r="I257" s="288"/>
      <c r="J257" s="288"/>
      <c r="K257" s="288"/>
      <c r="L257" s="288"/>
    </row>
    <row r="258" spans="1:12" s="283" customFormat="1" ht="12.75" x14ac:dyDescent="0.25">
      <c r="A258" s="281"/>
      <c r="B258" s="281"/>
      <c r="C258" s="281"/>
      <c r="D258" s="281"/>
      <c r="E258" s="288"/>
      <c r="F258" s="288"/>
      <c r="G258" s="288"/>
      <c r="H258" s="288"/>
      <c r="I258" s="288"/>
      <c r="J258" s="288"/>
      <c r="K258" s="288"/>
      <c r="L258" s="288"/>
    </row>
    <row r="259" spans="1:12" s="283" customFormat="1" ht="12.75" x14ac:dyDescent="0.25">
      <c r="A259" s="281"/>
      <c r="B259" s="281"/>
      <c r="C259" s="281"/>
      <c r="D259" s="281"/>
      <c r="E259" s="288"/>
      <c r="F259" s="288"/>
      <c r="G259" s="288"/>
      <c r="H259" s="288"/>
      <c r="I259" s="288"/>
      <c r="J259" s="288"/>
      <c r="K259" s="288"/>
      <c r="L259" s="288"/>
    </row>
    <row r="260" spans="1:12" s="283" customFormat="1" ht="12.75" x14ac:dyDescent="0.25">
      <c r="A260" s="281"/>
      <c r="B260" s="281"/>
      <c r="C260" s="281"/>
      <c r="D260" s="281"/>
      <c r="E260" s="288"/>
      <c r="F260" s="288"/>
      <c r="G260" s="288"/>
      <c r="H260" s="288"/>
      <c r="I260" s="288"/>
      <c r="J260" s="288"/>
      <c r="K260" s="288"/>
      <c r="L260" s="288"/>
    </row>
    <row r="261" spans="1:12" s="283" customFormat="1" ht="12.75" x14ac:dyDescent="0.25">
      <c r="A261" s="281"/>
      <c r="B261" s="281"/>
      <c r="C261" s="281"/>
      <c r="D261" s="281"/>
      <c r="E261" s="288"/>
      <c r="F261" s="288"/>
      <c r="G261" s="288"/>
      <c r="H261" s="288"/>
      <c r="I261" s="288"/>
      <c r="J261" s="288"/>
      <c r="K261" s="288"/>
      <c r="L261" s="288"/>
    </row>
    <row r="262" spans="1:12" s="283" customFormat="1" ht="12.75" x14ac:dyDescent="0.25">
      <c r="A262" s="281"/>
      <c r="B262" s="281"/>
      <c r="C262" s="281"/>
      <c r="D262" s="281"/>
      <c r="E262" s="288"/>
      <c r="F262" s="288"/>
      <c r="G262" s="288"/>
      <c r="H262" s="288"/>
      <c r="I262" s="288"/>
      <c r="J262" s="288"/>
      <c r="K262" s="288"/>
      <c r="L262" s="288"/>
    </row>
    <row r="263" spans="1:12" s="283" customFormat="1" ht="12.75" x14ac:dyDescent="0.25">
      <c r="A263" s="281"/>
      <c r="B263" s="281"/>
      <c r="C263" s="281"/>
      <c r="D263" s="281"/>
      <c r="E263" s="288"/>
      <c r="F263" s="288"/>
      <c r="G263" s="288"/>
      <c r="H263" s="288"/>
      <c r="I263" s="288"/>
      <c r="J263" s="288"/>
      <c r="K263" s="288"/>
      <c r="L263" s="288"/>
    </row>
    <row r="264" spans="1:12" s="283" customFormat="1" ht="12.75" x14ac:dyDescent="0.25">
      <c r="A264" s="281"/>
      <c r="B264" s="281"/>
      <c r="C264" s="281"/>
      <c r="D264" s="281"/>
      <c r="E264" s="288"/>
      <c r="F264" s="288"/>
      <c r="G264" s="288"/>
      <c r="H264" s="288"/>
      <c r="I264" s="288"/>
      <c r="J264" s="288"/>
      <c r="K264" s="288"/>
      <c r="L264" s="288"/>
    </row>
    <row r="265" spans="1:12" s="283" customFormat="1" ht="12.75" x14ac:dyDescent="0.25">
      <c r="A265" s="281"/>
      <c r="B265" s="281"/>
      <c r="C265" s="281"/>
      <c r="D265" s="281"/>
      <c r="E265" s="288"/>
      <c r="F265" s="288"/>
      <c r="G265" s="288"/>
      <c r="H265" s="288"/>
      <c r="I265" s="288"/>
      <c r="J265" s="288"/>
      <c r="K265" s="288"/>
      <c r="L265" s="288"/>
    </row>
    <row r="266" spans="1:12" s="283" customFormat="1" ht="12.75" x14ac:dyDescent="0.25">
      <c r="A266" s="281"/>
      <c r="B266" s="281"/>
      <c r="C266" s="281"/>
      <c r="D266" s="281"/>
      <c r="E266" s="288"/>
      <c r="F266" s="288"/>
      <c r="G266" s="288"/>
      <c r="H266" s="288"/>
      <c r="I266" s="288"/>
      <c r="J266" s="288"/>
      <c r="K266" s="288"/>
      <c r="L266" s="288"/>
    </row>
    <row r="267" spans="1:12" s="283" customFormat="1" ht="12.75" x14ac:dyDescent="0.25">
      <c r="A267" s="281"/>
      <c r="B267" s="281"/>
      <c r="C267" s="281"/>
      <c r="D267" s="281"/>
      <c r="E267" s="288"/>
      <c r="F267" s="288"/>
      <c r="G267" s="288"/>
      <c r="H267" s="288"/>
      <c r="I267" s="288"/>
      <c r="J267" s="288"/>
      <c r="K267" s="288"/>
      <c r="L267" s="288"/>
    </row>
    <row r="268" spans="1:12" s="283" customFormat="1" ht="12.75" x14ac:dyDescent="0.25">
      <c r="A268" s="281"/>
      <c r="B268" s="281"/>
      <c r="C268" s="281"/>
      <c r="D268" s="281"/>
      <c r="E268" s="288"/>
      <c r="F268" s="288"/>
      <c r="G268" s="288"/>
      <c r="H268" s="288"/>
      <c r="I268" s="288"/>
      <c r="J268" s="288"/>
      <c r="K268" s="288"/>
      <c r="L268" s="288"/>
    </row>
    <row r="269" spans="1:12" s="283" customFormat="1" ht="12.75" x14ac:dyDescent="0.25">
      <c r="A269" s="281"/>
      <c r="B269" s="281"/>
      <c r="C269" s="281"/>
      <c r="D269" s="281"/>
      <c r="E269" s="288"/>
      <c r="F269" s="288"/>
      <c r="G269" s="288"/>
      <c r="H269" s="288"/>
      <c r="I269" s="288"/>
      <c r="J269" s="288"/>
      <c r="K269" s="288"/>
      <c r="L269" s="288"/>
    </row>
    <row r="270" spans="1:12" s="283" customFormat="1" ht="12.75" x14ac:dyDescent="0.25">
      <c r="A270" s="281"/>
      <c r="B270" s="281"/>
      <c r="C270" s="281"/>
      <c r="D270" s="281"/>
      <c r="E270" s="288"/>
      <c r="F270" s="288"/>
      <c r="G270" s="288"/>
      <c r="H270" s="288"/>
      <c r="I270" s="288"/>
      <c r="J270" s="288"/>
      <c r="K270" s="288"/>
      <c r="L270" s="288"/>
    </row>
    <row r="271" spans="1:12" s="283" customFormat="1" ht="12.75" x14ac:dyDescent="0.25">
      <c r="A271" s="281"/>
      <c r="B271" s="281"/>
      <c r="C271" s="281"/>
      <c r="D271" s="281"/>
      <c r="E271" s="288"/>
      <c r="F271" s="288"/>
      <c r="G271" s="288"/>
      <c r="H271" s="288"/>
      <c r="I271" s="288"/>
      <c r="J271" s="288"/>
      <c r="K271" s="288"/>
      <c r="L271" s="288"/>
    </row>
    <row r="272" spans="1:12" s="283" customFormat="1" ht="12.75" x14ac:dyDescent="0.25">
      <c r="A272" s="281"/>
      <c r="B272" s="281"/>
      <c r="C272" s="281"/>
      <c r="D272" s="281"/>
      <c r="E272" s="288"/>
      <c r="F272" s="288"/>
      <c r="G272" s="288"/>
      <c r="H272" s="288"/>
      <c r="I272" s="288"/>
      <c r="J272" s="288"/>
      <c r="K272" s="288"/>
      <c r="L272" s="288"/>
    </row>
    <row r="273" spans="1:12" s="283" customFormat="1" ht="12.75" x14ac:dyDescent="0.25">
      <c r="A273" s="281"/>
      <c r="B273" s="281"/>
      <c r="C273" s="281"/>
      <c r="D273" s="281"/>
      <c r="E273" s="288"/>
      <c r="F273" s="288"/>
      <c r="G273" s="288"/>
      <c r="H273" s="288"/>
      <c r="I273" s="288"/>
      <c r="J273" s="288"/>
      <c r="K273" s="288"/>
      <c r="L273" s="288"/>
    </row>
    <row r="274" spans="1:12" s="283" customFormat="1" ht="12.75" x14ac:dyDescent="0.25">
      <c r="A274" s="281"/>
      <c r="B274" s="281"/>
      <c r="C274" s="281"/>
      <c r="D274" s="281"/>
      <c r="E274" s="288"/>
      <c r="F274" s="288"/>
      <c r="G274" s="288"/>
      <c r="H274" s="288"/>
      <c r="I274" s="288"/>
      <c r="J274" s="288"/>
      <c r="K274" s="288"/>
      <c r="L274" s="288"/>
    </row>
    <row r="275" spans="1:12" s="283" customFormat="1" ht="12.75" x14ac:dyDescent="0.25">
      <c r="A275" s="281"/>
      <c r="B275" s="281"/>
      <c r="C275" s="281"/>
      <c r="D275" s="281"/>
      <c r="E275" s="288"/>
      <c r="F275" s="288"/>
      <c r="G275" s="288"/>
      <c r="H275" s="288"/>
      <c r="I275" s="288"/>
      <c r="J275" s="288"/>
      <c r="K275" s="288"/>
      <c r="L275" s="288"/>
    </row>
    <row r="276" spans="1:12" s="283" customFormat="1" ht="12.75" x14ac:dyDescent="0.25">
      <c r="A276" s="281"/>
      <c r="B276" s="281"/>
      <c r="C276" s="281"/>
      <c r="D276" s="281"/>
      <c r="E276" s="288"/>
      <c r="F276" s="288"/>
      <c r="G276" s="288"/>
      <c r="H276" s="288"/>
      <c r="I276" s="288"/>
      <c r="J276" s="288"/>
      <c r="K276" s="288"/>
      <c r="L276" s="288"/>
    </row>
    <row r="277" spans="1:12" s="283" customFormat="1" ht="12.75" x14ac:dyDescent="0.25">
      <c r="A277" s="281"/>
      <c r="B277" s="281"/>
      <c r="C277" s="281"/>
      <c r="D277" s="281"/>
      <c r="E277" s="288"/>
      <c r="F277" s="288"/>
      <c r="G277" s="288"/>
      <c r="H277" s="288"/>
      <c r="I277" s="288"/>
      <c r="J277" s="288"/>
      <c r="K277" s="288"/>
      <c r="L277" s="288"/>
    </row>
    <row r="278" spans="1:12" s="283" customFormat="1" ht="12.75" x14ac:dyDescent="0.25">
      <c r="A278" s="281"/>
      <c r="B278" s="281"/>
      <c r="C278" s="281"/>
      <c r="D278" s="281"/>
      <c r="E278" s="288"/>
      <c r="F278" s="288"/>
      <c r="G278" s="288"/>
      <c r="H278" s="288"/>
      <c r="I278" s="288"/>
      <c r="J278" s="288"/>
      <c r="K278" s="288"/>
      <c r="L278" s="288"/>
    </row>
    <row r="279" spans="1:12" s="283" customFormat="1" ht="12.75" x14ac:dyDescent="0.25">
      <c r="A279" s="281"/>
      <c r="B279" s="281"/>
      <c r="C279" s="281"/>
      <c r="D279" s="281"/>
      <c r="E279" s="288"/>
      <c r="F279" s="288"/>
      <c r="G279" s="288"/>
      <c r="H279" s="288"/>
      <c r="I279" s="288"/>
      <c r="J279" s="288"/>
      <c r="K279" s="288"/>
      <c r="L279" s="288"/>
    </row>
    <row r="280" spans="1:12" s="283" customFormat="1" ht="12.75" x14ac:dyDescent="0.25">
      <c r="A280" s="281"/>
      <c r="B280" s="281"/>
      <c r="C280" s="281"/>
      <c r="D280" s="281"/>
      <c r="E280" s="288"/>
      <c r="F280" s="288"/>
      <c r="G280" s="288"/>
      <c r="H280" s="288"/>
      <c r="I280" s="288"/>
      <c r="J280" s="288"/>
      <c r="K280" s="288"/>
      <c r="L280" s="288"/>
    </row>
    <row r="281" spans="1:12" s="283" customFormat="1" ht="12.75" x14ac:dyDescent="0.25">
      <c r="A281" s="281"/>
      <c r="B281" s="281"/>
      <c r="C281" s="281"/>
      <c r="D281" s="281"/>
      <c r="E281" s="288"/>
      <c r="F281" s="288"/>
      <c r="G281" s="288"/>
      <c r="H281" s="288"/>
      <c r="I281" s="288"/>
      <c r="J281" s="288"/>
      <c r="K281" s="288"/>
      <c r="L281" s="288"/>
    </row>
    <row r="282" spans="1:12" s="283" customFormat="1" ht="12.75" x14ac:dyDescent="0.25">
      <c r="A282" s="281"/>
      <c r="B282" s="281"/>
      <c r="C282" s="281"/>
      <c r="D282" s="281"/>
      <c r="E282" s="288"/>
      <c r="F282" s="288"/>
      <c r="G282" s="288"/>
      <c r="H282" s="288"/>
      <c r="I282" s="288"/>
      <c r="J282" s="288"/>
      <c r="K282" s="288"/>
      <c r="L282" s="288"/>
    </row>
    <row r="283" spans="1:12" s="283" customFormat="1" ht="12.75" x14ac:dyDescent="0.25">
      <c r="A283" s="281"/>
      <c r="B283" s="281"/>
      <c r="C283" s="281"/>
      <c r="D283" s="281"/>
      <c r="E283" s="288"/>
      <c r="F283" s="288"/>
      <c r="G283" s="288"/>
      <c r="H283" s="288"/>
      <c r="I283" s="288"/>
      <c r="J283" s="288"/>
      <c r="K283" s="288"/>
      <c r="L283" s="288"/>
    </row>
    <row r="284" spans="1:12" s="283" customFormat="1" ht="12.75" x14ac:dyDescent="0.25">
      <c r="A284" s="281"/>
      <c r="B284" s="281"/>
      <c r="C284" s="281"/>
      <c r="D284" s="281"/>
      <c r="E284" s="288"/>
      <c r="F284" s="288"/>
      <c r="G284" s="288"/>
      <c r="H284" s="288"/>
      <c r="I284" s="288"/>
      <c r="J284" s="288"/>
      <c r="K284" s="288"/>
      <c r="L284" s="288"/>
    </row>
    <row r="285" spans="1:12" s="283" customFormat="1" ht="12.75" x14ac:dyDescent="0.25">
      <c r="A285" s="281"/>
      <c r="B285" s="281"/>
      <c r="C285" s="281"/>
      <c r="D285" s="281"/>
      <c r="E285" s="288"/>
      <c r="F285" s="288"/>
      <c r="G285" s="288"/>
      <c r="H285" s="288"/>
      <c r="I285" s="288"/>
      <c r="J285" s="288"/>
      <c r="K285" s="288"/>
      <c r="L285" s="288"/>
    </row>
    <row r="286" spans="1:12" s="283" customFormat="1" ht="12.75" x14ac:dyDescent="0.25">
      <c r="A286" s="281"/>
      <c r="B286" s="281"/>
      <c r="C286" s="281"/>
      <c r="D286" s="281"/>
      <c r="E286" s="288"/>
      <c r="F286" s="288"/>
      <c r="G286" s="288"/>
      <c r="H286" s="288"/>
      <c r="I286" s="288"/>
      <c r="J286" s="288"/>
      <c r="K286" s="288"/>
      <c r="L286" s="288"/>
    </row>
    <row r="287" spans="1:12" s="283" customFormat="1" ht="12.75" x14ac:dyDescent="0.25">
      <c r="A287" s="281"/>
      <c r="B287" s="281"/>
      <c r="C287" s="281"/>
      <c r="D287" s="281"/>
      <c r="E287" s="288"/>
      <c r="F287" s="288"/>
      <c r="G287" s="288"/>
      <c r="H287" s="288"/>
      <c r="I287" s="288"/>
      <c r="J287" s="288"/>
      <c r="K287" s="288"/>
      <c r="L287" s="288"/>
    </row>
    <row r="288" spans="1:12" s="283" customFormat="1" ht="12.75" x14ac:dyDescent="0.25">
      <c r="A288" s="281"/>
      <c r="B288" s="281"/>
      <c r="C288" s="281"/>
      <c r="D288" s="281"/>
      <c r="E288" s="288"/>
      <c r="F288" s="288"/>
      <c r="G288" s="288"/>
      <c r="H288" s="288"/>
      <c r="I288" s="288"/>
      <c r="J288" s="288"/>
      <c r="K288" s="288"/>
      <c r="L288" s="288"/>
    </row>
    <row r="289" spans="1:12" s="283" customFormat="1" ht="12.75" x14ac:dyDescent="0.25">
      <c r="A289" s="281"/>
      <c r="B289" s="281"/>
      <c r="C289" s="281"/>
      <c r="D289" s="281"/>
      <c r="E289" s="288"/>
      <c r="F289" s="288"/>
      <c r="G289" s="288"/>
      <c r="H289" s="288"/>
      <c r="I289" s="288"/>
      <c r="J289" s="288"/>
      <c r="K289" s="288"/>
      <c r="L289" s="288"/>
    </row>
    <row r="290" spans="1:12" s="283" customFormat="1" ht="12.75" x14ac:dyDescent="0.25">
      <c r="A290" s="281"/>
      <c r="B290" s="281"/>
      <c r="C290" s="281"/>
      <c r="D290" s="281"/>
      <c r="E290" s="288"/>
      <c r="F290" s="288"/>
      <c r="G290" s="288"/>
      <c r="H290" s="288"/>
      <c r="I290" s="288"/>
      <c r="J290" s="288"/>
      <c r="K290" s="288"/>
      <c r="L290" s="288"/>
    </row>
    <row r="291" spans="1:12" s="283" customFormat="1" ht="12.75" x14ac:dyDescent="0.25">
      <c r="A291" s="281"/>
      <c r="B291" s="281"/>
      <c r="C291" s="281"/>
      <c r="D291" s="281"/>
      <c r="E291" s="288"/>
      <c r="F291" s="288"/>
      <c r="G291" s="288"/>
      <c r="H291" s="288"/>
      <c r="I291" s="288"/>
      <c r="J291" s="288"/>
      <c r="K291" s="288"/>
      <c r="L291" s="288"/>
    </row>
    <row r="292" spans="1:12" s="283" customFormat="1" ht="12.75" x14ac:dyDescent="0.25">
      <c r="A292" s="281"/>
      <c r="B292" s="281"/>
      <c r="C292" s="281"/>
      <c r="D292" s="281"/>
      <c r="E292" s="288"/>
      <c r="F292" s="288"/>
      <c r="G292" s="288"/>
      <c r="H292" s="288"/>
      <c r="I292" s="288"/>
      <c r="J292" s="288"/>
      <c r="K292" s="288"/>
      <c r="L292" s="288"/>
    </row>
    <row r="293" spans="1:12" s="283" customFormat="1" ht="12.75" x14ac:dyDescent="0.25">
      <c r="A293" s="281"/>
      <c r="B293" s="281"/>
      <c r="C293" s="281"/>
      <c r="D293" s="281"/>
      <c r="E293" s="288"/>
      <c r="F293" s="288"/>
      <c r="G293" s="288"/>
      <c r="H293" s="288"/>
      <c r="I293" s="288"/>
      <c r="J293" s="288"/>
      <c r="K293" s="288"/>
      <c r="L293" s="288"/>
    </row>
    <row r="294" spans="1:12" s="283" customFormat="1" ht="12.75" x14ac:dyDescent="0.25">
      <c r="A294" s="281"/>
      <c r="B294" s="281"/>
      <c r="C294" s="281"/>
      <c r="D294" s="281"/>
      <c r="E294" s="288"/>
      <c r="F294" s="288"/>
      <c r="G294" s="288"/>
      <c r="H294" s="288"/>
      <c r="I294" s="288"/>
      <c r="J294" s="288"/>
      <c r="K294" s="288"/>
      <c r="L294" s="288"/>
    </row>
    <row r="295" spans="1:12" s="283" customFormat="1" ht="12.75" x14ac:dyDescent="0.25">
      <c r="A295" s="281"/>
      <c r="B295" s="281"/>
      <c r="C295" s="281"/>
      <c r="D295" s="281"/>
      <c r="E295" s="288"/>
      <c r="F295" s="288"/>
      <c r="G295" s="288"/>
      <c r="H295" s="288"/>
      <c r="I295" s="288"/>
      <c r="J295" s="288"/>
      <c r="K295" s="288"/>
      <c r="L295" s="288"/>
    </row>
    <row r="296" spans="1:12" s="283" customFormat="1" ht="12.75" x14ac:dyDescent="0.25">
      <c r="A296" s="281"/>
      <c r="B296" s="281"/>
      <c r="C296" s="281"/>
      <c r="D296" s="281"/>
      <c r="E296" s="288"/>
      <c r="F296" s="288"/>
      <c r="G296" s="288"/>
      <c r="H296" s="288"/>
      <c r="I296" s="288"/>
      <c r="J296" s="288"/>
      <c r="K296" s="288"/>
      <c r="L296" s="288"/>
    </row>
    <row r="297" spans="1:12" s="283" customFormat="1" ht="12.75" x14ac:dyDescent="0.25">
      <c r="A297" s="281"/>
      <c r="B297" s="281"/>
      <c r="C297" s="281"/>
      <c r="D297" s="281"/>
      <c r="E297" s="288"/>
      <c r="F297" s="288"/>
      <c r="G297" s="288"/>
      <c r="H297" s="288"/>
      <c r="I297" s="288"/>
      <c r="J297" s="288"/>
      <c r="K297" s="288"/>
      <c r="L297" s="288"/>
    </row>
    <row r="298" spans="1:12" s="283" customFormat="1" ht="12.75" x14ac:dyDescent="0.25">
      <c r="A298" s="281"/>
      <c r="B298" s="281"/>
      <c r="C298" s="281"/>
      <c r="D298" s="281"/>
      <c r="E298" s="288"/>
      <c r="F298" s="288"/>
      <c r="G298" s="288"/>
      <c r="H298" s="288"/>
      <c r="I298" s="288"/>
      <c r="J298" s="288"/>
      <c r="K298" s="288"/>
      <c r="L298" s="288"/>
    </row>
    <row r="299" spans="1:12" s="283" customFormat="1" ht="12.75" x14ac:dyDescent="0.25">
      <c r="A299" s="281"/>
      <c r="B299" s="281"/>
      <c r="C299" s="281"/>
      <c r="D299" s="281"/>
      <c r="E299" s="288"/>
      <c r="F299" s="288"/>
      <c r="G299" s="288"/>
      <c r="H299" s="288"/>
      <c r="I299" s="288"/>
      <c r="J299" s="288"/>
      <c r="K299" s="288"/>
      <c r="L299" s="288"/>
    </row>
    <row r="300" spans="1:12" s="283" customFormat="1" ht="12.75" x14ac:dyDescent="0.25">
      <c r="A300" s="281"/>
      <c r="B300" s="281"/>
      <c r="C300" s="281"/>
      <c r="D300" s="281"/>
      <c r="E300" s="288"/>
      <c r="F300" s="288"/>
      <c r="G300" s="288"/>
      <c r="H300" s="288"/>
      <c r="I300" s="288"/>
      <c r="J300" s="288"/>
      <c r="K300" s="288"/>
      <c r="L300" s="288"/>
    </row>
    <row r="301" spans="1:12" s="283" customFormat="1" ht="12.75" x14ac:dyDescent="0.25">
      <c r="A301" s="281"/>
      <c r="B301" s="281"/>
      <c r="C301" s="281"/>
      <c r="D301" s="281"/>
      <c r="E301" s="288"/>
      <c r="F301" s="288"/>
      <c r="G301" s="288"/>
      <c r="H301" s="288"/>
      <c r="I301" s="288"/>
      <c r="J301" s="288"/>
      <c r="K301" s="288"/>
      <c r="L301" s="288"/>
    </row>
    <row r="302" spans="1:12" s="283" customFormat="1" ht="12.75" x14ac:dyDescent="0.25">
      <c r="A302" s="281"/>
      <c r="B302" s="281"/>
      <c r="C302" s="281"/>
      <c r="D302" s="281"/>
      <c r="E302" s="288"/>
      <c r="F302" s="288"/>
      <c r="G302" s="288"/>
      <c r="H302" s="288"/>
      <c r="I302" s="288"/>
      <c r="J302" s="288"/>
      <c r="K302" s="288"/>
      <c r="L302" s="288"/>
    </row>
    <row r="303" spans="1:12" s="283" customFormat="1" ht="12.75" x14ac:dyDescent="0.25">
      <c r="A303" s="281"/>
      <c r="B303" s="281"/>
      <c r="C303" s="281"/>
      <c r="D303" s="281"/>
      <c r="E303" s="288"/>
      <c r="F303" s="288"/>
      <c r="G303" s="288"/>
      <c r="H303" s="288"/>
      <c r="I303" s="288"/>
      <c r="J303" s="288"/>
      <c r="K303" s="288"/>
      <c r="L303" s="288"/>
    </row>
    <row r="304" spans="1:12" s="283" customFormat="1" ht="12.75" x14ac:dyDescent="0.25">
      <c r="A304" s="281"/>
      <c r="B304" s="281"/>
      <c r="C304" s="281"/>
      <c r="D304" s="281"/>
      <c r="E304" s="288"/>
      <c r="F304" s="288"/>
      <c r="G304" s="288"/>
      <c r="H304" s="288"/>
      <c r="I304" s="288"/>
      <c r="J304" s="288"/>
      <c r="K304" s="288"/>
      <c r="L304" s="288"/>
    </row>
    <row r="305" spans="1:12" s="283" customFormat="1" ht="12.75" x14ac:dyDescent="0.25">
      <c r="A305" s="281"/>
      <c r="B305" s="281"/>
      <c r="C305" s="281"/>
      <c r="D305" s="281"/>
      <c r="E305" s="288"/>
      <c r="F305" s="288"/>
      <c r="G305" s="288"/>
      <c r="H305" s="288"/>
      <c r="I305" s="288"/>
      <c r="J305" s="288"/>
      <c r="K305" s="288"/>
      <c r="L305" s="288"/>
    </row>
    <row r="306" spans="1:12" s="283" customFormat="1" ht="12.75" x14ac:dyDescent="0.25">
      <c r="A306" s="281"/>
      <c r="B306" s="281"/>
      <c r="C306" s="281"/>
      <c r="D306" s="281"/>
      <c r="E306" s="288"/>
      <c r="F306" s="288"/>
      <c r="G306" s="288"/>
      <c r="H306" s="288"/>
      <c r="I306" s="288"/>
      <c r="J306" s="288"/>
      <c r="K306" s="288"/>
      <c r="L306" s="288"/>
    </row>
    <row r="307" spans="1:12" s="283" customFormat="1" ht="12.75" x14ac:dyDescent="0.25">
      <c r="A307" s="281"/>
      <c r="B307" s="281"/>
      <c r="C307" s="281"/>
      <c r="D307" s="281"/>
      <c r="E307" s="288"/>
      <c r="F307" s="288"/>
      <c r="G307" s="288"/>
      <c r="H307" s="288"/>
      <c r="I307" s="288"/>
      <c r="J307" s="288"/>
      <c r="K307" s="288"/>
      <c r="L307" s="288"/>
    </row>
    <row r="308" spans="1:12" s="283" customFormat="1" ht="12.75" x14ac:dyDescent="0.25">
      <c r="A308" s="281"/>
      <c r="B308" s="281"/>
      <c r="C308" s="281"/>
      <c r="D308" s="281"/>
      <c r="E308" s="288"/>
      <c r="F308" s="288"/>
      <c r="G308" s="288"/>
      <c r="H308" s="288"/>
      <c r="I308" s="288"/>
      <c r="J308" s="288"/>
      <c r="K308" s="288"/>
      <c r="L308" s="288"/>
    </row>
    <row r="309" spans="1:12" s="283" customFormat="1" ht="12.75" x14ac:dyDescent="0.25">
      <c r="A309" s="281"/>
      <c r="B309" s="281"/>
      <c r="C309" s="281"/>
      <c r="D309" s="281"/>
      <c r="E309" s="288"/>
      <c r="F309" s="288"/>
      <c r="G309" s="288"/>
      <c r="H309" s="288"/>
      <c r="I309" s="288"/>
      <c r="J309" s="288"/>
      <c r="K309" s="288"/>
      <c r="L309" s="288"/>
    </row>
    <row r="310" spans="1:12" s="283" customFormat="1" ht="12.75" x14ac:dyDescent="0.25">
      <c r="A310" s="281"/>
      <c r="B310" s="281"/>
      <c r="C310" s="281"/>
      <c r="D310" s="281"/>
      <c r="E310" s="288"/>
      <c r="F310" s="288"/>
      <c r="G310" s="288"/>
      <c r="H310" s="288"/>
      <c r="I310" s="288"/>
      <c r="J310" s="288"/>
      <c r="K310" s="288"/>
      <c r="L310" s="288"/>
    </row>
    <row r="311" spans="1:12" s="283" customFormat="1" ht="12.75" x14ac:dyDescent="0.25">
      <c r="A311" s="281"/>
      <c r="B311" s="281"/>
      <c r="C311" s="281"/>
      <c r="D311" s="281"/>
      <c r="E311" s="288"/>
      <c r="F311" s="288"/>
      <c r="G311" s="288"/>
      <c r="H311" s="288"/>
      <c r="I311" s="288"/>
      <c r="J311" s="288"/>
      <c r="K311" s="288"/>
      <c r="L311" s="288"/>
    </row>
    <row r="312" spans="1:12" s="283" customFormat="1" ht="12.75" x14ac:dyDescent="0.25">
      <c r="A312" s="281"/>
      <c r="B312" s="281"/>
      <c r="C312" s="281"/>
      <c r="D312" s="281"/>
      <c r="E312" s="288"/>
      <c r="F312" s="288"/>
      <c r="G312" s="288"/>
      <c r="H312" s="288"/>
      <c r="I312" s="288"/>
      <c r="J312" s="288"/>
      <c r="K312" s="288"/>
      <c r="L312" s="288"/>
    </row>
    <row r="313" spans="1:12" s="283" customFormat="1" ht="12.75" x14ac:dyDescent="0.25">
      <c r="A313" s="281"/>
      <c r="B313" s="281"/>
      <c r="C313" s="281"/>
      <c r="D313" s="281"/>
      <c r="E313" s="288"/>
      <c r="F313" s="288"/>
      <c r="G313" s="288"/>
      <c r="H313" s="288"/>
      <c r="I313" s="288"/>
      <c r="J313" s="288"/>
      <c r="K313" s="288"/>
      <c r="L313" s="288"/>
    </row>
    <row r="314" spans="1:12" s="283" customFormat="1" ht="12.75" x14ac:dyDescent="0.25">
      <c r="A314" s="281"/>
      <c r="B314" s="281"/>
      <c r="C314" s="281"/>
      <c r="D314" s="281"/>
      <c r="E314" s="288"/>
      <c r="F314" s="288"/>
      <c r="G314" s="288"/>
      <c r="H314" s="288"/>
      <c r="I314" s="288"/>
      <c r="J314" s="288"/>
      <c r="K314" s="288"/>
      <c r="L314" s="288"/>
    </row>
    <row r="315" spans="1:12" s="283" customFormat="1" ht="12.75" x14ac:dyDescent="0.25">
      <c r="A315" s="281"/>
      <c r="B315" s="281"/>
      <c r="C315" s="281"/>
      <c r="D315" s="281"/>
      <c r="E315" s="288"/>
      <c r="F315" s="288"/>
      <c r="G315" s="288"/>
      <c r="H315" s="288"/>
      <c r="I315" s="288"/>
      <c r="J315" s="288"/>
      <c r="K315" s="288"/>
      <c r="L315" s="288"/>
    </row>
    <row r="316" spans="1:12" s="283" customFormat="1" ht="12.75" x14ac:dyDescent="0.25">
      <c r="A316" s="281"/>
      <c r="B316" s="281"/>
      <c r="C316" s="281"/>
      <c r="D316" s="281"/>
      <c r="E316" s="288"/>
      <c r="F316" s="288"/>
      <c r="G316" s="288"/>
      <c r="H316" s="288"/>
      <c r="I316" s="288"/>
      <c r="J316" s="288"/>
      <c r="K316" s="288"/>
      <c r="L316" s="288"/>
    </row>
    <row r="317" spans="1:12" s="283" customFormat="1" ht="12.75" x14ac:dyDescent="0.25">
      <c r="A317" s="281"/>
      <c r="B317" s="281"/>
      <c r="C317" s="281"/>
      <c r="D317" s="281"/>
      <c r="E317" s="288"/>
      <c r="F317" s="288"/>
      <c r="G317" s="288"/>
      <c r="H317" s="288"/>
      <c r="I317" s="288"/>
      <c r="J317" s="288"/>
      <c r="K317" s="288"/>
      <c r="L317" s="288"/>
    </row>
    <row r="318" spans="1:12" s="283" customFormat="1" ht="12.75" x14ac:dyDescent="0.25">
      <c r="A318" s="281"/>
      <c r="B318" s="281"/>
      <c r="C318" s="281"/>
      <c r="D318" s="281"/>
      <c r="E318" s="288"/>
      <c r="F318" s="288"/>
      <c r="G318" s="288"/>
      <c r="H318" s="288"/>
      <c r="I318" s="288"/>
      <c r="J318" s="288"/>
      <c r="K318" s="288"/>
      <c r="L318" s="288"/>
    </row>
    <row r="319" spans="1:12" s="283" customFormat="1" ht="12.75" x14ac:dyDescent="0.25">
      <c r="A319" s="281"/>
      <c r="B319" s="281"/>
      <c r="C319" s="281"/>
      <c r="D319" s="281"/>
      <c r="E319" s="288"/>
      <c r="F319" s="288"/>
      <c r="G319" s="288"/>
      <c r="H319" s="288"/>
      <c r="I319" s="288"/>
      <c r="J319" s="288"/>
      <c r="K319" s="288"/>
      <c r="L319" s="288"/>
    </row>
    <row r="320" spans="1:12" s="283" customFormat="1" ht="12.75" x14ac:dyDescent="0.25">
      <c r="A320" s="281"/>
      <c r="B320" s="281"/>
      <c r="C320" s="281"/>
      <c r="D320" s="281"/>
      <c r="E320" s="288"/>
      <c r="F320" s="288"/>
      <c r="G320" s="288"/>
      <c r="H320" s="288"/>
      <c r="I320" s="288"/>
      <c r="J320" s="288"/>
      <c r="K320" s="288"/>
      <c r="L320" s="288"/>
    </row>
    <row r="321" spans="1:12" s="283" customFormat="1" ht="12.75" x14ac:dyDescent="0.25">
      <c r="A321" s="281"/>
      <c r="B321" s="281"/>
      <c r="C321" s="281"/>
      <c r="D321" s="281"/>
      <c r="E321" s="288"/>
      <c r="F321" s="288"/>
      <c r="G321" s="288"/>
      <c r="H321" s="288"/>
      <c r="I321" s="288"/>
      <c r="J321" s="288"/>
      <c r="K321" s="288"/>
      <c r="L321" s="288"/>
    </row>
    <row r="322" spans="1:12" s="283" customFormat="1" ht="12.75" x14ac:dyDescent="0.25">
      <c r="A322" s="281"/>
      <c r="B322" s="281"/>
      <c r="C322" s="281"/>
      <c r="D322" s="281"/>
      <c r="E322" s="288"/>
      <c r="F322" s="288"/>
      <c r="G322" s="288"/>
      <c r="H322" s="288"/>
      <c r="I322" s="288"/>
      <c r="J322" s="288"/>
      <c r="K322" s="288"/>
      <c r="L322" s="288"/>
    </row>
    <row r="323" spans="1:12" s="283" customFormat="1" ht="12.75" x14ac:dyDescent="0.25">
      <c r="A323" s="281"/>
      <c r="B323" s="281"/>
      <c r="C323" s="281"/>
      <c r="D323" s="281"/>
      <c r="E323" s="288"/>
      <c r="F323" s="288"/>
      <c r="G323" s="288"/>
      <c r="H323" s="288"/>
      <c r="I323" s="288"/>
      <c r="J323" s="288"/>
      <c r="K323" s="288"/>
      <c r="L323" s="288"/>
    </row>
    <row r="324" spans="1:12" s="283" customFormat="1" ht="12.75" x14ac:dyDescent="0.25">
      <c r="A324" s="281"/>
      <c r="B324" s="281"/>
      <c r="C324" s="281"/>
      <c r="D324" s="281"/>
      <c r="E324" s="288"/>
      <c r="F324" s="288"/>
      <c r="G324" s="288"/>
      <c r="H324" s="288"/>
      <c r="I324" s="288"/>
      <c r="J324" s="288"/>
      <c r="K324" s="288"/>
      <c r="L324" s="288"/>
    </row>
    <row r="325" spans="1:12" s="283" customFormat="1" ht="12.75" x14ac:dyDescent="0.25">
      <c r="A325" s="281"/>
      <c r="B325" s="281"/>
      <c r="C325" s="281"/>
      <c r="D325" s="281"/>
      <c r="E325" s="288"/>
      <c r="F325" s="288"/>
      <c r="G325" s="288"/>
      <c r="H325" s="288"/>
      <c r="I325" s="288"/>
      <c r="J325" s="288"/>
      <c r="K325" s="288"/>
      <c r="L325" s="288"/>
    </row>
    <row r="326" spans="1:12" s="283" customFormat="1" ht="12.75" x14ac:dyDescent="0.25">
      <c r="A326" s="281"/>
      <c r="B326" s="281"/>
      <c r="C326" s="281"/>
      <c r="D326" s="281"/>
      <c r="E326" s="288"/>
      <c r="F326" s="288"/>
      <c r="G326" s="288"/>
      <c r="H326" s="288"/>
      <c r="I326" s="288"/>
      <c r="J326" s="288"/>
      <c r="K326" s="288"/>
      <c r="L326" s="288"/>
    </row>
    <row r="327" spans="1:12" s="283" customFormat="1" ht="12.75" x14ac:dyDescent="0.25">
      <c r="A327" s="281"/>
      <c r="B327" s="281"/>
      <c r="C327" s="281"/>
      <c r="D327" s="281"/>
      <c r="E327" s="288"/>
      <c r="F327" s="288"/>
      <c r="G327" s="288"/>
      <c r="H327" s="288"/>
      <c r="I327" s="288"/>
      <c r="J327" s="288"/>
      <c r="K327" s="288"/>
      <c r="L327" s="288"/>
    </row>
    <row r="328" spans="1:12" s="283" customFormat="1" ht="12.75" x14ac:dyDescent="0.25">
      <c r="A328" s="281"/>
      <c r="B328" s="281"/>
      <c r="C328" s="281"/>
      <c r="D328" s="281"/>
      <c r="E328" s="288"/>
      <c r="F328" s="288"/>
      <c r="G328" s="288"/>
      <c r="H328" s="288"/>
      <c r="I328" s="288"/>
      <c r="J328" s="288"/>
      <c r="K328" s="288"/>
      <c r="L328" s="288"/>
    </row>
    <row r="329" spans="1:12" s="283" customFormat="1" ht="12.75" x14ac:dyDescent="0.25">
      <c r="A329" s="281"/>
      <c r="B329" s="281"/>
      <c r="C329" s="281"/>
      <c r="D329" s="281"/>
      <c r="E329" s="288"/>
      <c r="F329" s="288"/>
      <c r="G329" s="288"/>
      <c r="H329" s="288"/>
      <c r="I329" s="288"/>
      <c r="J329" s="288"/>
      <c r="K329" s="288"/>
      <c r="L329" s="288"/>
    </row>
    <row r="330" spans="1:12" s="283" customFormat="1" ht="12.75" x14ac:dyDescent="0.25">
      <c r="A330" s="281"/>
      <c r="B330" s="281"/>
      <c r="C330" s="281"/>
      <c r="D330" s="281"/>
      <c r="E330" s="288"/>
      <c r="F330" s="288"/>
      <c r="G330" s="288"/>
      <c r="H330" s="288"/>
      <c r="I330" s="288"/>
      <c r="J330" s="288"/>
      <c r="K330" s="288"/>
      <c r="L330" s="288"/>
    </row>
    <row r="331" spans="1:12" s="283" customFormat="1" ht="12.75" x14ac:dyDescent="0.25">
      <c r="A331" s="281"/>
      <c r="B331" s="281"/>
      <c r="C331" s="281"/>
      <c r="D331" s="281"/>
      <c r="E331" s="288"/>
      <c r="F331" s="288"/>
      <c r="G331" s="288"/>
      <c r="H331" s="288"/>
      <c r="I331" s="288"/>
      <c r="J331" s="288"/>
      <c r="K331" s="288"/>
      <c r="L331" s="288"/>
    </row>
    <row r="332" spans="1:12" s="283" customFormat="1" ht="12.75" x14ac:dyDescent="0.25">
      <c r="A332" s="281"/>
      <c r="B332" s="281"/>
      <c r="C332" s="281"/>
      <c r="D332" s="281"/>
      <c r="E332" s="288"/>
      <c r="F332" s="288"/>
      <c r="G332" s="288"/>
      <c r="H332" s="288"/>
      <c r="I332" s="288"/>
      <c r="J332" s="288"/>
      <c r="K332" s="288"/>
      <c r="L332" s="288"/>
    </row>
    <row r="333" spans="1:12" s="283" customFormat="1" ht="12.75" x14ac:dyDescent="0.25">
      <c r="A333" s="281"/>
      <c r="B333" s="281"/>
      <c r="C333" s="281"/>
      <c r="D333" s="281"/>
      <c r="E333" s="288"/>
      <c r="F333" s="288"/>
      <c r="G333" s="288"/>
      <c r="H333" s="288"/>
      <c r="I333" s="288"/>
      <c r="J333" s="288"/>
      <c r="K333" s="288"/>
      <c r="L333" s="288"/>
    </row>
    <row r="334" spans="1:12" s="283" customFormat="1" ht="12.75" x14ac:dyDescent="0.25">
      <c r="A334" s="281"/>
      <c r="B334" s="281"/>
      <c r="C334" s="281"/>
      <c r="D334" s="281"/>
      <c r="E334" s="288"/>
      <c r="F334" s="288"/>
      <c r="G334" s="288"/>
      <c r="H334" s="288"/>
      <c r="I334" s="288"/>
      <c r="J334" s="288"/>
      <c r="K334" s="288"/>
      <c r="L334" s="288"/>
    </row>
    <row r="335" spans="1:12" s="283" customFormat="1" ht="12.75" x14ac:dyDescent="0.25">
      <c r="A335" s="281"/>
      <c r="B335" s="281"/>
      <c r="C335" s="281"/>
      <c r="D335" s="281"/>
      <c r="E335" s="288"/>
      <c r="F335" s="288"/>
      <c r="G335" s="288"/>
      <c r="H335" s="288"/>
      <c r="I335" s="288"/>
      <c r="J335" s="288"/>
      <c r="K335" s="288"/>
      <c r="L335" s="288"/>
    </row>
    <row r="336" spans="1:12" s="283" customFormat="1" ht="12.75" x14ac:dyDescent="0.25">
      <c r="A336" s="281"/>
      <c r="B336" s="281"/>
      <c r="C336" s="281"/>
      <c r="D336" s="281"/>
      <c r="E336" s="288"/>
      <c r="F336" s="288"/>
      <c r="G336" s="288"/>
      <c r="H336" s="288"/>
      <c r="I336" s="288"/>
      <c r="J336" s="288"/>
      <c r="K336" s="288"/>
      <c r="L336" s="288"/>
    </row>
    <row r="337" spans="1:12" s="283" customFormat="1" ht="12.75" x14ac:dyDescent="0.25">
      <c r="A337" s="281"/>
      <c r="B337" s="281"/>
      <c r="C337" s="281"/>
      <c r="D337" s="281"/>
      <c r="E337" s="288"/>
      <c r="F337" s="288"/>
      <c r="G337" s="288"/>
      <c r="H337" s="288"/>
      <c r="I337" s="288"/>
      <c r="J337" s="288"/>
      <c r="K337" s="288"/>
      <c r="L337" s="288"/>
    </row>
    <row r="338" spans="1:12" s="283" customFormat="1" ht="12.75" x14ac:dyDescent="0.25">
      <c r="A338" s="281"/>
      <c r="B338" s="281"/>
      <c r="C338" s="281"/>
      <c r="D338" s="281"/>
      <c r="E338" s="288"/>
      <c r="F338" s="288"/>
      <c r="G338" s="288"/>
      <c r="H338" s="288"/>
      <c r="I338" s="288"/>
      <c r="J338" s="288"/>
      <c r="K338" s="288"/>
      <c r="L338" s="288"/>
    </row>
    <row r="339" spans="1:12" s="283" customFormat="1" ht="12.75" x14ac:dyDescent="0.25">
      <c r="A339" s="281"/>
      <c r="B339" s="281"/>
      <c r="C339" s="281"/>
      <c r="D339" s="281"/>
      <c r="E339" s="288"/>
      <c r="F339" s="288"/>
      <c r="G339" s="288"/>
      <c r="H339" s="288"/>
      <c r="I339" s="288"/>
      <c r="J339" s="288"/>
      <c r="K339" s="288"/>
      <c r="L339" s="288"/>
    </row>
    <row r="340" spans="1:12" s="283" customFormat="1" ht="12.75" x14ac:dyDescent="0.25">
      <c r="A340" s="281"/>
      <c r="B340" s="281"/>
      <c r="C340" s="281"/>
      <c r="D340" s="281"/>
      <c r="E340" s="288"/>
      <c r="F340" s="288"/>
      <c r="G340" s="288"/>
      <c r="H340" s="288"/>
      <c r="I340" s="288"/>
      <c r="J340" s="288"/>
      <c r="K340" s="288"/>
      <c r="L340" s="288"/>
    </row>
    <row r="341" spans="1:12" s="283" customFormat="1" ht="12.75" x14ac:dyDescent="0.25">
      <c r="A341" s="281"/>
      <c r="B341" s="281"/>
      <c r="C341" s="281"/>
      <c r="D341" s="281"/>
      <c r="E341" s="288"/>
      <c r="F341" s="288"/>
      <c r="G341" s="288"/>
      <c r="H341" s="288"/>
      <c r="I341" s="288"/>
      <c r="J341" s="288"/>
      <c r="K341" s="288"/>
      <c r="L341" s="288"/>
    </row>
    <row r="342" spans="1:12" s="283" customFormat="1" ht="12.75" x14ac:dyDescent="0.25">
      <c r="A342" s="281"/>
      <c r="B342" s="281"/>
      <c r="C342" s="281"/>
      <c r="D342" s="281"/>
      <c r="E342" s="288"/>
      <c r="F342" s="288"/>
      <c r="G342" s="288"/>
      <c r="H342" s="288"/>
      <c r="I342" s="288"/>
      <c r="J342" s="288"/>
      <c r="K342" s="288"/>
      <c r="L342" s="288"/>
    </row>
    <row r="343" spans="1:12" s="283" customFormat="1" ht="12.75" x14ac:dyDescent="0.25">
      <c r="A343" s="281"/>
      <c r="B343" s="281"/>
      <c r="C343" s="281"/>
      <c r="D343" s="281"/>
      <c r="E343" s="288"/>
      <c r="F343" s="288"/>
      <c r="G343" s="288"/>
      <c r="H343" s="288"/>
      <c r="I343" s="288"/>
      <c r="J343" s="288"/>
      <c r="K343" s="288"/>
      <c r="L343" s="288"/>
    </row>
    <row r="344" spans="1:12" s="283" customFormat="1" ht="12.75" x14ac:dyDescent="0.25">
      <c r="A344" s="281"/>
      <c r="B344" s="281"/>
      <c r="C344" s="281"/>
      <c r="D344" s="281"/>
      <c r="E344" s="288"/>
      <c r="F344" s="288"/>
      <c r="G344" s="288"/>
      <c r="H344" s="288"/>
      <c r="I344" s="288"/>
      <c r="J344" s="288"/>
      <c r="K344" s="288"/>
      <c r="L344" s="288"/>
    </row>
    <row r="345" spans="1:12" s="283" customFormat="1" ht="12.75" x14ac:dyDescent="0.25">
      <c r="A345" s="281"/>
      <c r="B345" s="281"/>
      <c r="C345" s="281"/>
      <c r="D345" s="281"/>
      <c r="E345" s="288"/>
      <c r="F345" s="288"/>
      <c r="G345" s="288"/>
      <c r="H345" s="288"/>
      <c r="I345" s="288"/>
      <c r="J345" s="288"/>
      <c r="K345" s="288"/>
      <c r="L345" s="288"/>
    </row>
    <row r="346" spans="1:12" s="283" customFormat="1" ht="12.75" x14ac:dyDescent="0.25">
      <c r="A346" s="281"/>
      <c r="B346" s="281"/>
      <c r="C346" s="281"/>
      <c r="D346" s="281"/>
      <c r="E346" s="288"/>
      <c r="F346" s="288"/>
      <c r="G346" s="288"/>
      <c r="H346" s="288"/>
      <c r="I346" s="288"/>
      <c r="J346" s="288"/>
      <c r="K346" s="288"/>
      <c r="L346" s="288"/>
    </row>
    <row r="347" spans="1:12" s="283" customFormat="1" ht="12.75" x14ac:dyDescent="0.25">
      <c r="A347" s="281"/>
      <c r="B347" s="281"/>
      <c r="C347" s="281"/>
      <c r="D347" s="281"/>
      <c r="E347" s="288"/>
      <c r="F347" s="288"/>
      <c r="G347" s="288"/>
      <c r="H347" s="288"/>
      <c r="I347" s="288"/>
      <c r="J347" s="288"/>
      <c r="K347" s="288"/>
      <c r="L347" s="288"/>
    </row>
    <row r="348" spans="1:12" s="283" customFormat="1" ht="12.75" x14ac:dyDescent="0.25">
      <c r="A348" s="281"/>
      <c r="B348" s="281"/>
      <c r="C348" s="281"/>
      <c r="D348" s="281"/>
      <c r="E348" s="288"/>
      <c r="F348" s="288"/>
      <c r="G348" s="288"/>
      <c r="H348" s="288"/>
      <c r="I348" s="288"/>
      <c r="J348" s="288"/>
      <c r="K348" s="288"/>
      <c r="L348" s="288"/>
    </row>
    <row r="349" spans="1:12" s="283" customFormat="1" ht="12.75" x14ac:dyDescent="0.25">
      <c r="A349" s="281"/>
      <c r="B349" s="281"/>
      <c r="C349" s="281"/>
      <c r="D349" s="281"/>
      <c r="E349" s="288"/>
      <c r="F349" s="288"/>
      <c r="G349" s="288"/>
      <c r="H349" s="288"/>
      <c r="I349" s="288"/>
      <c r="J349" s="288"/>
      <c r="K349" s="288"/>
      <c r="L349" s="288"/>
    </row>
    <row r="350" spans="1:12" s="283" customFormat="1" ht="12.75" x14ac:dyDescent="0.25">
      <c r="A350" s="281"/>
      <c r="B350" s="281"/>
      <c r="C350" s="281"/>
      <c r="D350" s="281"/>
      <c r="E350" s="288"/>
      <c r="F350" s="288"/>
      <c r="G350" s="288"/>
      <c r="H350" s="288"/>
      <c r="I350" s="288"/>
      <c r="J350" s="288"/>
      <c r="K350" s="288"/>
      <c r="L350" s="288"/>
    </row>
    <row r="351" spans="1:12" s="283" customFormat="1" ht="12.75" x14ac:dyDescent="0.25">
      <c r="A351" s="281"/>
      <c r="B351" s="281"/>
      <c r="C351" s="281"/>
      <c r="D351" s="281"/>
      <c r="E351" s="288"/>
      <c r="F351" s="288"/>
      <c r="G351" s="288"/>
      <c r="H351" s="288"/>
      <c r="I351" s="288"/>
      <c r="J351" s="288"/>
      <c r="K351" s="288"/>
      <c r="L351" s="288"/>
    </row>
    <row r="352" spans="1:12" s="283" customFormat="1" ht="12.75" x14ac:dyDescent="0.25">
      <c r="A352" s="281"/>
      <c r="B352" s="281"/>
      <c r="C352" s="281"/>
      <c r="D352" s="281"/>
      <c r="E352" s="288"/>
      <c r="F352" s="288"/>
      <c r="G352" s="288"/>
      <c r="H352" s="288"/>
      <c r="I352" s="288"/>
      <c r="J352" s="288"/>
      <c r="K352" s="288"/>
      <c r="L352" s="288"/>
    </row>
    <row r="353" spans="1:12" s="283" customFormat="1" ht="12.75" x14ac:dyDescent="0.25">
      <c r="A353" s="281"/>
      <c r="B353" s="281"/>
      <c r="C353" s="281"/>
      <c r="D353" s="281"/>
      <c r="E353" s="288"/>
      <c r="F353" s="288"/>
      <c r="G353" s="288"/>
      <c r="H353" s="288"/>
      <c r="I353" s="288"/>
      <c r="J353" s="288"/>
      <c r="K353" s="288"/>
      <c r="L353" s="288"/>
    </row>
    <row r="354" spans="1:12" s="283" customFormat="1" ht="12.75" x14ac:dyDescent="0.25">
      <c r="A354" s="281"/>
      <c r="B354" s="281"/>
      <c r="C354" s="281"/>
      <c r="D354" s="281"/>
      <c r="E354" s="288"/>
      <c r="F354" s="288"/>
      <c r="G354" s="288"/>
      <c r="H354" s="288"/>
      <c r="I354" s="288"/>
      <c r="J354" s="288"/>
      <c r="K354" s="288"/>
      <c r="L354" s="288"/>
    </row>
    <row r="355" spans="1:12" s="283" customFormat="1" ht="12.75" x14ac:dyDescent="0.25">
      <c r="A355" s="281"/>
      <c r="B355" s="281"/>
      <c r="C355" s="281"/>
      <c r="D355" s="281"/>
      <c r="E355" s="288"/>
      <c r="F355" s="288"/>
      <c r="G355" s="288"/>
      <c r="H355" s="288"/>
      <c r="I355" s="288"/>
      <c r="J355" s="288"/>
      <c r="K355" s="288"/>
      <c r="L355" s="288"/>
    </row>
    <row r="356" spans="1:12" s="283" customFormat="1" ht="12.75" x14ac:dyDescent="0.25">
      <c r="A356" s="281"/>
      <c r="B356" s="281"/>
      <c r="C356" s="281"/>
      <c r="D356" s="281"/>
      <c r="E356" s="288"/>
      <c r="F356" s="288"/>
      <c r="G356" s="288"/>
      <c r="H356" s="288"/>
      <c r="I356" s="288"/>
      <c r="J356" s="288"/>
      <c r="K356" s="288"/>
      <c r="L356" s="288"/>
    </row>
    <row r="357" spans="1:12" s="283" customFormat="1" ht="12.75" x14ac:dyDescent="0.25">
      <c r="A357" s="281"/>
      <c r="B357" s="281"/>
      <c r="C357" s="281"/>
      <c r="D357" s="281"/>
      <c r="E357" s="288"/>
      <c r="F357" s="288"/>
      <c r="G357" s="288"/>
      <c r="H357" s="288"/>
      <c r="I357" s="288"/>
      <c r="J357" s="288"/>
      <c r="K357" s="288"/>
      <c r="L357" s="288"/>
    </row>
    <row r="358" spans="1:12" s="283" customFormat="1" ht="12.75" x14ac:dyDescent="0.25">
      <c r="A358" s="281"/>
      <c r="B358" s="281"/>
      <c r="C358" s="281"/>
      <c r="D358" s="281"/>
      <c r="E358" s="288"/>
      <c r="F358" s="288"/>
      <c r="G358" s="288"/>
      <c r="H358" s="288"/>
      <c r="I358" s="288"/>
      <c r="J358" s="288"/>
      <c r="K358" s="288"/>
      <c r="L358" s="288"/>
    </row>
    <row r="359" spans="1:12" s="283" customFormat="1" ht="12.75" x14ac:dyDescent="0.25">
      <c r="A359" s="281"/>
      <c r="B359" s="281"/>
      <c r="C359" s="281"/>
      <c r="D359" s="281"/>
      <c r="E359" s="288"/>
      <c r="F359" s="288"/>
      <c r="G359" s="288"/>
      <c r="H359" s="288"/>
      <c r="I359" s="288"/>
      <c r="J359" s="288"/>
      <c r="K359" s="288"/>
      <c r="L359" s="288"/>
    </row>
    <row r="360" spans="1:12" s="283" customFormat="1" ht="12.75" x14ac:dyDescent="0.25">
      <c r="A360" s="281"/>
      <c r="B360" s="281"/>
      <c r="C360" s="281"/>
      <c r="D360" s="281"/>
      <c r="E360" s="288"/>
      <c r="F360" s="288"/>
      <c r="G360" s="288"/>
      <c r="H360" s="288"/>
      <c r="I360" s="288"/>
      <c r="J360" s="288"/>
      <c r="K360" s="288"/>
      <c r="L360" s="288"/>
    </row>
    <row r="361" spans="1:12" s="283" customFormat="1" ht="12.75" x14ac:dyDescent="0.25">
      <c r="A361" s="281"/>
      <c r="B361" s="281"/>
      <c r="C361" s="281"/>
      <c r="D361" s="281"/>
      <c r="E361" s="288"/>
      <c r="F361" s="288"/>
      <c r="G361" s="288"/>
      <c r="H361" s="288"/>
      <c r="I361" s="288"/>
      <c r="J361" s="288"/>
      <c r="K361" s="288"/>
      <c r="L361" s="288"/>
    </row>
    <row r="362" spans="1:12" s="283" customFormat="1" ht="12.75" x14ac:dyDescent="0.25">
      <c r="A362" s="281"/>
      <c r="B362" s="281"/>
      <c r="C362" s="281"/>
      <c r="D362" s="281"/>
      <c r="E362" s="288"/>
      <c r="F362" s="288"/>
      <c r="G362" s="288"/>
      <c r="H362" s="288"/>
      <c r="I362" s="288"/>
      <c r="J362" s="288"/>
      <c r="K362" s="288"/>
      <c r="L362" s="288"/>
    </row>
    <row r="363" spans="1:12" s="283" customFormat="1" ht="12.75" x14ac:dyDescent="0.25">
      <c r="A363" s="281"/>
      <c r="B363" s="281"/>
      <c r="C363" s="281"/>
      <c r="D363" s="281"/>
      <c r="E363" s="288"/>
      <c r="F363" s="288"/>
      <c r="G363" s="288"/>
      <c r="H363" s="288"/>
      <c r="I363" s="288"/>
      <c r="J363" s="288"/>
      <c r="K363" s="288"/>
      <c r="L363" s="288"/>
    </row>
    <row r="364" spans="1:12" s="283" customFormat="1" ht="12.75" x14ac:dyDescent="0.25">
      <c r="A364" s="281"/>
      <c r="B364" s="281"/>
      <c r="C364" s="281"/>
      <c r="D364" s="281"/>
      <c r="E364" s="288"/>
      <c r="F364" s="288"/>
      <c r="G364" s="288"/>
      <c r="H364" s="288"/>
      <c r="I364" s="288"/>
      <c r="J364" s="288"/>
      <c r="K364" s="288"/>
      <c r="L364" s="288"/>
    </row>
    <row r="365" spans="1:12" s="283" customFormat="1" ht="12.75" x14ac:dyDescent="0.25">
      <c r="A365" s="281"/>
      <c r="B365" s="281"/>
      <c r="C365" s="281"/>
      <c r="D365" s="281"/>
      <c r="E365" s="288"/>
      <c r="F365" s="288"/>
      <c r="G365" s="288"/>
      <c r="H365" s="288"/>
      <c r="I365" s="288"/>
      <c r="J365" s="288"/>
      <c r="K365" s="288"/>
      <c r="L365" s="288"/>
    </row>
    <row r="366" spans="1:12" s="283" customFormat="1" ht="12.75" x14ac:dyDescent="0.25">
      <c r="A366" s="281"/>
      <c r="B366" s="281"/>
      <c r="C366" s="281"/>
      <c r="D366" s="281"/>
      <c r="E366" s="288"/>
      <c r="F366" s="288"/>
      <c r="G366" s="288"/>
      <c r="H366" s="288"/>
      <c r="I366" s="288"/>
      <c r="J366" s="288"/>
      <c r="K366" s="288"/>
      <c r="L366" s="288"/>
    </row>
    <row r="367" spans="1:12" s="283" customFormat="1" ht="12.75" x14ac:dyDescent="0.25">
      <c r="A367" s="281"/>
      <c r="B367" s="281"/>
      <c r="C367" s="281"/>
      <c r="D367" s="281"/>
      <c r="E367" s="288"/>
      <c r="F367" s="288"/>
      <c r="G367" s="288"/>
      <c r="H367" s="288"/>
      <c r="I367" s="288"/>
      <c r="J367" s="288"/>
      <c r="K367" s="288"/>
      <c r="L367" s="288"/>
    </row>
    <row r="368" spans="1:12" s="283" customFormat="1" ht="12.75" x14ac:dyDescent="0.25">
      <c r="A368" s="281"/>
      <c r="B368" s="281"/>
      <c r="C368" s="281"/>
      <c r="D368" s="281"/>
      <c r="E368" s="288"/>
      <c r="F368" s="288"/>
      <c r="G368" s="288"/>
      <c r="H368" s="288"/>
      <c r="I368" s="288"/>
      <c r="J368" s="288"/>
      <c r="K368" s="288"/>
      <c r="L368" s="288"/>
    </row>
    <row r="369" spans="1:26" s="283" customFormat="1" ht="12.75" x14ac:dyDescent="0.25">
      <c r="A369" s="281"/>
      <c r="B369" s="281"/>
      <c r="C369" s="281"/>
      <c r="D369" s="281"/>
      <c r="E369" s="288"/>
      <c r="F369" s="288"/>
      <c r="G369" s="288"/>
      <c r="H369" s="288"/>
      <c r="I369" s="288"/>
      <c r="J369" s="288"/>
      <c r="K369" s="288"/>
      <c r="L369" s="288"/>
    </row>
    <row r="370" spans="1:26" s="283" customFormat="1" ht="12.75" x14ac:dyDescent="0.25">
      <c r="A370" s="281"/>
      <c r="B370" s="281"/>
      <c r="C370" s="281"/>
      <c r="D370" s="281"/>
      <c r="E370" s="288"/>
      <c r="F370" s="288"/>
      <c r="G370" s="288"/>
      <c r="H370" s="288"/>
      <c r="I370" s="288"/>
      <c r="J370" s="288"/>
      <c r="K370" s="288"/>
      <c r="L370" s="288"/>
    </row>
    <row r="371" spans="1:26" s="283" customFormat="1" ht="12.75" x14ac:dyDescent="0.25">
      <c r="A371" s="281"/>
      <c r="B371" s="281"/>
      <c r="C371" s="281"/>
      <c r="D371" s="281"/>
      <c r="E371" s="288"/>
      <c r="F371" s="288"/>
      <c r="G371" s="288"/>
      <c r="H371" s="288"/>
      <c r="I371" s="288"/>
      <c r="J371" s="288"/>
      <c r="K371" s="288"/>
      <c r="L371" s="288"/>
    </row>
    <row r="372" spans="1:26" s="283" customFormat="1" ht="12.75" x14ac:dyDescent="0.25">
      <c r="A372" s="281"/>
      <c r="B372" s="281"/>
      <c r="C372" s="281"/>
      <c r="D372" s="281"/>
      <c r="E372" s="288"/>
      <c r="F372" s="288"/>
      <c r="G372" s="288"/>
      <c r="H372" s="288"/>
      <c r="I372" s="288"/>
      <c r="J372" s="288"/>
      <c r="K372" s="288"/>
      <c r="L372" s="288"/>
    </row>
    <row r="373" spans="1:26" s="283" customFormat="1" ht="12.75" x14ac:dyDescent="0.25">
      <c r="A373" s="281"/>
      <c r="B373" s="281"/>
      <c r="C373" s="281"/>
      <c r="D373" s="281"/>
      <c r="E373" s="288"/>
      <c r="F373" s="288"/>
      <c r="G373" s="288"/>
      <c r="H373" s="288"/>
      <c r="I373" s="288"/>
      <c r="J373" s="288"/>
      <c r="K373" s="288"/>
      <c r="L373" s="288"/>
    </row>
    <row r="374" spans="1:26" s="283" customFormat="1" ht="12.75" x14ac:dyDescent="0.25">
      <c r="A374" s="281"/>
      <c r="B374" s="281"/>
      <c r="C374" s="281"/>
      <c r="D374" s="281"/>
      <c r="E374" s="288"/>
      <c r="F374" s="288"/>
      <c r="G374" s="288"/>
      <c r="H374" s="288"/>
      <c r="I374" s="288"/>
      <c r="J374" s="288"/>
      <c r="K374" s="288"/>
      <c r="L374" s="288"/>
    </row>
    <row r="375" spans="1:26" s="283" customFormat="1" ht="12.75" x14ac:dyDescent="0.25">
      <c r="A375" s="281"/>
      <c r="B375" s="281"/>
      <c r="C375" s="281"/>
      <c r="D375" s="281"/>
      <c r="E375" s="288"/>
      <c r="F375" s="288"/>
      <c r="G375" s="288"/>
      <c r="H375" s="288"/>
      <c r="I375" s="288"/>
      <c r="J375" s="288"/>
      <c r="K375" s="288"/>
      <c r="L375" s="288"/>
    </row>
    <row r="376" spans="1:26" s="283" customFormat="1" ht="13.5" thickBot="1" x14ac:dyDescent="0.3">
      <c r="A376" s="285"/>
      <c r="B376" s="285"/>
      <c r="C376" s="285"/>
      <c r="D376" s="285"/>
      <c r="E376" s="289"/>
      <c r="F376" s="289"/>
      <c r="G376" s="289"/>
      <c r="H376" s="289"/>
      <c r="I376" s="289"/>
      <c r="J376" s="289"/>
      <c r="K376" s="289"/>
      <c r="L376" s="289"/>
    </row>
    <row r="377" spans="1:26" x14ac:dyDescent="0.35">
      <c r="A377" s="356"/>
      <c r="B377" s="356"/>
      <c r="C377" s="356"/>
      <c r="D377" s="356"/>
      <c r="E377" s="356"/>
      <c r="F377" s="356"/>
      <c r="G377" s="356"/>
      <c r="H377" s="356"/>
      <c r="I377" s="356"/>
      <c r="J377" s="282"/>
      <c r="K377" s="282"/>
      <c r="L377" s="282"/>
    </row>
    <row r="378" spans="1:26" s="35" customFormat="1" ht="60" customHeight="1" x14ac:dyDescent="0.25">
      <c r="A378" s="421"/>
      <c r="B378" s="421"/>
      <c r="C378" s="421"/>
      <c r="D378" s="421"/>
      <c r="E378" s="421"/>
      <c r="F378" s="421"/>
      <c r="G378" s="421"/>
      <c r="H378" s="421"/>
      <c r="I378" s="421"/>
      <c r="J378" s="421"/>
      <c r="K378" s="421"/>
      <c r="L378" s="421"/>
      <c r="M378" s="240"/>
      <c r="N378" s="240"/>
      <c r="O378" s="240"/>
      <c r="P378" s="240"/>
      <c r="Q378" s="240"/>
      <c r="R378" s="240"/>
    </row>
    <row r="379" spans="1:26" s="5" customFormat="1" ht="44.25" customHeight="1" x14ac:dyDescent="0.25">
      <c r="A379" s="421"/>
      <c r="B379" s="421"/>
      <c r="C379" s="421"/>
      <c r="D379" s="421"/>
      <c r="E379" s="421"/>
      <c r="F379" s="421"/>
      <c r="G379" s="421"/>
      <c r="H379" s="421"/>
      <c r="I379" s="421"/>
      <c r="J379" s="421"/>
      <c r="K379" s="421"/>
      <c r="L379" s="421"/>
      <c r="M379" s="240"/>
      <c r="N379" s="240"/>
      <c r="O379" s="240"/>
      <c r="P379" s="240"/>
      <c r="Q379" s="240"/>
      <c r="R379" s="240"/>
      <c r="S379" s="73"/>
      <c r="T379" s="73"/>
      <c r="U379" s="73"/>
      <c r="V379" s="73"/>
      <c r="W379" s="73"/>
      <c r="X379" s="73"/>
      <c r="Y379" s="73"/>
      <c r="Z379" s="73"/>
    </row>
    <row r="380" spans="1:26" s="35" customFormat="1" ht="15" x14ac:dyDescent="0.3">
      <c r="A380" s="419"/>
      <c r="B380" s="419"/>
      <c r="C380" s="419"/>
      <c r="D380" s="419"/>
      <c r="E380" s="419"/>
      <c r="F380" s="419"/>
      <c r="G380" s="419"/>
      <c r="H380" s="419"/>
      <c r="I380" s="419"/>
      <c r="J380" s="211"/>
      <c r="K380" s="211"/>
      <c r="L380" s="211"/>
      <c r="M380" s="211"/>
      <c r="N380" s="211"/>
      <c r="O380" s="211"/>
      <c r="P380" s="211"/>
      <c r="Q380" s="211"/>
      <c r="R380" s="211"/>
    </row>
    <row r="381" spans="1:26" s="35" customFormat="1" ht="15" x14ac:dyDescent="0.3">
      <c r="A381" s="166"/>
      <c r="B381" s="214"/>
      <c r="C381" s="214"/>
      <c r="D381" s="214"/>
      <c r="E381" s="214"/>
      <c r="F381" s="214"/>
      <c r="G381" s="214"/>
      <c r="H381" s="214"/>
      <c r="I381" s="214"/>
    </row>
  </sheetData>
  <mergeCells count="23">
    <mergeCell ref="A378:L378"/>
    <mergeCell ref="A379:L379"/>
    <mergeCell ref="A380:I380"/>
    <mergeCell ref="H6:H7"/>
    <mergeCell ref="I6:I7"/>
    <mergeCell ref="J6:J7"/>
    <mergeCell ref="K6:K7"/>
    <mergeCell ref="L6:L7"/>
    <mergeCell ref="A377:I377"/>
    <mergeCell ref="A107:I107"/>
    <mergeCell ref="A108:L108"/>
    <mergeCell ref="A109:L109"/>
    <mergeCell ref="A110:I110"/>
    <mergeCell ref="A3:L3"/>
    <mergeCell ref="A4:M4"/>
    <mergeCell ref="A5:L5"/>
    <mergeCell ref="A6:A7"/>
    <mergeCell ref="B6:B7"/>
    <mergeCell ref="C6:C7"/>
    <mergeCell ref="D6:D7"/>
    <mergeCell ref="E6:E7"/>
    <mergeCell ref="F6:F7"/>
    <mergeCell ref="G6:G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fitToPage="1"/>
  </sheetPr>
  <dimension ref="A1:P109"/>
  <sheetViews>
    <sheetView showGridLines="0" showZeros="0" zoomScale="85" zoomScaleNormal="85" workbookViewId="0"/>
  </sheetViews>
  <sheetFormatPr baseColWidth="10" defaultColWidth="12.5703125" defaultRowHeight="15.75" customHeight="1" x14ac:dyDescent="0.2"/>
  <cols>
    <col min="1" max="1" width="8" style="8" customWidth="1"/>
    <col min="2" max="2" width="19.7109375" style="8" customWidth="1"/>
    <col min="3" max="3" width="11.5703125" style="8" bestFit="1" customWidth="1"/>
    <col min="4" max="4" width="13" style="8" customWidth="1"/>
    <col min="5" max="5" width="13.28515625" style="8" customWidth="1"/>
    <col min="6" max="6" width="14.5703125" style="8" customWidth="1"/>
    <col min="7" max="7" width="13.85546875" style="8" customWidth="1"/>
    <col min="8" max="8" width="3.7109375" style="8" customWidth="1"/>
    <col min="9" max="9" width="12.7109375" style="8" customWidth="1"/>
    <col min="10" max="10" width="14" style="8" customWidth="1"/>
    <col min="11" max="11" width="13" style="8" customWidth="1"/>
    <col min="12" max="12" width="14" style="8" customWidth="1"/>
    <col min="13" max="14" width="13.85546875" style="8" customWidth="1"/>
    <col min="15" max="15" width="19.42578125" style="14" customWidth="1"/>
    <col min="16" max="16" width="15.85546875" style="14" customWidth="1"/>
    <col min="17" max="256" width="12.5703125" style="8"/>
    <col min="257" max="257" width="8" style="8" customWidth="1"/>
    <col min="258" max="258" width="18.5703125" style="8" customWidth="1"/>
    <col min="259" max="259" width="10.42578125" style="8" customWidth="1"/>
    <col min="260" max="260" width="13" style="8" customWidth="1"/>
    <col min="261" max="261" width="13.28515625" style="8" customWidth="1"/>
    <col min="262" max="262" width="14.5703125" style="8" customWidth="1"/>
    <col min="263" max="263" width="13.85546875" style="8" customWidth="1"/>
    <col min="264" max="264" width="3.7109375" style="8" customWidth="1"/>
    <col min="265" max="265" width="12.7109375" style="8" customWidth="1"/>
    <col min="266" max="266" width="14" style="8" customWidth="1"/>
    <col min="267" max="267" width="13" style="8" customWidth="1"/>
    <col min="268" max="268" width="14" style="8" customWidth="1"/>
    <col min="269" max="270" width="13.85546875" style="8" customWidth="1"/>
    <col min="271" max="271" width="2.28515625" style="8" customWidth="1"/>
    <col min="272" max="512" width="12.5703125" style="8"/>
    <col min="513" max="513" width="8" style="8" customWidth="1"/>
    <col min="514" max="514" width="18.5703125" style="8" customWidth="1"/>
    <col min="515" max="515" width="10.42578125" style="8" customWidth="1"/>
    <col min="516" max="516" width="13" style="8" customWidth="1"/>
    <col min="517" max="517" width="13.28515625" style="8" customWidth="1"/>
    <col min="518" max="518" width="14.5703125" style="8" customWidth="1"/>
    <col min="519" max="519" width="13.85546875" style="8" customWidth="1"/>
    <col min="520" max="520" width="3.7109375" style="8" customWidth="1"/>
    <col min="521" max="521" width="12.7109375" style="8" customWidth="1"/>
    <col min="522" max="522" width="14" style="8" customWidth="1"/>
    <col min="523" max="523" width="13" style="8" customWidth="1"/>
    <col min="524" max="524" width="14" style="8" customWidth="1"/>
    <col min="525" max="526" width="13.85546875" style="8" customWidth="1"/>
    <col min="527" max="527" width="2.28515625" style="8" customWidth="1"/>
    <col min="528" max="768" width="12.5703125" style="8"/>
    <col min="769" max="769" width="8" style="8" customWidth="1"/>
    <col min="770" max="770" width="18.5703125" style="8" customWidth="1"/>
    <col min="771" max="771" width="10.42578125" style="8" customWidth="1"/>
    <col min="772" max="772" width="13" style="8" customWidth="1"/>
    <col min="773" max="773" width="13.28515625" style="8" customWidth="1"/>
    <col min="774" max="774" width="14.5703125" style="8" customWidth="1"/>
    <col min="775" max="775" width="13.85546875" style="8" customWidth="1"/>
    <col min="776" max="776" width="3.7109375" style="8" customWidth="1"/>
    <col min="777" max="777" width="12.7109375" style="8" customWidth="1"/>
    <col min="778" max="778" width="14" style="8" customWidth="1"/>
    <col min="779" max="779" width="13" style="8" customWidth="1"/>
    <col min="780" max="780" width="14" style="8" customWidth="1"/>
    <col min="781" max="782" width="13.85546875" style="8" customWidth="1"/>
    <col min="783" max="783" width="2.28515625" style="8" customWidth="1"/>
    <col min="784" max="1024" width="12.5703125" style="8"/>
    <col min="1025" max="1025" width="8" style="8" customWidth="1"/>
    <col min="1026" max="1026" width="18.5703125" style="8" customWidth="1"/>
    <col min="1027" max="1027" width="10.42578125" style="8" customWidth="1"/>
    <col min="1028" max="1028" width="13" style="8" customWidth="1"/>
    <col min="1029" max="1029" width="13.28515625" style="8" customWidth="1"/>
    <col min="1030" max="1030" width="14.5703125" style="8" customWidth="1"/>
    <col min="1031" max="1031" width="13.85546875" style="8" customWidth="1"/>
    <col min="1032" max="1032" width="3.7109375" style="8" customWidth="1"/>
    <col min="1033" max="1033" width="12.7109375" style="8" customWidth="1"/>
    <col min="1034" max="1034" width="14" style="8" customWidth="1"/>
    <col min="1035" max="1035" width="13" style="8" customWidth="1"/>
    <col min="1036" max="1036" width="14" style="8" customWidth="1"/>
    <col min="1037" max="1038" width="13.85546875" style="8" customWidth="1"/>
    <col min="1039" max="1039" width="2.28515625" style="8" customWidth="1"/>
    <col min="1040" max="1280" width="12.5703125" style="8"/>
    <col min="1281" max="1281" width="8" style="8" customWidth="1"/>
    <col min="1282" max="1282" width="18.5703125" style="8" customWidth="1"/>
    <col min="1283" max="1283" width="10.42578125" style="8" customWidth="1"/>
    <col min="1284" max="1284" width="13" style="8" customWidth="1"/>
    <col min="1285" max="1285" width="13.28515625" style="8" customWidth="1"/>
    <col min="1286" max="1286" width="14.5703125" style="8" customWidth="1"/>
    <col min="1287" max="1287" width="13.85546875" style="8" customWidth="1"/>
    <col min="1288" max="1288" width="3.7109375" style="8" customWidth="1"/>
    <col min="1289" max="1289" width="12.7109375" style="8" customWidth="1"/>
    <col min="1290" max="1290" width="14" style="8" customWidth="1"/>
    <col min="1291" max="1291" width="13" style="8" customWidth="1"/>
    <col min="1292" max="1292" width="14" style="8" customWidth="1"/>
    <col min="1293" max="1294" width="13.85546875" style="8" customWidth="1"/>
    <col min="1295" max="1295" width="2.28515625" style="8" customWidth="1"/>
    <col min="1296" max="1536" width="12.5703125" style="8"/>
    <col min="1537" max="1537" width="8" style="8" customWidth="1"/>
    <col min="1538" max="1538" width="18.5703125" style="8" customWidth="1"/>
    <col min="1539" max="1539" width="10.42578125" style="8" customWidth="1"/>
    <col min="1540" max="1540" width="13" style="8" customWidth="1"/>
    <col min="1541" max="1541" width="13.28515625" style="8" customWidth="1"/>
    <col min="1542" max="1542" width="14.5703125" style="8" customWidth="1"/>
    <col min="1543" max="1543" width="13.85546875" style="8" customWidth="1"/>
    <col min="1544" max="1544" width="3.7109375" style="8" customWidth="1"/>
    <col min="1545" max="1545" width="12.7109375" style="8" customWidth="1"/>
    <col min="1546" max="1546" width="14" style="8" customWidth="1"/>
    <col min="1547" max="1547" width="13" style="8" customWidth="1"/>
    <col min="1548" max="1548" width="14" style="8" customWidth="1"/>
    <col min="1549" max="1550" width="13.85546875" style="8" customWidth="1"/>
    <col min="1551" max="1551" width="2.28515625" style="8" customWidth="1"/>
    <col min="1552" max="1792" width="12.5703125" style="8"/>
    <col min="1793" max="1793" width="8" style="8" customWidth="1"/>
    <col min="1794" max="1794" width="18.5703125" style="8" customWidth="1"/>
    <col min="1795" max="1795" width="10.42578125" style="8" customWidth="1"/>
    <col min="1796" max="1796" width="13" style="8" customWidth="1"/>
    <col min="1797" max="1797" width="13.28515625" style="8" customWidth="1"/>
    <col min="1798" max="1798" width="14.5703125" style="8" customWidth="1"/>
    <col min="1799" max="1799" width="13.85546875" style="8" customWidth="1"/>
    <col min="1800" max="1800" width="3.7109375" style="8" customWidth="1"/>
    <col min="1801" max="1801" width="12.7109375" style="8" customWidth="1"/>
    <col min="1802" max="1802" width="14" style="8" customWidth="1"/>
    <col min="1803" max="1803" width="13" style="8" customWidth="1"/>
    <col min="1804" max="1804" width="14" style="8" customWidth="1"/>
    <col min="1805" max="1806" width="13.85546875" style="8" customWidth="1"/>
    <col min="1807" max="1807" width="2.28515625" style="8" customWidth="1"/>
    <col min="1808" max="2048" width="12.5703125" style="8"/>
    <col min="2049" max="2049" width="8" style="8" customWidth="1"/>
    <col min="2050" max="2050" width="18.5703125" style="8" customWidth="1"/>
    <col min="2051" max="2051" width="10.42578125" style="8" customWidth="1"/>
    <col min="2052" max="2052" width="13" style="8" customWidth="1"/>
    <col min="2053" max="2053" width="13.28515625" style="8" customWidth="1"/>
    <col min="2054" max="2054" width="14.5703125" style="8" customWidth="1"/>
    <col min="2055" max="2055" width="13.85546875" style="8" customWidth="1"/>
    <col min="2056" max="2056" width="3.7109375" style="8" customWidth="1"/>
    <col min="2057" max="2057" width="12.7109375" style="8" customWidth="1"/>
    <col min="2058" max="2058" width="14" style="8" customWidth="1"/>
    <col min="2059" max="2059" width="13" style="8" customWidth="1"/>
    <col min="2060" max="2060" width="14" style="8" customWidth="1"/>
    <col min="2061" max="2062" width="13.85546875" style="8" customWidth="1"/>
    <col min="2063" max="2063" width="2.28515625" style="8" customWidth="1"/>
    <col min="2064" max="2304" width="12.5703125" style="8"/>
    <col min="2305" max="2305" width="8" style="8" customWidth="1"/>
    <col min="2306" max="2306" width="18.5703125" style="8" customWidth="1"/>
    <col min="2307" max="2307" width="10.42578125" style="8" customWidth="1"/>
    <col min="2308" max="2308" width="13" style="8" customWidth="1"/>
    <col min="2309" max="2309" width="13.28515625" style="8" customWidth="1"/>
    <col min="2310" max="2310" width="14.5703125" style="8" customWidth="1"/>
    <col min="2311" max="2311" width="13.85546875" style="8" customWidth="1"/>
    <col min="2312" max="2312" width="3.7109375" style="8" customWidth="1"/>
    <col min="2313" max="2313" width="12.7109375" style="8" customWidth="1"/>
    <col min="2314" max="2314" width="14" style="8" customWidth="1"/>
    <col min="2315" max="2315" width="13" style="8" customWidth="1"/>
    <col min="2316" max="2316" width="14" style="8" customWidth="1"/>
    <col min="2317" max="2318" width="13.85546875" style="8" customWidth="1"/>
    <col min="2319" max="2319" width="2.28515625" style="8" customWidth="1"/>
    <col min="2320" max="2560" width="12.5703125" style="8"/>
    <col min="2561" max="2561" width="8" style="8" customWidth="1"/>
    <col min="2562" max="2562" width="18.5703125" style="8" customWidth="1"/>
    <col min="2563" max="2563" width="10.42578125" style="8" customWidth="1"/>
    <col min="2564" max="2564" width="13" style="8" customWidth="1"/>
    <col min="2565" max="2565" width="13.28515625" style="8" customWidth="1"/>
    <col min="2566" max="2566" width="14.5703125" style="8" customWidth="1"/>
    <col min="2567" max="2567" width="13.85546875" style="8" customWidth="1"/>
    <col min="2568" max="2568" width="3.7109375" style="8" customWidth="1"/>
    <col min="2569" max="2569" width="12.7109375" style="8" customWidth="1"/>
    <col min="2570" max="2570" width="14" style="8" customWidth="1"/>
    <col min="2571" max="2571" width="13" style="8" customWidth="1"/>
    <col min="2572" max="2572" width="14" style="8" customWidth="1"/>
    <col min="2573" max="2574" width="13.85546875" style="8" customWidth="1"/>
    <col min="2575" max="2575" width="2.28515625" style="8" customWidth="1"/>
    <col min="2576" max="2816" width="12.5703125" style="8"/>
    <col min="2817" max="2817" width="8" style="8" customWidth="1"/>
    <col min="2818" max="2818" width="18.5703125" style="8" customWidth="1"/>
    <col min="2819" max="2819" width="10.42578125" style="8" customWidth="1"/>
    <col min="2820" max="2820" width="13" style="8" customWidth="1"/>
    <col min="2821" max="2821" width="13.28515625" style="8" customWidth="1"/>
    <col min="2822" max="2822" width="14.5703125" style="8" customWidth="1"/>
    <col min="2823" max="2823" width="13.85546875" style="8" customWidth="1"/>
    <col min="2824" max="2824" width="3.7109375" style="8" customWidth="1"/>
    <col min="2825" max="2825" width="12.7109375" style="8" customWidth="1"/>
    <col min="2826" max="2826" width="14" style="8" customWidth="1"/>
    <col min="2827" max="2827" width="13" style="8" customWidth="1"/>
    <col min="2828" max="2828" width="14" style="8" customWidth="1"/>
    <col min="2829" max="2830" width="13.85546875" style="8" customWidth="1"/>
    <col min="2831" max="2831" width="2.28515625" style="8" customWidth="1"/>
    <col min="2832" max="3072" width="12.5703125" style="8"/>
    <col min="3073" max="3073" width="8" style="8" customWidth="1"/>
    <col min="3074" max="3074" width="18.5703125" style="8" customWidth="1"/>
    <col min="3075" max="3075" width="10.42578125" style="8" customWidth="1"/>
    <col min="3076" max="3076" width="13" style="8" customWidth="1"/>
    <col min="3077" max="3077" width="13.28515625" style="8" customWidth="1"/>
    <col min="3078" max="3078" width="14.5703125" style="8" customWidth="1"/>
    <col min="3079" max="3079" width="13.85546875" style="8" customWidth="1"/>
    <col min="3080" max="3080" width="3.7109375" style="8" customWidth="1"/>
    <col min="3081" max="3081" width="12.7109375" style="8" customWidth="1"/>
    <col min="3082" max="3082" width="14" style="8" customWidth="1"/>
    <col min="3083" max="3083" width="13" style="8" customWidth="1"/>
    <col min="3084" max="3084" width="14" style="8" customWidth="1"/>
    <col min="3085" max="3086" width="13.85546875" style="8" customWidth="1"/>
    <col min="3087" max="3087" width="2.28515625" style="8" customWidth="1"/>
    <col min="3088" max="3328" width="12.5703125" style="8"/>
    <col min="3329" max="3329" width="8" style="8" customWidth="1"/>
    <col min="3330" max="3330" width="18.5703125" style="8" customWidth="1"/>
    <col min="3331" max="3331" width="10.42578125" style="8" customWidth="1"/>
    <col min="3332" max="3332" width="13" style="8" customWidth="1"/>
    <col min="3333" max="3333" width="13.28515625" style="8" customWidth="1"/>
    <col min="3334" max="3334" width="14.5703125" style="8" customWidth="1"/>
    <col min="3335" max="3335" width="13.85546875" style="8" customWidth="1"/>
    <col min="3336" max="3336" width="3.7109375" style="8" customWidth="1"/>
    <col min="3337" max="3337" width="12.7109375" style="8" customWidth="1"/>
    <col min="3338" max="3338" width="14" style="8" customWidth="1"/>
    <col min="3339" max="3339" width="13" style="8" customWidth="1"/>
    <col min="3340" max="3340" width="14" style="8" customWidth="1"/>
    <col min="3341" max="3342" width="13.85546875" style="8" customWidth="1"/>
    <col min="3343" max="3343" width="2.28515625" style="8" customWidth="1"/>
    <col min="3344" max="3584" width="12.5703125" style="8"/>
    <col min="3585" max="3585" width="8" style="8" customWidth="1"/>
    <col min="3586" max="3586" width="18.5703125" style="8" customWidth="1"/>
    <col min="3587" max="3587" width="10.42578125" style="8" customWidth="1"/>
    <col min="3588" max="3588" width="13" style="8" customWidth="1"/>
    <col min="3589" max="3589" width="13.28515625" style="8" customWidth="1"/>
    <col min="3590" max="3590" width="14.5703125" style="8" customWidth="1"/>
    <col min="3591" max="3591" width="13.85546875" style="8" customWidth="1"/>
    <col min="3592" max="3592" width="3.7109375" style="8" customWidth="1"/>
    <col min="3593" max="3593" width="12.7109375" style="8" customWidth="1"/>
    <col min="3594" max="3594" width="14" style="8" customWidth="1"/>
    <col min="3595" max="3595" width="13" style="8" customWidth="1"/>
    <col min="3596" max="3596" width="14" style="8" customWidth="1"/>
    <col min="3597" max="3598" width="13.85546875" style="8" customWidth="1"/>
    <col min="3599" max="3599" width="2.28515625" style="8" customWidth="1"/>
    <col min="3600" max="3840" width="12.5703125" style="8"/>
    <col min="3841" max="3841" width="8" style="8" customWidth="1"/>
    <col min="3842" max="3842" width="18.5703125" style="8" customWidth="1"/>
    <col min="3843" max="3843" width="10.42578125" style="8" customWidth="1"/>
    <col min="3844" max="3844" width="13" style="8" customWidth="1"/>
    <col min="3845" max="3845" width="13.28515625" style="8" customWidth="1"/>
    <col min="3846" max="3846" width="14.5703125" style="8" customWidth="1"/>
    <col min="3847" max="3847" width="13.85546875" style="8" customWidth="1"/>
    <col min="3848" max="3848" width="3.7109375" style="8" customWidth="1"/>
    <col min="3849" max="3849" width="12.7109375" style="8" customWidth="1"/>
    <col min="3850" max="3850" width="14" style="8" customWidth="1"/>
    <col min="3851" max="3851" width="13" style="8" customWidth="1"/>
    <col min="3852" max="3852" width="14" style="8" customWidth="1"/>
    <col min="3853" max="3854" width="13.85546875" style="8" customWidth="1"/>
    <col min="3855" max="3855" width="2.28515625" style="8" customWidth="1"/>
    <col min="3856" max="4096" width="12.5703125" style="8"/>
    <col min="4097" max="4097" width="8" style="8" customWidth="1"/>
    <col min="4098" max="4098" width="18.5703125" style="8" customWidth="1"/>
    <col min="4099" max="4099" width="10.42578125" style="8" customWidth="1"/>
    <col min="4100" max="4100" width="13" style="8" customWidth="1"/>
    <col min="4101" max="4101" width="13.28515625" style="8" customWidth="1"/>
    <col min="4102" max="4102" width="14.5703125" style="8" customWidth="1"/>
    <col min="4103" max="4103" width="13.85546875" style="8" customWidth="1"/>
    <col min="4104" max="4104" width="3.7109375" style="8" customWidth="1"/>
    <col min="4105" max="4105" width="12.7109375" style="8" customWidth="1"/>
    <col min="4106" max="4106" width="14" style="8" customWidth="1"/>
    <col min="4107" max="4107" width="13" style="8" customWidth="1"/>
    <col min="4108" max="4108" width="14" style="8" customWidth="1"/>
    <col min="4109" max="4110" width="13.85546875" style="8" customWidth="1"/>
    <col min="4111" max="4111" width="2.28515625" style="8" customWidth="1"/>
    <col min="4112" max="4352" width="12.5703125" style="8"/>
    <col min="4353" max="4353" width="8" style="8" customWidth="1"/>
    <col min="4354" max="4354" width="18.5703125" style="8" customWidth="1"/>
    <col min="4355" max="4355" width="10.42578125" style="8" customWidth="1"/>
    <col min="4356" max="4356" width="13" style="8" customWidth="1"/>
    <col min="4357" max="4357" width="13.28515625" style="8" customWidth="1"/>
    <col min="4358" max="4358" width="14.5703125" style="8" customWidth="1"/>
    <col min="4359" max="4359" width="13.85546875" style="8" customWidth="1"/>
    <col min="4360" max="4360" width="3.7109375" style="8" customWidth="1"/>
    <col min="4361" max="4361" width="12.7109375" style="8" customWidth="1"/>
    <col min="4362" max="4362" width="14" style="8" customWidth="1"/>
    <col min="4363" max="4363" width="13" style="8" customWidth="1"/>
    <col min="4364" max="4364" width="14" style="8" customWidth="1"/>
    <col min="4365" max="4366" width="13.85546875" style="8" customWidth="1"/>
    <col min="4367" max="4367" width="2.28515625" style="8" customWidth="1"/>
    <col min="4368" max="4608" width="12.5703125" style="8"/>
    <col min="4609" max="4609" width="8" style="8" customWidth="1"/>
    <col min="4610" max="4610" width="18.5703125" style="8" customWidth="1"/>
    <col min="4611" max="4611" width="10.42578125" style="8" customWidth="1"/>
    <col min="4612" max="4612" width="13" style="8" customWidth="1"/>
    <col min="4613" max="4613" width="13.28515625" style="8" customWidth="1"/>
    <col min="4614" max="4614" width="14.5703125" style="8" customWidth="1"/>
    <col min="4615" max="4615" width="13.85546875" style="8" customWidth="1"/>
    <col min="4616" max="4616" width="3.7109375" style="8" customWidth="1"/>
    <col min="4617" max="4617" width="12.7109375" style="8" customWidth="1"/>
    <col min="4618" max="4618" width="14" style="8" customWidth="1"/>
    <col min="4619" max="4619" width="13" style="8" customWidth="1"/>
    <col min="4620" max="4620" width="14" style="8" customWidth="1"/>
    <col min="4621" max="4622" width="13.85546875" style="8" customWidth="1"/>
    <col min="4623" max="4623" width="2.28515625" style="8" customWidth="1"/>
    <col min="4624" max="4864" width="12.5703125" style="8"/>
    <col min="4865" max="4865" width="8" style="8" customWidth="1"/>
    <col min="4866" max="4866" width="18.5703125" style="8" customWidth="1"/>
    <col min="4867" max="4867" width="10.42578125" style="8" customWidth="1"/>
    <col min="4868" max="4868" width="13" style="8" customWidth="1"/>
    <col min="4869" max="4869" width="13.28515625" style="8" customWidth="1"/>
    <col min="4870" max="4870" width="14.5703125" style="8" customWidth="1"/>
    <col min="4871" max="4871" width="13.85546875" style="8" customWidth="1"/>
    <col min="4872" max="4872" width="3.7109375" style="8" customWidth="1"/>
    <col min="4873" max="4873" width="12.7109375" style="8" customWidth="1"/>
    <col min="4874" max="4874" width="14" style="8" customWidth="1"/>
    <col min="4875" max="4875" width="13" style="8" customWidth="1"/>
    <col min="4876" max="4876" width="14" style="8" customWidth="1"/>
    <col min="4877" max="4878" width="13.85546875" style="8" customWidth="1"/>
    <col min="4879" max="4879" width="2.28515625" style="8" customWidth="1"/>
    <col min="4880" max="5120" width="12.5703125" style="8"/>
    <col min="5121" max="5121" width="8" style="8" customWidth="1"/>
    <col min="5122" max="5122" width="18.5703125" style="8" customWidth="1"/>
    <col min="5123" max="5123" width="10.42578125" style="8" customWidth="1"/>
    <col min="5124" max="5124" width="13" style="8" customWidth="1"/>
    <col min="5125" max="5125" width="13.28515625" style="8" customWidth="1"/>
    <col min="5126" max="5126" width="14.5703125" style="8" customWidth="1"/>
    <col min="5127" max="5127" width="13.85546875" style="8" customWidth="1"/>
    <col min="5128" max="5128" width="3.7109375" style="8" customWidth="1"/>
    <col min="5129" max="5129" width="12.7109375" style="8" customWidth="1"/>
    <col min="5130" max="5130" width="14" style="8" customWidth="1"/>
    <col min="5131" max="5131" width="13" style="8" customWidth="1"/>
    <col min="5132" max="5132" width="14" style="8" customWidth="1"/>
    <col min="5133" max="5134" width="13.85546875" style="8" customWidth="1"/>
    <col min="5135" max="5135" width="2.28515625" style="8" customWidth="1"/>
    <col min="5136" max="5376" width="12.5703125" style="8"/>
    <col min="5377" max="5377" width="8" style="8" customWidth="1"/>
    <col min="5378" max="5378" width="18.5703125" style="8" customWidth="1"/>
    <col min="5379" max="5379" width="10.42578125" style="8" customWidth="1"/>
    <col min="5380" max="5380" width="13" style="8" customWidth="1"/>
    <col min="5381" max="5381" width="13.28515625" style="8" customWidth="1"/>
    <col min="5382" max="5382" width="14.5703125" style="8" customWidth="1"/>
    <col min="5383" max="5383" width="13.85546875" style="8" customWidth="1"/>
    <col min="5384" max="5384" width="3.7109375" style="8" customWidth="1"/>
    <col min="5385" max="5385" width="12.7109375" style="8" customWidth="1"/>
    <col min="5386" max="5386" width="14" style="8" customWidth="1"/>
    <col min="5387" max="5387" width="13" style="8" customWidth="1"/>
    <col min="5388" max="5388" width="14" style="8" customWidth="1"/>
    <col min="5389" max="5390" width="13.85546875" style="8" customWidth="1"/>
    <col min="5391" max="5391" width="2.28515625" style="8" customWidth="1"/>
    <col min="5392" max="5632" width="12.5703125" style="8"/>
    <col min="5633" max="5633" width="8" style="8" customWidth="1"/>
    <col min="5634" max="5634" width="18.5703125" style="8" customWidth="1"/>
    <col min="5635" max="5635" width="10.42578125" style="8" customWidth="1"/>
    <col min="5636" max="5636" width="13" style="8" customWidth="1"/>
    <col min="5637" max="5637" width="13.28515625" style="8" customWidth="1"/>
    <col min="5638" max="5638" width="14.5703125" style="8" customWidth="1"/>
    <col min="5639" max="5639" width="13.85546875" style="8" customWidth="1"/>
    <col min="5640" max="5640" width="3.7109375" style="8" customWidth="1"/>
    <col min="5641" max="5641" width="12.7109375" style="8" customWidth="1"/>
    <col min="5642" max="5642" width="14" style="8" customWidth="1"/>
    <col min="5643" max="5643" width="13" style="8" customWidth="1"/>
    <col min="5644" max="5644" width="14" style="8" customWidth="1"/>
    <col min="5645" max="5646" width="13.85546875" style="8" customWidth="1"/>
    <col min="5647" max="5647" width="2.28515625" style="8" customWidth="1"/>
    <col min="5648" max="5888" width="12.5703125" style="8"/>
    <col min="5889" max="5889" width="8" style="8" customWidth="1"/>
    <col min="5890" max="5890" width="18.5703125" style="8" customWidth="1"/>
    <col min="5891" max="5891" width="10.42578125" style="8" customWidth="1"/>
    <col min="5892" max="5892" width="13" style="8" customWidth="1"/>
    <col min="5893" max="5893" width="13.28515625" style="8" customWidth="1"/>
    <col min="5894" max="5894" width="14.5703125" style="8" customWidth="1"/>
    <col min="5895" max="5895" width="13.85546875" style="8" customWidth="1"/>
    <col min="5896" max="5896" width="3.7109375" style="8" customWidth="1"/>
    <col min="5897" max="5897" width="12.7109375" style="8" customWidth="1"/>
    <col min="5898" max="5898" width="14" style="8" customWidth="1"/>
    <col min="5899" max="5899" width="13" style="8" customWidth="1"/>
    <col min="5900" max="5900" width="14" style="8" customWidth="1"/>
    <col min="5901" max="5902" width="13.85546875" style="8" customWidth="1"/>
    <col min="5903" max="5903" width="2.28515625" style="8" customWidth="1"/>
    <col min="5904" max="6144" width="12.5703125" style="8"/>
    <col min="6145" max="6145" width="8" style="8" customWidth="1"/>
    <col min="6146" max="6146" width="18.5703125" style="8" customWidth="1"/>
    <col min="6147" max="6147" width="10.42578125" style="8" customWidth="1"/>
    <col min="6148" max="6148" width="13" style="8" customWidth="1"/>
    <col min="6149" max="6149" width="13.28515625" style="8" customWidth="1"/>
    <col min="6150" max="6150" width="14.5703125" style="8" customWidth="1"/>
    <col min="6151" max="6151" width="13.85546875" style="8" customWidth="1"/>
    <col min="6152" max="6152" width="3.7109375" style="8" customWidth="1"/>
    <col min="6153" max="6153" width="12.7109375" style="8" customWidth="1"/>
    <col min="6154" max="6154" width="14" style="8" customWidth="1"/>
    <col min="6155" max="6155" width="13" style="8" customWidth="1"/>
    <col min="6156" max="6156" width="14" style="8" customWidth="1"/>
    <col min="6157" max="6158" width="13.85546875" style="8" customWidth="1"/>
    <col min="6159" max="6159" width="2.28515625" style="8" customWidth="1"/>
    <col min="6160" max="6400" width="12.5703125" style="8"/>
    <col min="6401" max="6401" width="8" style="8" customWidth="1"/>
    <col min="6402" max="6402" width="18.5703125" style="8" customWidth="1"/>
    <col min="6403" max="6403" width="10.42578125" style="8" customWidth="1"/>
    <col min="6404" max="6404" width="13" style="8" customWidth="1"/>
    <col min="6405" max="6405" width="13.28515625" style="8" customWidth="1"/>
    <col min="6406" max="6406" width="14.5703125" style="8" customWidth="1"/>
    <col min="6407" max="6407" width="13.85546875" style="8" customWidth="1"/>
    <col min="6408" max="6408" width="3.7109375" style="8" customWidth="1"/>
    <col min="6409" max="6409" width="12.7109375" style="8" customWidth="1"/>
    <col min="6410" max="6410" width="14" style="8" customWidth="1"/>
    <col min="6411" max="6411" width="13" style="8" customWidth="1"/>
    <col min="6412" max="6412" width="14" style="8" customWidth="1"/>
    <col min="6413" max="6414" width="13.85546875" style="8" customWidth="1"/>
    <col min="6415" max="6415" width="2.28515625" style="8" customWidth="1"/>
    <col min="6416" max="6656" width="12.5703125" style="8"/>
    <col min="6657" max="6657" width="8" style="8" customWidth="1"/>
    <col min="6658" max="6658" width="18.5703125" style="8" customWidth="1"/>
    <col min="6659" max="6659" width="10.42578125" style="8" customWidth="1"/>
    <col min="6660" max="6660" width="13" style="8" customWidth="1"/>
    <col min="6661" max="6661" width="13.28515625" style="8" customWidth="1"/>
    <col min="6662" max="6662" width="14.5703125" style="8" customWidth="1"/>
    <col min="6663" max="6663" width="13.85546875" style="8" customWidth="1"/>
    <col min="6664" max="6664" width="3.7109375" style="8" customWidth="1"/>
    <col min="6665" max="6665" width="12.7109375" style="8" customWidth="1"/>
    <col min="6666" max="6666" width="14" style="8" customWidth="1"/>
    <col min="6667" max="6667" width="13" style="8" customWidth="1"/>
    <col min="6668" max="6668" width="14" style="8" customWidth="1"/>
    <col min="6669" max="6670" width="13.85546875" style="8" customWidth="1"/>
    <col min="6671" max="6671" width="2.28515625" style="8" customWidth="1"/>
    <col min="6672" max="6912" width="12.5703125" style="8"/>
    <col min="6913" max="6913" width="8" style="8" customWidth="1"/>
    <col min="6914" max="6914" width="18.5703125" style="8" customWidth="1"/>
    <col min="6915" max="6915" width="10.42578125" style="8" customWidth="1"/>
    <col min="6916" max="6916" width="13" style="8" customWidth="1"/>
    <col min="6917" max="6917" width="13.28515625" style="8" customWidth="1"/>
    <col min="6918" max="6918" width="14.5703125" style="8" customWidth="1"/>
    <col min="6919" max="6919" width="13.85546875" style="8" customWidth="1"/>
    <col min="6920" max="6920" width="3.7109375" style="8" customWidth="1"/>
    <col min="6921" max="6921" width="12.7109375" style="8" customWidth="1"/>
    <col min="6922" max="6922" width="14" style="8" customWidth="1"/>
    <col min="6923" max="6923" width="13" style="8" customWidth="1"/>
    <col min="6924" max="6924" width="14" style="8" customWidth="1"/>
    <col min="6925" max="6926" width="13.85546875" style="8" customWidth="1"/>
    <col min="6927" max="6927" width="2.28515625" style="8" customWidth="1"/>
    <col min="6928" max="7168" width="12.5703125" style="8"/>
    <col min="7169" max="7169" width="8" style="8" customWidth="1"/>
    <col min="7170" max="7170" width="18.5703125" style="8" customWidth="1"/>
    <col min="7171" max="7171" width="10.42578125" style="8" customWidth="1"/>
    <col min="7172" max="7172" width="13" style="8" customWidth="1"/>
    <col min="7173" max="7173" width="13.28515625" style="8" customWidth="1"/>
    <col min="7174" max="7174" width="14.5703125" style="8" customWidth="1"/>
    <col min="7175" max="7175" width="13.85546875" style="8" customWidth="1"/>
    <col min="7176" max="7176" width="3.7109375" style="8" customWidth="1"/>
    <col min="7177" max="7177" width="12.7109375" style="8" customWidth="1"/>
    <col min="7178" max="7178" width="14" style="8" customWidth="1"/>
    <col min="7179" max="7179" width="13" style="8" customWidth="1"/>
    <col min="7180" max="7180" width="14" style="8" customWidth="1"/>
    <col min="7181" max="7182" width="13.85546875" style="8" customWidth="1"/>
    <col min="7183" max="7183" width="2.28515625" style="8" customWidth="1"/>
    <col min="7184" max="7424" width="12.5703125" style="8"/>
    <col min="7425" max="7425" width="8" style="8" customWidth="1"/>
    <col min="7426" max="7426" width="18.5703125" style="8" customWidth="1"/>
    <col min="7427" max="7427" width="10.42578125" style="8" customWidth="1"/>
    <col min="7428" max="7428" width="13" style="8" customWidth="1"/>
    <col min="7429" max="7429" width="13.28515625" style="8" customWidth="1"/>
    <col min="7430" max="7430" width="14.5703125" style="8" customWidth="1"/>
    <col min="7431" max="7431" width="13.85546875" style="8" customWidth="1"/>
    <col min="7432" max="7432" width="3.7109375" style="8" customWidth="1"/>
    <col min="7433" max="7433" width="12.7109375" style="8" customWidth="1"/>
    <col min="7434" max="7434" width="14" style="8" customWidth="1"/>
    <col min="7435" max="7435" width="13" style="8" customWidth="1"/>
    <col min="7436" max="7436" width="14" style="8" customWidth="1"/>
    <col min="7437" max="7438" width="13.85546875" style="8" customWidth="1"/>
    <col min="7439" max="7439" width="2.28515625" style="8" customWidth="1"/>
    <col min="7440" max="7680" width="12.5703125" style="8"/>
    <col min="7681" max="7681" width="8" style="8" customWidth="1"/>
    <col min="7682" max="7682" width="18.5703125" style="8" customWidth="1"/>
    <col min="7683" max="7683" width="10.42578125" style="8" customWidth="1"/>
    <col min="7684" max="7684" width="13" style="8" customWidth="1"/>
    <col min="7685" max="7685" width="13.28515625" style="8" customWidth="1"/>
    <col min="7686" max="7686" width="14.5703125" style="8" customWidth="1"/>
    <col min="7687" max="7687" width="13.85546875" style="8" customWidth="1"/>
    <col min="7688" max="7688" width="3.7109375" style="8" customWidth="1"/>
    <col min="7689" max="7689" width="12.7109375" style="8" customWidth="1"/>
    <col min="7690" max="7690" width="14" style="8" customWidth="1"/>
    <col min="7691" max="7691" width="13" style="8" customWidth="1"/>
    <col min="7692" max="7692" width="14" style="8" customWidth="1"/>
    <col min="7693" max="7694" width="13.85546875" style="8" customWidth="1"/>
    <col min="7695" max="7695" width="2.28515625" style="8" customWidth="1"/>
    <col min="7696" max="7936" width="12.5703125" style="8"/>
    <col min="7937" max="7937" width="8" style="8" customWidth="1"/>
    <col min="7938" max="7938" width="18.5703125" style="8" customWidth="1"/>
    <col min="7939" max="7939" width="10.42578125" style="8" customWidth="1"/>
    <col min="7940" max="7940" width="13" style="8" customWidth="1"/>
    <col min="7941" max="7941" width="13.28515625" style="8" customWidth="1"/>
    <col min="7942" max="7942" width="14.5703125" style="8" customWidth="1"/>
    <col min="7943" max="7943" width="13.85546875" style="8" customWidth="1"/>
    <col min="7944" max="7944" width="3.7109375" style="8" customWidth="1"/>
    <col min="7945" max="7945" width="12.7109375" style="8" customWidth="1"/>
    <col min="7946" max="7946" width="14" style="8" customWidth="1"/>
    <col min="7947" max="7947" width="13" style="8" customWidth="1"/>
    <col min="7948" max="7948" width="14" style="8" customWidth="1"/>
    <col min="7949" max="7950" width="13.85546875" style="8" customWidth="1"/>
    <col min="7951" max="7951" width="2.28515625" style="8" customWidth="1"/>
    <col min="7952" max="8192" width="12.5703125" style="8"/>
    <col min="8193" max="8193" width="8" style="8" customWidth="1"/>
    <col min="8194" max="8194" width="18.5703125" style="8" customWidth="1"/>
    <col min="8195" max="8195" width="10.42578125" style="8" customWidth="1"/>
    <col min="8196" max="8196" width="13" style="8" customWidth="1"/>
    <col min="8197" max="8197" width="13.28515625" style="8" customWidth="1"/>
    <col min="8198" max="8198" width="14.5703125" style="8" customWidth="1"/>
    <col min="8199" max="8199" width="13.85546875" style="8" customWidth="1"/>
    <col min="8200" max="8200" width="3.7109375" style="8" customWidth="1"/>
    <col min="8201" max="8201" width="12.7109375" style="8" customWidth="1"/>
    <col min="8202" max="8202" width="14" style="8" customWidth="1"/>
    <col min="8203" max="8203" width="13" style="8" customWidth="1"/>
    <col min="8204" max="8204" width="14" style="8" customWidth="1"/>
    <col min="8205" max="8206" width="13.85546875" style="8" customWidth="1"/>
    <col min="8207" max="8207" width="2.28515625" style="8" customWidth="1"/>
    <col min="8208" max="8448" width="12.5703125" style="8"/>
    <col min="8449" max="8449" width="8" style="8" customWidth="1"/>
    <col min="8450" max="8450" width="18.5703125" style="8" customWidth="1"/>
    <col min="8451" max="8451" width="10.42578125" style="8" customWidth="1"/>
    <col min="8452" max="8452" width="13" style="8" customWidth="1"/>
    <col min="8453" max="8453" width="13.28515625" style="8" customWidth="1"/>
    <col min="8454" max="8454" width="14.5703125" style="8" customWidth="1"/>
    <col min="8455" max="8455" width="13.85546875" style="8" customWidth="1"/>
    <col min="8456" max="8456" width="3.7109375" style="8" customWidth="1"/>
    <col min="8457" max="8457" width="12.7109375" style="8" customWidth="1"/>
    <col min="8458" max="8458" width="14" style="8" customWidth="1"/>
    <col min="8459" max="8459" width="13" style="8" customWidth="1"/>
    <col min="8460" max="8460" width="14" style="8" customWidth="1"/>
    <col min="8461" max="8462" width="13.85546875" style="8" customWidth="1"/>
    <col min="8463" max="8463" width="2.28515625" style="8" customWidth="1"/>
    <col min="8464" max="8704" width="12.5703125" style="8"/>
    <col min="8705" max="8705" width="8" style="8" customWidth="1"/>
    <col min="8706" max="8706" width="18.5703125" style="8" customWidth="1"/>
    <col min="8707" max="8707" width="10.42578125" style="8" customWidth="1"/>
    <col min="8708" max="8708" width="13" style="8" customWidth="1"/>
    <col min="8709" max="8709" width="13.28515625" style="8" customWidth="1"/>
    <col min="8710" max="8710" width="14.5703125" style="8" customWidth="1"/>
    <col min="8711" max="8711" width="13.85546875" style="8" customWidth="1"/>
    <col min="8712" max="8712" width="3.7109375" style="8" customWidth="1"/>
    <col min="8713" max="8713" width="12.7109375" style="8" customWidth="1"/>
    <col min="8714" max="8714" width="14" style="8" customWidth="1"/>
    <col min="8715" max="8715" width="13" style="8" customWidth="1"/>
    <col min="8716" max="8716" width="14" style="8" customWidth="1"/>
    <col min="8717" max="8718" width="13.85546875" style="8" customWidth="1"/>
    <col min="8719" max="8719" width="2.28515625" style="8" customWidth="1"/>
    <col min="8720" max="8960" width="12.5703125" style="8"/>
    <col min="8961" max="8961" width="8" style="8" customWidth="1"/>
    <col min="8962" max="8962" width="18.5703125" style="8" customWidth="1"/>
    <col min="8963" max="8963" width="10.42578125" style="8" customWidth="1"/>
    <col min="8964" max="8964" width="13" style="8" customWidth="1"/>
    <col min="8965" max="8965" width="13.28515625" style="8" customWidth="1"/>
    <col min="8966" max="8966" width="14.5703125" style="8" customWidth="1"/>
    <col min="8967" max="8967" width="13.85546875" style="8" customWidth="1"/>
    <col min="8968" max="8968" width="3.7109375" style="8" customWidth="1"/>
    <col min="8969" max="8969" width="12.7109375" style="8" customWidth="1"/>
    <col min="8970" max="8970" width="14" style="8" customWidth="1"/>
    <col min="8971" max="8971" width="13" style="8" customWidth="1"/>
    <col min="8972" max="8972" width="14" style="8" customWidth="1"/>
    <col min="8973" max="8974" width="13.85546875" style="8" customWidth="1"/>
    <col min="8975" max="8975" width="2.28515625" style="8" customWidth="1"/>
    <col min="8976" max="9216" width="12.5703125" style="8"/>
    <col min="9217" max="9217" width="8" style="8" customWidth="1"/>
    <col min="9218" max="9218" width="18.5703125" style="8" customWidth="1"/>
    <col min="9219" max="9219" width="10.42578125" style="8" customWidth="1"/>
    <col min="9220" max="9220" width="13" style="8" customWidth="1"/>
    <col min="9221" max="9221" width="13.28515625" style="8" customWidth="1"/>
    <col min="9222" max="9222" width="14.5703125" style="8" customWidth="1"/>
    <col min="9223" max="9223" width="13.85546875" style="8" customWidth="1"/>
    <col min="9224" max="9224" width="3.7109375" style="8" customWidth="1"/>
    <col min="9225" max="9225" width="12.7109375" style="8" customWidth="1"/>
    <col min="9226" max="9226" width="14" style="8" customWidth="1"/>
    <col min="9227" max="9227" width="13" style="8" customWidth="1"/>
    <col min="9228" max="9228" width="14" style="8" customWidth="1"/>
    <col min="9229" max="9230" width="13.85546875" style="8" customWidth="1"/>
    <col min="9231" max="9231" width="2.28515625" style="8" customWidth="1"/>
    <col min="9232" max="9472" width="12.5703125" style="8"/>
    <col min="9473" max="9473" width="8" style="8" customWidth="1"/>
    <col min="9474" max="9474" width="18.5703125" style="8" customWidth="1"/>
    <col min="9475" max="9475" width="10.42578125" style="8" customWidth="1"/>
    <col min="9476" max="9476" width="13" style="8" customWidth="1"/>
    <col min="9477" max="9477" width="13.28515625" style="8" customWidth="1"/>
    <col min="9478" max="9478" width="14.5703125" style="8" customWidth="1"/>
    <col min="9479" max="9479" width="13.85546875" style="8" customWidth="1"/>
    <col min="9480" max="9480" width="3.7109375" style="8" customWidth="1"/>
    <col min="9481" max="9481" width="12.7109375" style="8" customWidth="1"/>
    <col min="9482" max="9482" width="14" style="8" customWidth="1"/>
    <col min="9483" max="9483" width="13" style="8" customWidth="1"/>
    <col min="9484" max="9484" width="14" style="8" customWidth="1"/>
    <col min="9485" max="9486" width="13.85546875" style="8" customWidth="1"/>
    <col min="9487" max="9487" width="2.28515625" style="8" customWidth="1"/>
    <col min="9488" max="9728" width="12.5703125" style="8"/>
    <col min="9729" max="9729" width="8" style="8" customWidth="1"/>
    <col min="9730" max="9730" width="18.5703125" style="8" customWidth="1"/>
    <col min="9731" max="9731" width="10.42578125" style="8" customWidth="1"/>
    <col min="9732" max="9732" width="13" style="8" customWidth="1"/>
    <col min="9733" max="9733" width="13.28515625" style="8" customWidth="1"/>
    <col min="9734" max="9734" width="14.5703125" style="8" customWidth="1"/>
    <col min="9735" max="9735" width="13.85546875" style="8" customWidth="1"/>
    <col min="9736" max="9736" width="3.7109375" style="8" customWidth="1"/>
    <col min="9737" max="9737" width="12.7109375" style="8" customWidth="1"/>
    <col min="9738" max="9738" width="14" style="8" customWidth="1"/>
    <col min="9739" max="9739" width="13" style="8" customWidth="1"/>
    <col min="9740" max="9740" width="14" style="8" customWidth="1"/>
    <col min="9741" max="9742" width="13.85546875" style="8" customWidth="1"/>
    <col min="9743" max="9743" width="2.28515625" style="8" customWidth="1"/>
    <col min="9744" max="9984" width="12.5703125" style="8"/>
    <col min="9985" max="9985" width="8" style="8" customWidth="1"/>
    <col min="9986" max="9986" width="18.5703125" style="8" customWidth="1"/>
    <col min="9987" max="9987" width="10.42578125" style="8" customWidth="1"/>
    <col min="9988" max="9988" width="13" style="8" customWidth="1"/>
    <col min="9989" max="9989" width="13.28515625" style="8" customWidth="1"/>
    <col min="9990" max="9990" width="14.5703125" style="8" customWidth="1"/>
    <col min="9991" max="9991" width="13.85546875" style="8" customWidth="1"/>
    <col min="9992" max="9992" width="3.7109375" style="8" customWidth="1"/>
    <col min="9993" max="9993" width="12.7109375" style="8" customWidth="1"/>
    <col min="9994" max="9994" width="14" style="8" customWidth="1"/>
    <col min="9995" max="9995" width="13" style="8" customWidth="1"/>
    <col min="9996" max="9996" width="14" style="8" customWidth="1"/>
    <col min="9997" max="9998" width="13.85546875" style="8" customWidth="1"/>
    <col min="9999" max="9999" width="2.28515625" style="8" customWidth="1"/>
    <col min="10000" max="10240" width="12.5703125" style="8"/>
    <col min="10241" max="10241" width="8" style="8" customWidth="1"/>
    <col min="10242" max="10242" width="18.5703125" style="8" customWidth="1"/>
    <col min="10243" max="10243" width="10.42578125" style="8" customWidth="1"/>
    <col min="10244" max="10244" width="13" style="8" customWidth="1"/>
    <col min="10245" max="10245" width="13.28515625" style="8" customWidth="1"/>
    <col min="10246" max="10246" width="14.5703125" style="8" customWidth="1"/>
    <col min="10247" max="10247" width="13.85546875" style="8" customWidth="1"/>
    <col min="10248" max="10248" width="3.7109375" style="8" customWidth="1"/>
    <col min="10249" max="10249" width="12.7109375" style="8" customWidth="1"/>
    <col min="10250" max="10250" width="14" style="8" customWidth="1"/>
    <col min="10251" max="10251" width="13" style="8" customWidth="1"/>
    <col min="10252" max="10252" width="14" style="8" customWidth="1"/>
    <col min="10253" max="10254" width="13.85546875" style="8" customWidth="1"/>
    <col min="10255" max="10255" width="2.28515625" style="8" customWidth="1"/>
    <col min="10256" max="10496" width="12.5703125" style="8"/>
    <col min="10497" max="10497" width="8" style="8" customWidth="1"/>
    <col min="10498" max="10498" width="18.5703125" style="8" customWidth="1"/>
    <col min="10499" max="10499" width="10.42578125" style="8" customWidth="1"/>
    <col min="10500" max="10500" width="13" style="8" customWidth="1"/>
    <col min="10501" max="10501" width="13.28515625" style="8" customWidth="1"/>
    <col min="10502" max="10502" width="14.5703125" style="8" customWidth="1"/>
    <col min="10503" max="10503" width="13.85546875" style="8" customWidth="1"/>
    <col min="10504" max="10504" width="3.7109375" style="8" customWidth="1"/>
    <col min="10505" max="10505" width="12.7109375" style="8" customWidth="1"/>
    <col min="10506" max="10506" width="14" style="8" customWidth="1"/>
    <col min="10507" max="10507" width="13" style="8" customWidth="1"/>
    <col min="10508" max="10508" width="14" style="8" customWidth="1"/>
    <col min="10509" max="10510" width="13.85546875" style="8" customWidth="1"/>
    <col min="10511" max="10511" width="2.28515625" style="8" customWidth="1"/>
    <col min="10512" max="10752" width="12.5703125" style="8"/>
    <col min="10753" max="10753" width="8" style="8" customWidth="1"/>
    <col min="10754" max="10754" width="18.5703125" style="8" customWidth="1"/>
    <col min="10755" max="10755" width="10.42578125" style="8" customWidth="1"/>
    <col min="10756" max="10756" width="13" style="8" customWidth="1"/>
    <col min="10757" max="10757" width="13.28515625" style="8" customWidth="1"/>
    <col min="10758" max="10758" width="14.5703125" style="8" customWidth="1"/>
    <col min="10759" max="10759" width="13.85546875" style="8" customWidth="1"/>
    <col min="10760" max="10760" width="3.7109375" style="8" customWidth="1"/>
    <col min="10761" max="10761" width="12.7109375" style="8" customWidth="1"/>
    <col min="10762" max="10762" width="14" style="8" customWidth="1"/>
    <col min="10763" max="10763" width="13" style="8" customWidth="1"/>
    <col min="10764" max="10764" width="14" style="8" customWidth="1"/>
    <col min="10765" max="10766" width="13.85546875" style="8" customWidth="1"/>
    <col min="10767" max="10767" width="2.28515625" style="8" customWidth="1"/>
    <col min="10768" max="11008" width="12.5703125" style="8"/>
    <col min="11009" max="11009" width="8" style="8" customWidth="1"/>
    <col min="11010" max="11010" width="18.5703125" style="8" customWidth="1"/>
    <col min="11011" max="11011" width="10.42578125" style="8" customWidth="1"/>
    <col min="11012" max="11012" width="13" style="8" customWidth="1"/>
    <col min="11013" max="11013" width="13.28515625" style="8" customWidth="1"/>
    <col min="11014" max="11014" width="14.5703125" style="8" customWidth="1"/>
    <col min="11015" max="11015" width="13.85546875" style="8" customWidth="1"/>
    <col min="11016" max="11016" width="3.7109375" style="8" customWidth="1"/>
    <col min="11017" max="11017" width="12.7109375" style="8" customWidth="1"/>
    <col min="11018" max="11018" width="14" style="8" customWidth="1"/>
    <col min="11019" max="11019" width="13" style="8" customWidth="1"/>
    <col min="11020" max="11020" width="14" style="8" customWidth="1"/>
    <col min="11021" max="11022" width="13.85546875" style="8" customWidth="1"/>
    <col min="11023" max="11023" width="2.28515625" style="8" customWidth="1"/>
    <col min="11024" max="11264" width="12.5703125" style="8"/>
    <col min="11265" max="11265" width="8" style="8" customWidth="1"/>
    <col min="11266" max="11266" width="18.5703125" style="8" customWidth="1"/>
    <col min="11267" max="11267" width="10.42578125" style="8" customWidth="1"/>
    <col min="11268" max="11268" width="13" style="8" customWidth="1"/>
    <col min="11269" max="11269" width="13.28515625" style="8" customWidth="1"/>
    <col min="11270" max="11270" width="14.5703125" style="8" customWidth="1"/>
    <col min="11271" max="11271" width="13.85546875" style="8" customWidth="1"/>
    <col min="11272" max="11272" width="3.7109375" style="8" customWidth="1"/>
    <col min="11273" max="11273" width="12.7109375" style="8" customWidth="1"/>
    <col min="11274" max="11274" width="14" style="8" customWidth="1"/>
    <col min="11275" max="11275" width="13" style="8" customWidth="1"/>
    <col min="11276" max="11276" width="14" style="8" customWidth="1"/>
    <col min="11277" max="11278" width="13.85546875" style="8" customWidth="1"/>
    <col min="11279" max="11279" width="2.28515625" style="8" customWidth="1"/>
    <col min="11280" max="11520" width="12.5703125" style="8"/>
    <col min="11521" max="11521" width="8" style="8" customWidth="1"/>
    <col min="11522" max="11522" width="18.5703125" style="8" customWidth="1"/>
    <col min="11523" max="11523" width="10.42578125" style="8" customWidth="1"/>
    <col min="11524" max="11524" width="13" style="8" customWidth="1"/>
    <col min="11525" max="11525" width="13.28515625" style="8" customWidth="1"/>
    <col min="11526" max="11526" width="14.5703125" style="8" customWidth="1"/>
    <col min="11527" max="11527" width="13.85546875" style="8" customWidth="1"/>
    <col min="11528" max="11528" width="3.7109375" style="8" customWidth="1"/>
    <col min="11529" max="11529" width="12.7109375" style="8" customWidth="1"/>
    <col min="11530" max="11530" width="14" style="8" customWidth="1"/>
    <col min="11531" max="11531" width="13" style="8" customWidth="1"/>
    <col min="11532" max="11532" width="14" style="8" customWidth="1"/>
    <col min="11533" max="11534" width="13.85546875" style="8" customWidth="1"/>
    <col min="11535" max="11535" width="2.28515625" style="8" customWidth="1"/>
    <col min="11536" max="11776" width="12.5703125" style="8"/>
    <col min="11777" max="11777" width="8" style="8" customWidth="1"/>
    <col min="11778" max="11778" width="18.5703125" style="8" customWidth="1"/>
    <col min="11779" max="11779" width="10.42578125" style="8" customWidth="1"/>
    <col min="11780" max="11780" width="13" style="8" customWidth="1"/>
    <col min="11781" max="11781" width="13.28515625" style="8" customWidth="1"/>
    <col min="11782" max="11782" width="14.5703125" style="8" customWidth="1"/>
    <col min="11783" max="11783" width="13.85546875" style="8" customWidth="1"/>
    <col min="11784" max="11784" width="3.7109375" style="8" customWidth="1"/>
    <col min="11785" max="11785" width="12.7109375" style="8" customWidth="1"/>
    <col min="11786" max="11786" width="14" style="8" customWidth="1"/>
    <col min="11787" max="11787" width="13" style="8" customWidth="1"/>
    <col min="11788" max="11788" width="14" style="8" customWidth="1"/>
    <col min="11789" max="11790" width="13.85546875" style="8" customWidth="1"/>
    <col min="11791" max="11791" width="2.28515625" style="8" customWidth="1"/>
    <col min="11792" max="12032" width="12.5703125" style="8"/>
    <col min="12033" max="12033" width="8" style="8" customWidth="1"/>
    <col min="12034" max="12034" width="18.5703125" style="8" customWidth="1"/>
    <col min="12035" max="12035" width="10.42578125" style="8" customWidth="1"/>
    <col min="12036" max="12036" width="13" style="8" customWidth="1"/>
    <col min="12037" max="12037" width="13.28515625" style="8" customWidth="1"/>
    <col min="12038" max="12038" width="14.5703125" style="8" customWidth="1"/>
    <col min="12039" max="12039" width="13.85546875" style="8" customWidth="1"/>
    <col min="12040" max="12040" width="3.7109375" style="8" customWidth="1"/>
    <col min="12041" max="12041" width="12.7109375" style="8" customWidth="1"/>
    <col min="12042" max="12042" width="14" style="8" customWidth="1"/>
    <col min="12043" max="12043" width="13" style="8" customWidth="1"/>
    <col min="12044" max="12044" width="14" style="8" customWidth="1"/>
    <col min="12045" max="12046" width="13.85546875" style="8" customWidth="1"/>
    <col min="12047" max="12047" width="2.28515625" style="8" customWidth="1"/>
    <col min="12048" max="12288" width="12.5703125" style="8"/>
    <col min="12289" max="12289" width="8" style="8" customWidth="1"/>
    <col min="12290" max="12290" width="18.5703125" style="8" customWidth="1"/>
    <col min="12291" max="12291" width="10.42578125" style="8" customWidth="1"/>
    <col min="12292" max="12292" width="13" style="8" customWidth="1"/>
    <col min="12293" max="12293" width="13.28515625" style="8" customWidth="1"/>
    <col min="12294" max="12294" width="14.5703125" style="8" customWidth="1"/>
    <col min="12295" max="12295" width="13.85546875" style="8" customWidth="1"/>
    <col min="12296" max="12296" width="3.7109375" style="8" customWidth="1"/>
    <col min="12297" max="12297" width="12.7109375" style="8" customWidth="1"/>
    <col min="12298" max="12298" width="14" style="8" customWidth="1"/>
    <col min="12299" max="12299" width="13" style="8" customWidth="1"/>
    <col min="12300" max="12300" width="14" style="8" customWidth="1"/>
    <col min="12301" max="12302" width="13.85546875" style="8" customWidth="1"/>
    <col min="12303" max="12303" width="2.28515625" style="8" customWidth="1"/>
    <col min="12304" max="12544" width="12.5703125" style="8"/>
    <col min="12545" max="12545" width="8" style="8" customWidth="1"/>
    <col min="12546" max="12546" width="18.5703125" style="8" customWidth="1"/>
    <col min="12547" max="12547" width="10.42578125" style="8" customWidth="1"/>
    <col min="12548" max="12548" width="13" style="8" customWidth="1"/>
    <col min="12549" max="12549" width="13.28515625" style="8" customWidth="1"/>
    <col min="12550" max="12550" width="14.5703125" style="8" customWidth="1"/>
    <col min="12551" max="12551" width="13.85546875" style="8" customWidth="1"/>
    <col min="12552" max="12552" width="3.7109375" style="8" customWidth="1"/>
    <col min="12553" max="12553" width="12.7109375" style="8" customWidth="1"/>
    <col min="12554" max="12554" width="14" style="8" customWidth="1"/>
    <col min="12555" max="12555" width="13" style="8" customWidth="1"/>
    <col min="12556" max="12556" width="14" style="8" customWidth="1"/>
    <col min="12557" max="12558" width="13.85546875" style="8" customWidth="1"/>
    <col min="12559" max="12559" width="2.28515625" style="8" customWidth="1"/>
    <col min="12560" max="12800" width="12.5703125" style="8"/>
    <col min="12801" max="12801" width="8" style="8" customWidth="1"/>
    <col min="12802" max="12802" width="18.5703125" style="8" customWidth="1"/>
    <col min="12803" max="12803" width="10.42578125" style="8" customWidth="1"/>
    <col min="12804" max="12804" width="13" style="8" customWidth="1"/>
    <col min="12805" max="12805" width="13.28515625" style="8" customWidth="1"/>
    <col min="12806" max="12806" width="14.5703125" style="8" customWidth="1"/>
    <col min="12807" max="12807" width="13.85546875" style="8" customWidth="1"/>
    <col min="12808" max="12808" width="3.7109375" style="8" customWidth="1"/>
    <col min="12809" max="12809" width="12.7109375" style="8" customWidth="1"/>
    <col min="12810" max="12810" width="14" style="8" customWidth="1"/>
    <col min="12811" max="12811" width="13" style="8" customWidth="1"/>
    <col min="12812" max="12812" width="14" style="8" customWidth="1"/>
    <col min="12813" max="12814" width="13.85546875" style="8" customWidth="1"/>
    <col min="12815" max="12815" width="2.28515625" style="8" customWidth="1"/>
    <col min="12816" max="13056" width="12.5703125" style="8"/>
    <col min="13057" max="13057" width="8" style="8" customWidth="1"/>
    <col min="13058" max="13058" width="18.5703125" style="8" customWidth="1"/>
    <col min="13059" max="13059" width="10.42578125" style="8" customWidth="1"/>
    <col min="13060" max="13060" width="13" style="8" customWidth="1"/>
    <col min="13061" max="13061" width="13.28515625" style="8" customWidth="1"/>
    <col min="13062" max="13062" width="14.5703125" style="8" customWidth="1"/>
    <col min="13063" max="13063" width="13.85546875" style="8" customWidth="1"/>
    <col min="13064" max="13064" width="3.7109375" style="8" customWidth="1"/>
    <col min="13065" max="13065" width="12.7109375" style="8" customWidth="1"/>
    <col min="13066" max="13066" width="14" style="8" customWidth="1"/>
    <col min="13067" max="13067" width="13" style="8" customWidth="1"/>
    <col min="13068" max="13068" width="14" style="8" customWidth="1"/>
    <col min="13069" max="13070" width="13.85546875" style="8" customWidth="1"/>
    <col min="13071" max="13071" width="2.28515625" style="8" customWidth="1"/>
    <col min="13072" max="13312" width="12.5703125" style="8"/>
    <col min="13313" max="13313" width="8" style="8" customWidth="1"/>
    <col min="13314" max="13314" width="18.5703125" style="8" customWidth="1"/>
    <col min="13315" max="13315" width="10.42578125" style="8" customWidth="1"/>
    <col min="13316" max="13316" width="13" style="8" customWidth="1"/>
    <col min="13317" max="13317" width="13.28515625" style="8" customWidth="1"/>
    <col min="13318" max="13318" width="14.5703125" style="8" customWidth="1"/>
    <col min="13319" max="13319" width="13.85546875" style="8" customWidth="1"/>
    <col min="13320" max="13320" width="3.7109375" style="8" customWidth="1"/>
    <col min="13321" max="13321" width="12.7109375" style="8" customWidth="1"/>
    <col min="13322" max="13322" width="14" style="8" customWidth="1"/>
    <col min="13323" max="13323" width="13" style="8" customWidth="1"/>
    <col min="13324" max="13324" width="14" style="8" customWidth="1"/>
    <col min="13325" max="13326" width="13.85546875" style="8" customWidth="1"/>
    <col min="13327" max="13327" width="2.28515625" style="8" customWidth="1"/>
    <col min="13328" max="13568" width="12.5703125" style="8"/>
    <col min="13569" max="13569" width="8" style="8" customWidth="1"/>
    <col min="13570" max="13570" width="18.5703125" style="8" customWidth="1"/>
    <col min="13571" max="13571" width="10.42578125" style="8" customWidth="1"/>
    <col min="13572" max="13572" width="13" style="8" customWidth="1"/>
    <col min="13573" max="13573" width="13.28515625" style="8" customWidth="1"/>
    <col min="13574" max="13574" width="14.5703125" style="8" customWidth="1"/>
    <col min="13575" max="13575" width="13.85546875" style="8" customWidth="1"/>
    <col min="13576" max="13576" width="3.7109375" style="8" customWidth="1"/>
    <col min="13577" max="13577" width="12.7109375" style="8" customWidth="1"/>
    <col min="13578" max="13578" width="14" style="8" customWidth="1"/>
    <col min="13579" max="13579" width="13" style="8" customWidth="1"/>
    <col min="13580" max="13580" width="14" style="8" customWidth="1"/>
    <col min="13581" max="13582" width="13.85546875" style="8" customWidth="1"/>
    <col min="13583" max="13583" width="2.28515625" style="8" customWidth="1"/>
    <col min="13584" max="13824" width="12.5703125" style="8"/>
    <col min="13825" max="13825" width="8" style="8" customWidth="1"/>
    <col min="13826" max="13826" width="18.5703125" style="8" customWidth="1"/>
    <col min="13827" max="13827" width="10.42578125" style="8" customWidth="1"/>
    <col min="13828" max="13828" width="13" style="8" customWidth="1"/>
    <col min="13829" max="13829" width="13.28515625" style="8" customWidth="1"/>
    <col min="13830" max="13830" width="14.5703125" style="8" customWidth="1"/>
    <col min="13831" max="13831" width="13.85546875" style="8" customWidth="1"/>
    <col min="13832" max="13832" width="3.7109375" style="8" customWidth="1"/>
    <col min="13833" max="13833" width="12.7109375" style="8" customWidth="1"/>
    <col min="13834" max="13834" width="14" style="8" customWidth="1"/>
    <col min="13835" max="13835" width="13" style="8" customWidth="1"/>
    <col min="13836" max="13836" width="14" style="8" customWidth="1"/>
    <col min="13837" max="13838" width="13.85546875" style="8" customWidth="1"/>
    <col min="13839" max="13839" width="2.28515625" style="8" customWidth="1"/>
    <col min="13840" max="14080" width="12.5703125" style="8"/>
    <col min="14081" max="14081" width="8" style="8" customWidth="1"/>
    <col min="14082" max="14082" width="18.5703125" style="8" customWidth="1"/>
    <col min="14083" max="14083" width="10.42578125" style="8" customWidth="1"/>
    <col min="14084" max="14084" width="13" style="8" customWidth="1"/>
    <col min="14085" max="14085" width="13.28515625" style="8" customWidth="1"/>
    <col min="14086" max="14086" width="14.5703125" style="8" customWidth="1"/>
    <col min="14087" max="14087" width="13.85546875" style="8" customWidth="1"/>
    <col min="14088" max="14088" width="3.7109375" style="8" customWidth="1"/>
    <col min="14089" max="14089" width="12.7109375" style="8" customWidth="1"/>
    <col min="14090" max="14090" width="14" style="8" customWidth="1"/>
    <col min="14091" max="14091" width="13" style="8" customWidth="1"/>
    <col min="14092" max="14092" width="14" style="8" customWidth="1"/>
    <col min="14093" max="14094" width="13.85546875" style="8" customWidth="1"/>
    <col min="14095" max="14095" width="2.28515625" style="8" customWidth="1"/>
    <col min="14096" max="14336" width="12.5703125" style="8"/>
    <col min="14337" max="14337" width="8" style="8" customWidth="1"/>
    <col min="14338" max="14338" width="18.5703125" style="8" customWidth="1"/>
    <col min="14339" max="14339" width="10.42578125" style="8" customWidth="1"/>
    <col min="14340" max="14340" width="13" style="8" customWidth="1"/>
    <col min="14341" max="14341" width="13.28515625" style="8" customWidth="1"/>
    <col min="14342" max="14342" width="14.5703125" style="8" customWidth="1"/>
    <col min="14343" max="14343" width="13.85546875" style="8" customWidth="1"/>
    <col min="14344" max="14344" width="3.7109375" style="8" customWidth="1"/>
    <col min="14345" max="14345" width="12.7109375" style="8" customWidth="1"/>
    <col min="14346" max="14346" width="14" style="8" customWidth="1"/>
    <col min="14347" max="14347" width="13" style="8" customWidth="1"/>
    <col min="14348" max="14348" width="14" style="8" customWidth="1"/>
    <col min="14349" max="14350" width="13.85546875" style="8" customWidth="1"/>
    <col min="14351" max="14351" width="2.28515625" style="8" customWidth="1"/>
    <col min="14352" max="14592" width="12.5703125" style="8"/>
    <col min="14593" max="14593" width="8" style="8" customWidth="1"/>
    <col min="14594" max="14594" width="18.5703125" style="8" customWidth="1"/>
    <col min="14595" max="14595" width="10.42578125" style="8" customWidth="1"/>
    <col min="14596" max="14596" width="13" style="8" customWidth="1"/>
    <col min="14597" max="14597" width="13.28515625" style="8" customWidth="1"/>
    <col min="14598" max="14598" width="14.5703125" style="8" customWidth="1"/>
    <col min="14599" max="14599" width="13.85546875" style="8" customWidth="1"/>
    <col min="14600" max="14600" width="3.7109375" style="8" customWidth="1"/>
    <col min="14601" max="14601" width="12.7109375" style="8" customWidth="1"/>
    <col min="14602" max="14602" width="14" style="8" customWidth="1"/>
    <col min="14603" max="14603" width="13" style="8" customWidth="1"/>
    <col min="14604" max="14604" width="14" style="8" customWidth="1"/>
    <col min="14605" max="14606" width="13.85546875" style="8" customWidth="1"/>
    <col min="14607" max="14607" width="2.28515625" style="8" customWidth="1"/>
    <col min="14608" max="14848" width="12.5703125" style="8"/>
    <col min="14849" max="14849" width="8" style="8" customWidth="1"/>
    <col min="14850" max="14850" width="18.5703125" style="8" customWidth="1"/>
    <col min="14851" max="14851" width="10.42578125" style="8" customWidth="1"/>
    <col min="14852" max="14852" width="13" style="8" customWidth="1"/>
    <col min="14853" max="14853" width="13.28515625" style="8" customWidth="1"/>
    <col min="14854" max="14854" width="14.5703125" style="8" customWidth="1"/>
    <col min="14855" max="14855" width="13.85546875" style="8" customWidth="1"/>
    <col min="14856" max="14856" width="3.7109375" style="8" customWidth="1"/>
    <col min="14857" max="14857" width="12.7109375" style="8" customWidth="1"/>
    <col min="14858" max="14858" width="14" style="8" customWidth="1"/>
    <col min="14859" max="14859" width="13" style="8" customWidth="1"/>
    <col min="14860" max="14860" width="14" style="8" customWidth="1"/>
    <col min="14861" max="14862" width="13.85546875" style="8" customWidth="1"/>
    <col min="14863" max="14863" width="2.28515625" style="8" customWidth="1"/>
    <col min="14864" max="15104" width="12.5703125" style="8"/>
    <col min="15105" max="15105" width="8" style="8" customWidth="1"/>
    <col min="15106" max="15106" width="18.5703125" style="8" customWidth="1"/>
    <col min="15107" max="15107" width="10.42578125" style="8" customWidth="1"/>
    <col min="15108" max="15108" width="13" style="8" customWidth="1"/>
    <col min="15109" max="15109" width="13.28515625" style="8" customWidth="1"/>
    <col min="15110" max="15110" width="14.5703125" style="8" customWidth="1"/>
    <col min="15111" max="15111" width="13.85546875" style="8" customWidth="1"/>
    <col min="15112" max="15112" width="3.7109375" style="8" customWidth="1"/>
    <col min="15113" max="15113" width="12.7109375" style="8" customWidth="1"/>
    <col min="15114" max="15114" width="14" style="8" customWidth="1"/>
    <col min="15115" max="15115" width="13" style="8" customWidth="1"/>
    <col min="15116" max="15116" width="14" style="8" customWidth="1"/>
    <col min="15117" max="15118" width="13.85546875" style="8" customWidth="1"/>
    <col min="15119" max="15119" width="2.28515625" style="8" customWidth="1"/>
    <col min="15120" max="15360" width="12.5703125" style="8"/>
    <col min="15361" max="15361" width="8" style="8" customWidth="1"/>
    <col min="15362" max="15362" width="18.5703125" style="8" customWidth="1"/>
    <col min="15363" max="15363" width="10.42578125" style="8" customWidth="1"/>
    <col min="15364" max="15364" width="13" style="8" customWidth="1"/>
    <col min="15365" max="15365" width="13.28515625" style="8" customWidth="1"/>
    <col min="15366" max="15366" width="14.5703125" style="8" customWidth="1"/>
    <col min="15367" max="15367" width="13.85546875" style="8" customWidth="1"/>
    <col min="15368" max="15368" width="3.7109375" style="8" customWidth="1"/>
    <col min="15369" max="15369" width="12.7109375" style="8" customWidth="1"/>
    <col min="15370" max="15370" width="14" style="8" customWidth="1"/>
    <col min="15371" max="15371" width="13" style="8" customWidth="1"/>
    <col min="15372" max="15372" width="14" style="8" customWidth="1"/>
    <col min="15373" max="15374" width="13.85546875" style="8" customWidth="1"/>
    <col min="15375" max="15375" width="2.28515625" style="8" customWidth="1"/>
    <col min="15376" max="15616" width="12.5703125" style="8"/>
    <col min="15617" max="15617" width="8" style="8" customWidth="1"/>
    <col min="15618" max="15618" width="18.5703125" style="8" customWidth="1"/>
    <col min="15619" max="15619" width="10.42578125" style="8" customWidth="1"/>
    <col min="15620" max="15620" width="13" style="8" customWidth="1"/>
    <col min="15621" max="15621" width="13.28515625" style="8" customWidth="1"/>
    <col min="15622" max="15622" width="14.5703125" style="8" customWidth="1"/>
    <col min="15623" max="15623" width="13.85546875" style="8" customWidth="1"/>
    <col min="15624" max="15624" width="3.7109375" style="8" customWidth="1"/>
    <col min="15625" max="15625" width="12.7109375" style="8" customWidth="1"/>
    <col min="15626" max="15626" width="14" style="8" customWidth="1"/>
    <col min="15627" max="15627" width="13" style="8" customWidth="1"/>
    <col min="15628" max="15628" width="14" style="8" customWidth="1"/>
    <col min="15629" max="15630" width="13.85546875" style="8" customWidth="1"/>
    <col min="15631" max="15631" width="2.28515625" style="8" customWidth="1"/>
    <col min="15632" max="15872" width="12.5703125" style="8"/>
    <col min="15873" max="15873" width="8" style="8" customWidth="1"/>
    <col min="15874" max="15874" width="18.5703125" style="8" customWidth="1"/>
    <col min="15875" max="15875" width="10.42578125" style="8" customWidth="1"/>
    <col min="15876" max="15876" width="13" style="8" customWidth="1"/>
    <col min="15877" max="15877" width="13.28515625" style="8" customWidth="1"/>
    <col min="15878" max="15878" width="14.5703125" style="8" customWidth="1"/>
    <col min="15879" max="15879" width="13.85546875" style="8" customWidth="1"/>
    <col min="15880" max="15880" width="3.7109375" style="8" customWidth="1"/>
    <col min="15881" max="15881" width="12.7109375" style="8" customWidth="1"/>
    <col min="15882" max="15882" width="14" style="8" customWidth="1"/>
    <col min="15883" max="15883" width="13" style="8" customWidth="1"/>
    <col min="15884" max="15884" width="14" style="8" customWidth="1"/>
    <col min="15885" max="15886" width="13.85546875" style="8" customWidth="1"/>
    <col min="15887" max="15887" width="2.28515625" style="8" customWidth="1"/>
    <col min="15888" max="16128" width="12.5703125" style="8"/>
    <col min="16129" max="16129" width="8" style="8" customWidth="1"/>
    <col min="16130" max="16130" width="18.5703125" style="8" customWidth="1"/>
    <col min="16131" max="16131" width="10.42578125" style="8" customWidth="1"/>
    <col min="16132" max="16132" width="13" style="8" customWidth="1"/>
    <col min="16133" max="16133" width="13.28515625" style="8" customWidth="1"/>
    <col min="16134" max="16134" width="14.5703125" style="8" customWidth="1"/>
    <col min="16135" max="16135" width="13.85546875" style="8" customWidth="1"/>
    <col min="16136" max="16136" width="3.7109375" style="8" customWidth="1"/>
    <col min="16137" max="16137" width="12.7109375" style="8" customWidth="1"/>
    <col min="16138" max="16138" width="14" style="8" customWidth="1"/>
    <col min="16139" max="16139" width="13" style="8" customWidth="1"/>
    <col min="16140" max="16140" width="14" style="8" customWidth="1"/>
    <col min="16141" max="16142" width="13.85546875" style="8" customWidth="1"/>
    <col min="16143" max="16143" width="2.28515625" style="8" customWidth="1"/>
    <col min="16144" max="16384" width="12.5703125" style="8"/>
  </cols>
  <sheetData>
    <row r="1" spans="1:16" ht="15.75" customHeight="1" x14ac:dyDescent="0.35">
      <c r="A1" s="232" t="s">
        <v>159</v>
      </c>
      <c r="B1" s="123"/>
      <c r="C1" s="123"/>
      <c r="D1" s="123"/>
      <c r="E1" s="123"/>
      <c r="F1" s="123"/>
      <c r="G1" s="123"/>
      <c r="H1" s="123"/>
      <c r="I1" s="123"/>
      <c r="J1" s="123"/>
      <c r="K1" s="123"/>
      <c r="L1" s="123"/>
      <c r="M1" s="123"/>
      <c r="N1" s="123"/>
      <c r="O1" s="124"/>
      <c r="P1" s="124"/>
    </row>
    <row r="2" spans="1:16" s="9" customFormat="1" ht="15.75" customHeight="1" x14ac:dyDescent="0.3">
      <c r="A2" s="329" t="s">
        <v>162</v>
      </c>
      <c r="B2" s="329"/>
      <c r="C2" s="329"/>
      <c r="D2" s="329"/>
      <c r="E2" s="329"/>
      <c r="F2" s="329"/>
      <c r="G2" s="329"/>
      <c r="H2" s="329"/>
      <c r="I2" s="329"/>
      <c r="J2" s="329"/>
      <c r="K2" s="329"/>
      <c r="L2" s="329"/>
      <c r="M2" s="329"/>
      <c r="N2" s="329"/>
      <c r="O2" s="329"/>
      <c r="P2" s="329"/>
    </row>
    <row r="3" spans="1:16" s="9" customFormat="1" ht="15.75" customHeight="1" x14ac:dyDescent="0.3">
      <c r="A3" s="331" t="s">
        <v>4</v>
      </c>
      <c r="B3" s="331"/>
      <c r="C3" s="331"/>
      <c r="D3" s="331"/>
      <c r="E3" s="331"/>
      <c r="F3" s="331"/>
      <c r="G3" s="331"/>
      <c r="H3" s="331"/>
      <c r="I3" s="331"/>
      <c r="J3" s="331"/>
      <c r="K3" s="331"/>
      <c r="L3" s="331"/>
      <c r="M3" s="331"/>
      <c r="N3" s="331"/>
      <c r="O3" s="125"/>
      <c r="P3" s="125"/>
    </row>
    <row r="4" spans="1:16" s="10" customFormat="1" ht="15.75" customHeight="1" thickBot="1" x14ac:dyDescent="0.35">
      <c r="A4" s="126"/>
      <c r="B4" s="126"/>
      <c r="C4" s="126"/>
      <c r="D4" s="126"/>
      <c r="E4" s="126"/>
      <c r="F4" s="126"/>
      <c r="G4" s="126"/>
      <c r="H4" s="126"/>
      <c r="I4" s="126"/>
      <c r="J4" s="126"/>
      <c r="K4" s="126"/>
      <c r="L4" s="126"/>
      <c r="M4" s="126"/>
      <c r="N4" s="127"/>
      <c r="O4" s="125"/>
      <c r="P4" s="128"/>
    </row>
    <row r="5" spans="1:16" ht="15.75" customHeight="1" x14ac:dyDescent="0.2">
      <c r="A5" s="332" t="s">
        <v>164</v>
      </c>
      <c r="B5" s="332" t="s">
        <v>165</v>
      </c>
      <c r="C5" s="332" t="s">
        <v>166</v>
      </c>
      <c r="D5" s="335"/>
      <c r="E5" s="335"/>
      <c r="F5" s="335"/>
      <c r="G5" s="335"/>
      <c r="H5" s="335"/>
      <c r="I5" s="335"/>
      <c r="J5" s="335"/>
      <c r="K5" s="335"/>
      <c r="L5" s="335"/>
      <c r="M5" s="335"/>
      <c r="N5" s="335"/>
      <c r="O5" s="326" t="s">
        <v>181</v>
      </c>
      <c r="P5" s="326" t="s">
        <v>182</v>
      </c>
    </row>
    <row r="6" spans="1:16" ht="15.75" customHeight="1" thickBot="1" x14ac:dyDescent="0.25">
      <c r="A6" s="333"/>
      <c r="B6" s="333"/>
      <c r="C6" s="334"/>
      <c r="D6" s="334"/>
      <c r="E6" s="334"/>
      <c r="F6" s="334"/>
      <c r="G6" s="334"/>
      <c r="H6" s="334"/>
      <c r="I6" s="334"/>
      <c r="J6" s="334"/>
      <c r="K6" s="334"/>
      <c r="L6" s="334"/>
      <c r="M6" s="334"/>
      <c r="N6" s="334"/>
      <c r="O6" s="327"/>
      <c r="P6" s="327"/>
    </row>
    <row r="7" spans="1:16" ht="15.75" customHeight="1" x14ac:dyDescent="0.2">
      <c r="A7" s="333"/>
      <c r="B7" s="333"/>
      <c r="C7" s="336" t="s">
        <v>167</v>
      </c>
      <c r="D7" s="336" t="s">
        <v>168</v>
      </c>
      <c r="E7" s="337"/>
      <c r="F7" s="337"/>
      <c r="G7" s="337"/>
      <c r="H7" s="129"/>
      <c r="I7" s="336" t="s">
        <v>169</v>
      </c>
      <c r="J7" s="337"/>
      <c r="K7" s="337"/>
      <c r="L7" s="337"/>
      <c r="M7" s="337"/>
      <c r="N7" s="337"/>
      <c r="O7" s="327"/>
      <c r="P7" s="327"/>
    </row>
    <row r="8" spans="1:16" ht="15.75" customHeight="1" thickBot="1" x14ac:dyDescent="0.25">
      <c r="A8" s="333"/>
      <c r="B8" s="333"/>
      <c r="C8" s="333"/>
      <c r="D8" s="338"/>
      <c r="E8" s="338"/>
      <c r="F8" s="338"/>
      <c r="G8" s="338"/>
      <c r="H8" s="129"/>
      <c r="I8" s="334"/>
      <c r="J8" s="334"/>
      <c r="K8" s="334"/>
      <c r="L8" s="334"/>
      <c r="M8" s="334"/>
      <c r="N8" s="334"/>
      <c r="O8" s="327"/>
      <c r="P8" s="327"/>
    </row>
    <row r="9" spans="1:16" ht="15.75" customHeight="1" thickBot="1" x14ac:dyDescent="0.25">
      <c r="A9" s="333"/>
      <c r="B9" s="333"/>
      <c r="C9" s="333"/>
      <c r="D9" s="332" t="s">
        <v>170</v>
      </c>
      <c r="E9" s="332" t="s">
        <v>171</v>
      </c>
      <c r="F9" s="332" t="s">
        <v>172</v>
      </c>
      <c r="G9" s="332" t="s">
        <v>173</v>
      </c>
      <c r="H9" s="130"/>
      <c r="I9" s="336" t="s">
        <v>170</v>
      </c>
      <c r="J9" s="339" t="s">
        <v>174</v>
      </c>
      <c r="K9" s="340"/>
      <c r="L9" s="340"/>
      <c r="M9" s="336" t="s">
        <v>175</v>
      </c>
      <c r="N9" s="336" t="s">
        <v>176</v>
      </c>
      <c r="O9" s="327"/>
      <c r="P9" s="327"/>
    </row>
    <row r="10" spans="1:16" ht="15.75" customHeight="1" x14ac:dyDescent="0.2">
      <c r="A10" s="333"/>
      <c r="B10" s="333"/>
      <c r="C10" s="333"/>
      <c r="D10" s="333"/>
      <c r="E10" s="333"/>
      <c r="F10" s="333"/>
      <c r="G10" s="333"/>
      <c r="H10" s="129"/>
      <c r="I10" s="333"/>
      <c r="J10" s="332" t="s">
        <v>177</v>
      </c>
      <c r="K10" s="332" t="s">
        <v>178</v>
      </c>
      <c r="L10" s="341" t="s">
        <v>179</v>
      </c>
      <c r="M10" s="333"/>
      <c r="N10" s="333"/>
      <c r="O10" s="327"/>
      <c r="P10" s="327"/>
    </row>
    <row r="11" spans="1:16" ht="15.75" customHeight="1" thickBot="1" x14ac:dyDescent="0.25">
      <c r="A11" s="334"/>
      <c r="B11" s="334"/>
      <c r="C11" s="334"/>
      <c r="D11" s="334"/>
      <c r="E11" s="334"/>
      <c r="F11" s="334"/>
      <c r="G11" s="334"/>
      <c r="H11" s="131"/>
      <c r="I11" s="334"/>
      <c r="J11" s="334"/>
      <c r="K11" s="334"/>
      <c r="L11" s="342"/>
      <c r="M11" s="334"/>
      <c r="N11" s="334"/>
      <c r="O11" s="328"/>
      <c r="P11" s="328"/>
    </row>
    <row r="12" spans="1:16" ht="15.75" customHeight="1" x14ac:dyDescent="0.3">
      <c r="A12" s="132"/>
      <c r="B12" s="132"/>
      <c r="C12" s="132"/>
      <c r="D12" s="132"/>
      <c r="E12" s="132"/>
      <c r="F12" s="132"/>
      <c r="G12" s="132"/>
      <c r="H12" s="132"/>
      <c r="I12" s="132"/>
      <c r="J12" s="132"/>
      <c r="K12" s="132"/>
      <c r="L12" s="132"/>
      <c r="M12" s="132"/>
      <c r="N12" s="132"/>
      <c r="O12" s="133"/>
      <c r="P12" s="133"/>
    </row>
    <row r="13" spans="1:16" ht="15.75" customHeight="1" x14ac:dyDescent="0.3">
      <c r="A13" s="134">
        <v>1944</v>
      </c>
      <c r="B13" s="135">
        <v>355527</v>
      </c>
      <c r="C13" s="135">
        <v>136741</v>
      </c>
      <c r="D13" s="135">
        <v>136741</v>
      </c>
      <c r="E13" s="135">
        <v>136741</v>
      </c>
      <c r="F13" s="136"/>
      <c r="G13" s="135"/>
      <c r="H13" s="135"/>
      <c r="I13" s="135">
        <v>0</v>
      </c>
      <c r="J13" s="136"/>
      <c r="K13" s="136"/>
      <c r="L13" s="136"/>
      <c r="M13" s="135"/>
      <c r="N13" s="136"/>
      <c r="O13" s="137">
        <v>218786</v>
      </c>
      <c r="P13" s="133">
        <v>0</v>
      </c>
    </row>
    <row r="14" spans="1:16" ht="15.75" customHeight="1" x14ac:dyDescent="0.3">
      <c r="A14" s="134">
        <v>1945</v>
      </c>
      <c r="B14" s="135">
        <v>533555</v>
      </c>
      <c r="C14" s="135">
        <v>206813</v>
      </c>
      <c r="D14" s="135">
        <v>206813</v>
      </c>
      <c r="E14" s="135">
        <v>206813</v>
      </c>
      <c r="F14" s="136"/>
      <c r="G14" s="136"/>
      <c r="H14" s="136"/>
      <c r="I14" s="135">
        <v>0</v>
      </c>
      <c r="J14" s="136"/>
      <c r="K14" s="136"/>
      <c r="L14" s="136"/>
      <c r="M14" s="136"/>
      <c r="N14" s="136"/>
      <c r="O14" s="137">
        <v>326742</v>
      </c>
      <c r="P14" s="137">
        <v>0</v>
      </c>
    </row>
    <row r="15" spans="1:16" ht="15.75" customHeight="1" x14ac:dyDescent="0.3">
      <c r="A15" s="134">
        <v>1946</v>
      </c>
      <c r="B15" s="135">
        <v>631099</v>
      </c>
      <c r="C15" s="135">
        <v>246537</v>
      </c>
      <c r="D15" s="135">
        <v>246537</v>
      </c>
      <c r="E15" s="135">
        <v>246537</v>
      </c>
      <c r="F15" s="136"/>
      <c r="G15" s="136"/>
      <c r="H15" s="136"/>
      <c r="I15" s="135">
        <v>0</v>
      </c>
      <c r="J15" s="136"/>
      <c r="K15" s="136"/>
      <c r="L15" s="136"/>
      <c r="M15" s="136"/>
      <c r="N15" s="136"/>
      <c r="O15" s="137">
        <v>384562</v>
      </c>
      <c r="P15" s="137">
        <v>0</v>
      </c>
    </row>
    <row r="16" spans="1:16" ht="15.75" customHeight="1" x14ac:dyDescent="0.3">
      <c r="A16" s="134">
        <v>1947</v>
      </c>
      <c r="B16" s="135">
        <v>747745</v>
      </c>
      <c r="C16" s="135">
        <v>286749</v>
      </c>
      <c r="D16" s="135">
        <v>286749</v>
      </c>
      <c r="E16" s="135">
        <v>286749</v>
      </c>
      <c r="F16" s="136"/>
      <c r="G16" s="135"/>
      <c r="H16" s="135"/>
      <c r="I16" s="135">
        <v>0</v>
      </c>
      <c r="J16" s="136"/>
      <c r="K16" s="136"/>
      <c r="L16" s="136"/>
      <c r="M16" s="135"/>
      <c r="N16" s="136"/>
      <c r="O16" s="137">
        <v>460996</v>
      </c>
      <c r="P16" s="137">
        <v>0</v>
      </c>
    </row>
    <row r="17" spans="1:16" ht="15.75" customHeight="1" x14ac:dyDescent="0.3">
      <c r="A17" s="134">
        <v>1948</v>
      </c>
      <c r="B17" s="135">
        <v>834084</v>
      </c>
      <c r="C17" s="135">
        <v>318111</v>
      </c>
      <c r="D17" s="135">
        <v>318111</v>
      </c>
      <c r="E17" s="135">
        <v>318111</v>
      </c>
      <c r="F17" s="136"/>
      <c r="G17" s="136"/>
      <c r="H17" s="136"/>
      <c r="I17" s="135">
        <v>0</v>
      </c>
      <c r="J17" s="136"/>
      <c r="K17" s="136"/>
      <c r="L17" s="136"/>
      <c r="M17" s="136"/>
      <c r="N17" s="136"/>
      <c r="O17" s="137">
        <v>515973</v>
      </c>
      <c r="P17" s="137">
        <v>0</v>
      </c>
    </row>
    <row r="18" spans="1:16" ht="15.75" customHeight="1" x14ac:dyDescent="0.3">
      <c r="A18" s="134">
        <v>1949</v>
      </c>
      <c r="B18" s="135">
        <v>894603</v>
      </c>
      <c r="C18" s="135">
        <v>340132</v>
      </c>
      <c r="D18" s="135">
        <v>340132</v>
      </c>
      <c r="E18" s="135">
        <v>340132</v>
      </c>
      <c r="F18" s="136"/>
      <c r="G18" s="136"/>
      <c r="H18" s="136"/>
      <c r="I18" s="135">
        <v>0</v>
      </c>
      <c r="J18" s="136"/>
      <c r="K18" s="136"/>
      <c r="L18" s="136"/>
      <c r="M18" s="136"/>
      <c r="N18" s="136"/>
      <c r="O18" s="137">
        <v>550973</v>
      </c>
      <c r="P18" s="137">
        <v>3498</v>
      </c>
    </row>
    <row r="19" spans="1:16" ht="15.75" customHeight="1" x14ac:dyDescent="0.3">
      <c r="A19" s="134">
        <v>1950</v>
      </c>
      <c r="B19" s="135">
        <v>973085</v>
      </c>
      <c r="C19" s="135">
        <v>373644</v>
      </c>
      <c r="D19" s="135">
        <v>373644</v>
      </c>
      <c r="E19" s="135">
        <v>373644</v>
      </c>
      <c r="F19" s="136"/>
      <c r="G19" s="135"/>
      <c r="H19" s="135"/>
      <c r="I19" s="135">
        <v>0</v>
      </c>
      <c r="J19" s="136"/>
      <c r="K19" s="136"/>
      <c r="L19" s="136"/>
      <c r="M19" s="135"/>
      <c r="N19" s="136"/>
      <c r="O19" s="137">
        <v>593866</v>
      </c>
      <c r="P19" s="137">
        <v>5575</v>
      </c>
    </row>
    <row r="20" spans="1:16" ht="15.75" customHeight="1" x14ac:dyDescent="0.3">
      <c r="A20" s="134">
        <v>1951</v>
      </c>
      <c r="B20" s="135">
        <v>1049357</v>
      </c>
      <c r="C20" s="135">
        <v>399758</v>
      </c>
      <c r="D20" s="135">
        <v>399758</v>
      </c>
      <c r="E20" s="135">
        <v>399758</v>
      </c>
      <c r="F20" s="136"/>
      <c r="G20" s="136"/>
      <c r="H20" s="136"/>
      <c r="I20" s="135">
        <v>0</v>
      </c>
      <c r="J20" s="136"/>
      <c r="K20" s="136"/>
      <c r="L20" s="136"/>
      <c r="M20" s="136"/>
      <c r="N20" s="136"/>
      <c r="O20" s="137">
        <v>640639</v>
      </c>
      <c r="P20" s="137">
        <v>8960</v>
      </c>
    </row>
    <row r="21" spans="1:16" ht="15.75" customHeight="1" x14ac:dyDescent="0.3">
      <c r="A21" s="134">
        <v>1952</v>
      </c>
      <c r="B21" s="135">
        <v>1154487</v>
      </c>
      <c r="C21" s="135">
        <v>434557</v>
      </c>
      <c r="D21" s="135">
        <v>434557</v>
      </c>
      <c r="E21" s="135">
        <v>434557</v>
      </c>
      <c r="F21" s="136"/>
      <c r="G21" s="136"/>
      <c r="H21" s="136"/>
      <c r="I21" s="135">
        <v>0</v>
      </c>
      <c r="J21" s="136"/>
      <c r="K21" s="136"/>
      <c r="L21" s="136"/>
      <c r="M21" s="136"/>
      <c r="N21" s="136"/>
      <c r="O21" s="137">
        <v>706201</v>
      </c>
      <c r="P21" s="137">
        <v>13729</v>
      </c>
    </row>
    <row r="22" spans="1:16" ht="15.75" customHeight="1" x14ac:dyDescent="0.3">
      <c r="A22" s="134">
        <v>1953</v>
      </c>
      <c r="B22" s="135">
        <v>1247876</v>
      </c>
      <c r="C22" s="135">
        <v>464669</v>
      </c>
      <c r="D22" s="135">
        <v>464669</v>
      </c>
      <c r="E22" s="135">
        <v>464669</v>
      </c>
      <c r="F22" s="136"/>
      <c r="G22" s="135"/>
      <c r="H22" s="135"/>
      <c r="I22" s="135">
        <v>0</v>
      </c>
      <c r="J22" s="136"/>
      <c r="K22" s="136"/>
      <c r="L22" s="136"/>
      <c r="M22" s="135"/>
      <c r="N22" s="136"/>
      <c r="O22" s="137">
        <v>764667</v>
      </c>
      <c r="P22" s="137">
        <v>18540</v>
      </c>
    </row>
    <row r="23" spans="1:16" s="14" customFormat="1" ht="15.75" customHeight="1" x14ac:dyDescent="0.3">
      <c r="A23" s="138">
        <v>1954</v>
      </c>
      <c r="B23" s="139">
        <v>1348200</v>
      </c>
      <c r="C23" s="139">
        <v>499651</v>
      </c>
      <c r="D23" s="139">
        <v>497262</v>
      </c>
      <c r="E23" s="139">
        <v>497262</v>
      </c>
      <c r="F23" s="137"/>
      <c r="G23" s="137"/>
      <c r="H23" s="137"/>
      <c r="I23" s="139">
        <v>2389</v>
      </c>
      <c r="J23" s="139">
        <v>2389</v>
      </c>
      <c r="K23" s="137"/>
      <c r="L23" s="137"/>
      <c r="M23" s="137"/>
      <c r="N23" s="137"/>
      <c r="O23" s="137">
        <v>825237</v>
      </c>
      <c r="P23" s="137">
        <v>23312</v>
      </c>
    </row>
    <row r="24" spans="1:16" ht="15.75" customHeight="1" x14ac:dyDescent="0.3">
      <c r="A24" s="134">
        <v>1955</v>
      </c>
      <c r="B24" s="135">
        <v>1576196</v>
      </c>
      <c r="C24" s="135">
        <v>582570</v>
      </c>
      <c r="D24" s="135">
        <v>571523</v>
      </c>
      <c r="E24" s="135">
        <v>571523</v>
      </c>
      <c r="F24" s="136"/>
      <c r="G24" s="136"/>
      <c r="H24" s="136"/>
      <c r="I24" s="135">
        <v>11047</v>
      </c>
      <c r="J24" s="135">
        <v>3680</v>
      </c>
      <c r="K24" s="135">
        <v>5836</v>
      </c>
      <c r="L24" s="135">
        <v>1531</v>
      </c>
      <c r="M24" s="136"/>
      <c r="N24" s="136"/>
      <c r="O24" s="137">
        <v>965367</v>
      </c>
      <c r="P24" s="137">
        <v>28259</v>
      </c>
    </row>
    <row r="25" spans="1:16" ht="15.75" customHeight="1" x14ac:dyDescent="0.3">
      <c r="A25" s="134">
        <v>1956</v>
      </c>
      <c r="B25" s="135">
        <v>1813533</v>
      </c>
      <c r="C25" s="135">
        <v>669694</v>
      </c>
      <c r="D25" s="135">
        <v>650275</v>
      </c>
      <c r="E25" s="135">
        <v>650275</v>
      </c>
      <c r="F25" s="136"/>
      <c r="G25" s="135"/>
      <c r="H25" s="135"/>
      <c r="I25" s="135">
        <v>19419</v>
      </c>
      <c r="J25" s="135">
        <v>6985</v>
      </c>
      <c r="K25" s="135">
        <v>10840</v>
      </c>
      <c r="L25" s="135">
        <v>1594</v>
      </c>
      <c r="M25" s="135"/>
      <c r="N25" s="136"/>
      <c r="O25" s="137">
        <v>1109273</v>
      </c>
      <c r="P25" s="137">
        <v>34566</v>
      </c>
    </row>
    <row r="26" spans="1:16" ht="15.75" customHeight="1" x14ac:dyDescent="0.3">
      <c r="A26" s="134">
        <v>1957</v>
      </c>
      <c r="B26" s="135">
        <v>2096756</v>
      </c>
      <c r="C26" s="135">
        <v>758774</v>
      </c>
      <c r="D26" s="135">
        <v>734206</v>
      </c>
      <c r="E26" s="135">
        <v>734206</v>
      </c>
      <c r="F26" s="136"/>
      <c r="G26" s="136"/>
      <c r="H26" s="136"/>
      <c r="I26" s="135">
        <v>24568</v>
      </c>
      <c r="J26" s="135">
        <v>8552</v>
      </c>
      <c r="K26" s="135">
        <v>13778</v>
      </c>
      <c r="L26" s="135">
        <v>2238</v>
      </c>
      <c r="M26" s="136"/>
      <c r="N26" s="136"/>
      <c r="O26" s="137">
        <v>1300812</v>
      </c>
      <c r="P26" s="137">
        <v>37170</v>
      </c>
    </row>
    <row r="27" spans="1:16" ht="15.75" customHeight="1" x14ac:dyDescent="0.3">
      <c r="A27" s="134">
        <v>1958</v>
      </c>
      <c r="B27" s="135">
        <v>2514351</v>
      </c>
      <c r="C27" s="135">
        <v>899504</v>
      </c>
      <c r="D27" s="135">
        <v>871618</v>
      </c>
      <c r="E27" s="135">
        <v>871618</v>
      </c>
      <c r="F27" s="136"/>
      <c r="G27" s="136"/>
      <c r="H27" s="136"/>
      <c r="I27" s="135">
        <v>27886</v>
      </c>
      <c r="J27" s="135">
        <v>8274</v>
      </c>
      <c r="K27" s="135">
        <v>17294</v>
      </c>
      <c r="L27" s="135">
        <v>2318</v>
      </c>
      <c r="M27" s="136"/>
      <c r="N27" s="136"/>
      <c r="O27" s="137">
        <v>1569488</v>
      </c>
      <c r="P27" s="137">
        <v>45359</v>
      </c>
    </row>
    <row r="28" spans="1:16" ht="15.75" customHeight="1" x14ac:dyDescent="0.3">
      <c r="A28" s="134">
        <v>1959</v>
      </c>
      <c r="B28" s="135">
        <v>2821350</v>
      </c>
      <c r="C28" s="135">
        <v>1003779</v>
      </c>
      <c r="D28" s="135">
        <v>972605</v>
      </c>
      <c r="E28" s="135">
        <v>972605</v>
      </c>
      <c r="F28" s="135"/>
      <c r="G28" s="135"/>
      <c r="H28" s="135"/>
      <c r="I28" s="135">
        <v>31174</v>
      </c>
      <c r="J28" s="135">
        <v>8455</v>
      </c>
      <c r="K28" s="135">
        <v>20361</v>
      </c>
      <c r="L28" s="135">
        <v>2358</v>
      </c>
      <c r="M28" s="135"/>
      <c r="N28" s="135"/>
      <c r="O28" s="137">
        <v>1763435</v>
      </c>
      <c r="P28" s="137">
        <v>54136</v>
      </c>
    </row>
    <row r="29" spans="1:16" ht="15.75" customHeight="1" x14ac:dyDescent="0.3">
      <c r="A29" s="134">
        <v>1960</v>
      </c>
      <c r="B29" s="135">
        <v>3360389</v>
      </c>
      <c r="C29" s="135">
        <v>1200708</v>
      </c>
      <c r="D29" s="135">
        <v>1153124</v>
      </c>
      <c r="E29" s="135">
        <v>1100655</v>
      </c>
      <c r="F29" s="135">
        <v>1958</v>
      </c>
      <c r="G29" s="135">
        <v>50511</v>
      </c>
      <c r="H29" s="135"/>
      <c r="I29" s="135">
        <v>47584</v>
      </c>
      <c r="J29" s="135">
        <v>7057</v>
      </c>
      <c r="K29" s="135">
        <v>18188</v>
      </c>
      <c r="L29" s="135">
        <v>2339</v>
      </c>
      <c r="M29" s="136"/>
      <c r="N29" s="135">
        <v>20000</v>
      </c>
      <c r="O29" s="139">
        <v>2096359</v>
      </c>
      <c r="P29" s="139">
        <v>63322</v>
      </c>
    </row>
    <row r="30" spans="1:16" ht="15.75" customHeight="1" x14ac:dyDescent="0.3">
      <c r="A30" s="134">
        <v>1961</v>
      </c>
      <c r="B30" s="135">
        <v>4064347</v>
      </c>
      <c r="C30" s="135">
        <v>1419030</v>
      </c>
      <c r="D30" s="135">
        <v>1316362</v>
      </c>
      <c r="E30" s="135">
        <v>1242743</v>
      </c>
      <c r="F30" s="135">
        <v>3539</v>
      </c>
      <c r="G30" s="135">
        <v>70080</v>
      </c>
      <c r="H30" s="135"/>
      <c r="I30" s="135">
        <v>102668</v>
      </c>
      <c r="J30" s="135">
        <v>15126</v>
      </c>
      <c r="K30" s="135">
        <v>13217</v>
      </c>
      <c r="L30" s="135">
        <v>2424</v>
      </c>
      <c r="M30" s="136"/>
      <c r="N30" s="135">
        <v>71901</v>
      </c>
      <c r="O30" s="139">
        <v>2570641</v>
      </c>
      <c r="P30" s="139">
        <v>74676</v>
      </c>
    </row>
    <row r="31" spans="1:16" ht="15.75" customHeight="1" x14ac:dyDescent="0.3">
      <c r="A31" s="134">
        <v>1962</v>
      </c>
      <c r="B31" s="135">
        <v>4776822</v>
      </c>
      <c r="C31" s="135">
        <v>1594315</v>
      </c>
      <c r="D31" s="135">
        <v>1479254</v>
      </c>
      <c r="E31" s="135">
        <v>1378147</v>
      </c>
      <c r="F31" s="135">
        <v>4509</v>
      </c>
      <c r="G31" s="135">
        <v>96598</v>
      </c>
      <c r="H31" s="135"/>
      <c r="I31" s="135">
        <v>115061</v>
      </c>
      <c r="J31" s="135">
        <v>19304</v>
      </c>
      <c r="K31" s="135">
        <v>16247</v>
      </c>
      <c r="L31" s="135">
        <v>3975</v>
      </c>
      <c r="M31" s="135"/>
      <c r="N31" s="135">
        <v>75535</v>
      </c>
      <c r="O31" s="139">
        <v>3091303</v>
      </c>
      <c r="P31" s="139">
        <v>91204</v>
      </c>
    </row>
    <row r="32" spans="1:16" ht="15.75" customHeight="1" x14ac:dyDescent="0.3">
      <c r="A32" s="134">
        <v>1963</v>
      </c>
      <c r="B32" s="135">
        <v>5200285</v>
      </c>
      <c r="C32" s="135">
        <v>1703402</v>
      </c>
      <c r="D32" s="135">
        <v>1577017</v>
      </c>
      <c r="E32" s="135">
        <v>1454869</v>
      </c>
      <c r="F32" s="135">
        <v>4985</v>
      </c>
      <c r="G32" s="135">
        <v>117163</v>
      </c>
      <c r="H32" s="135"/>
      <c r="I32" s="135">
        <v>126385</v>
      </c>
      <c r="J32" s="135">
        <v>21337</v>
      </c>
      <c r="K32" s="135">
        <v>13366</v>
      </c>
      <c r="L32" s="135">
        <v>3290</v>
      </c>
      <c r="M32" s="135">
        <v>8392</v>
      </c>
      <c r="N32" s="135">
        <v>80000</v>
      </c>
      <c r="O32" s="139">
        <v>3396395</v>
      </c>
      <c r="P32" s="139">
        <v>100488</v>
      </c>
    </row>
    <row r="33" spans="1:16" ht="15.75" customHeight="1" x14ac:dyDescent="0.3">
      <c r="A33" s="134">
        <v>1964</v>
      </c>
      <c r="B33" s="135">
        <v>6347149</v>
      </c>
      <c r="C33" s="135">
        <v>2069480</v>
      </c>
      <c r="D33" s="135">
        <v>1796809</v>
      </c>
      <c r="E33" s="135">
        <v>1622231</v>
      </c>
      <c r="F33" s="135">
        <v>6832</v>
      </c>
      <c r="G33" s="135">
        <v>167746</v>
      </c>
      <c r="H33" s="135"/>
      <c r="I33" s="135">
        <v>272671</v>
      </c>
      <c r="J33" s="135">
        <v>26482</v>
      </c>
      <c r="K33" s="135">
        <v>15104</v>
      </c>
      <c r="L33" s="135">
        <v>3857</v>
      </c>
      <c r="M33" s="135">
        <v>64216</v>
      </c>
      <c r="N33" s="135">
        <v>163012</v>
      </c>
      <c r="O33" s="139">
        <v>4159199</v>
      </c>
      <c r="P33" s="139">
        <v>118470</v>
      </c>
    </row>
    <row r="34" spans="1:16" ht="15.75" customHeight="1" x14ac:dyDescent="0.3">
      <c r="A34" s="134">
        <v>1965</v>
      </c>
      <c r="B34" s="135">
        <v>6815685</v>
      </c>
      <c r="C34" s="135">
        <v>2209915</v>
      </c>
      <c r="D34" s="135">
        <v>1934685</v>
      </c>
      <c r="E34" s="135">
        <v>1772605</v>
      </c>
      <c r="F34" s="135">
        <v>8451</v>
      </c>
      <c r="G34" s="135">
        <v>153629</v>
      </c>
      <c r="H34" s="135"/>
      <c r="I34" s="135">
        <v>275230</v>
      </c>
      <c r="J34" s="135">
        <v>26149</v>
      </c>
      <c r="K34" s="135">
        <v>18455</v>
      </c>
      <c r="L34" s="135">
        <v>4940</v>
      </c>
      <c r="M34" s="135">
        <v>73986</v>
      </c>
      <c r="N34" s="135">
        <v>151700</v>
      </c>
      <c r="O34" s="139">
        <v>4470312</v>
      </c>
      <c r="P34" s="139">
        <v>135458</v>
      </c>
    </row>
    <row r="35" spans="1:16" ht="15.75" customHeight="1" x14ac:dyDescent="0.3">
      <c r="A35" s="134">
        <v>1966</v>
      </c>
      <c r="B35" s="135">
        <v>7175360</v>
      </c>
      <c r="C35" s="135">
        <v>2315103</v>
      </c>
      <c r="D35" s="135">
        <v>2028745</v>
      </c>
      <c r="E35" s="135">
        <v>1846734</v>
      </c>
      <c r="F35" s="135">
        <v>9791</v>
      </c>
      <c r="G35" s="135">
        <v>172220</v>
      </c>
      <c r="H35" s="135"/>
      <c r="I35" s="135">
        <v>286358</v>
      </c>
      <c r="J35" s="135">
        <v>23242</v>
      </c>
      <c r="K35" s="135">
        <v>22132</v>
      </c>
      <c r="L35" s="135">
        <v>5066</v>
      </c>
      <c r="M35" s="135">
        <v>82168</v>
      </c>
      <c r="N35" s="135">
        <v>153750</v>
      </c>
      <c r="O35" s="139">
        <v>4702393</v>
      </c>
      <c r="P35" s="139">
        <v>157864</v>
      </c>
    </row>
    <row r="36" spans="1:16" ht="15.75" customHeight="1" x14ac:dyDescent="0.3">
      <c r="A36" s="134">
        <v>1967</v>
      </c>
      <c r="B36" s="135">
        <v>7611395</v>
      </c>
      <c r="C36" s="135">
        <v>2447398</v>
      </c>
      <c r="D36" s="135">
        <v>2158286</v>
      </c>
      <c r="E36" s="135">
        <v>1963182</v>
      </c>
      <c r="F36" s="135">
        <v>11492</v>
      </c>
      <c r="G36" s="135">
        <v>183612</v>
      </c>
      <c r="H36" s="135"/>
      <c r="I36" s="135">
        <v>289112</v>
      </c>
      <c r="J36" s="135">
        <v>23906</v>
      </c>
      <c r="K36" s="135">
        <v>16480</v>
      </c>
      <c r="L36" s="135">
        <v>3383</v>
      </c>
      <c r="M36" s="135">
        <v>89374</v>
      </c>
      <c r="N36" s="135">
        <v>155969</v>
      </c>
      <c r="O36" s="139">
        <v>4981426</v>
      </c>
      <c r="P36" s="139">
        <v>182571</v>
      </c>
    </row>
    <row r="37" spans="1:16" ht="15.75" customHeight="1" x14ac:dyDescent="0.3">
      <c r="A37" s="134">
        <v>1968</v>
      </c>
      <c r="B37" s="135">
        <v>8186716</v>
      </c>
      <c r="C37" s="135">
        <v>2633054</v>
      </c>
      <c r="D37" s="135">
        <v>2307989</v>
      </c>
      <c r="E37" s="135">
        <v>2090380</v>
      </c>
      <c r="F37" s="135">
        <v>12435</v>
      </c>
      <c r="G37" s="135">
        <v>205174</v>
      </c>
      <c r="H37" s="135"/>
      <c r="I37" s="135">
        <v>325065</v>
      </c>
      <c r="J37" s="135">
        <v>24063</v>
      </c>
      <c r="K37" s="135">
        <v>15991</v>
      </c>
      <c r="L37" s="135">
        <v>3397</v>
      </c>
      <c r="M37" s="135">
        <v>93295</v>
      </c>
      <c r="N37" s="135">
        <v>188319</v>
      </c>
      <c r="O37" s="139">
        <v>5342292</v>
      </c>
      <c r="P37" s="139">
        <v>211370</v>
      </c>
    </row>
    <row r="38" spans="1:16" ht="15.75" customHeight="1" x14ac:dyDescent="0.3">
      <c r="A38" s="134">
        <v>1969</v>
      </c>
      <c r="B38" s="135">
        <v>9076408</v>
      </c>
      <c r="C38" s="135">
        <v>2901907</v>
      </c>
      <c r="D38" s="135">
        <v>2580408</v>
      </c>
      <c r="E38" s="135">
        <v>2301204</v>
      </c>
      <c r="F38" s="135">
        <v>14603</v>
      </c>
      <c r="G38" s="135">
        <v>264601</v>
      </c>
      <c r="H38" s="135"/>
      <c r="I38" s="135">
        <v>321499</v>
      </c>
      <c r="J38" s="135">
        <v>25446</v>
      </c>
      <c r="K38" s="135">
        <v>20057</v>
      </c>
      <c r="L38" s="135">
        <v>3804</v>
      </c>
      <c r="M38" s="135">
        <v>102202</v>
      </c>
      <c r="N38" s="135">
        <v>169990</v>
      </c>
      <c r="O38" s="139">
        <v>5939037</v>
      </c>
      <c r="P38" s="139">
        <v>235464</v>
      </c>
    </row>
    <row r="39" spans="1:16" ht="15.75" customHeight="1" x14ac:dyDescent="0.3">
      <c r="A39" s="134">
        <v>1970</v>
      </c>
      <c r="B39" s="135">
        <v>9772492</v>
      </c>
      <c r="C39" s="135">
        <v>3120763</v>
      </c>
      <c r="D39" s="135">
        <v>2774655</v>
      </c>
      <c r="E39" s="135">
        <v>2459901</v>
      </c>
      <c r="F39" s="135">
        <v>15934</v>
      </c>
      <c r="G39" s="135">
        <v>298820</v>
      </c>
      <c r="H39" s="135"/>
      <c r="I39" s="135">
        <v>346108</v>
      </c>
      <c r="J39" s="135">
        <v>26132</v>
      </c>
      <c r="K39" s="135">
        <v>24667</v>
      </c>
      <c r="L39" s="135">
        <v>3668</v>
      </c>
      <c r="M39" s="135">
        <v>101912</v>
      </c>
      <c r="N39" s="135">
        <v>189729</v>
      </c>
      <c r="O39" s="139">
        <v>6375633</v>
      </c>
      <c r="P39" s="139">
        <v>276096</v>
      </c>
    </row>
    <row r="40" spans="1:16" ht="15.75" customHeight="1" x14ac:dyDescent="0.3">
      <c r="A40" s="134">
        <v>1971</v>
      </c>
      <c r="B40" s="135">
        <v>10429537</v>
      </c>
      <c r="C40" s="135">
        <v>3232658</v>
      </c>
      <c r="D40" s="135">
        <v>2865422</v>
      </c>
      <c r="E40" s="135">
        <v>2540718</v>
      </c>
      <c r="F40" s="135">
        <v>18620</v>
      </c>
      <c r="G40" s="135">
        <v>306084</v>
      </c>
      <c r="H40" s="135"/>
      <c r="I40" s="135">
        <v>367236</v>
      </c>
      <c r="J40" s="135">
        <v>25924</v>
      </c>
      <c r="K40" s="135">
        <v>30516</v>
      </c>
      <c r="L40" s="135">
        <v>4130</v>
      </c>
      <c r="M40" s="135">
        <v>111220</v>
      </c>
      <c r="N40" s="135">
        <v>195446</v>
      </c>
      <c r="O40" s="139">
        <v>6896007</v>
      </c>
      <c r="P40" s="139">
        <v>300872</v>
      </c>
    </row>
    <row r="41" spans="1:16" ht="15.75" customHeight="1" thickBot="1" x14ac:dyDescent="0.35">
      <c r="A41" s="140">
        <v>1972</v>
      </c>
      <c r="B41" s="141">
        <v>11591972</v>
      </c>
      <c r="C41" s="141">
        <v>3581084</v>
      </c>
      <c r="D41" s="141">
        <v>3138111</v>
      </c>
      <c r="E41" s="141">
        <v>2742060</v>
      </c>
      <c r="F41" s="141">
        <v>23163</v>
      </c>
      <c r="G41" s="141">
        <v>372888</v>
      </c>
      <c r="H41" s="141"/>
      <c r="I41" s="141">
        <v>442973</v>
      </c>
      <c r="J41" s="141">
        <v>27366</v>
      </c>
      <c r="K41" s="141">
        <v>97457</v>
      </c>
      <c r="L41" s="141">
        <v>3871</v>
      </c>
      <c r="M41" s="141">
        <v>118833</v>
      </c>
      <c r="N41" s="141">
        <v>195446</v>
      </c>
      <c r="O41" s="142">
        <v>7695993</v>
      </c>
      <c r="P41" s="142">
        <v>314895</v>
      </c>
    </row>
    <row r="42" spans="1:16" ht="15.75" customHeight="1" x14ac:dyDescent="0.3">
      <c r="A42" s="330" t="s">
        <v>184</v>
      </c>
      <c r="B42" s="330"/>
      <c r="C42" s="330"/>
      <c r="D42" s="330"/>
      <c r="E42" s="330"/>
      <c r="F42" s="330"/>
      <c r="G42" s="330"/>
      <c r="H42" s="330"/>
      <c r="I42" s="132"/>
      <c r="J42" s="132"/>
      <c r="K42" s="132"/>
      <c r="L42" s="132"/>
      <c r="M42" s="132"/>
      <c r="N42" s="132"/>
      <c r="O42" s="133"/>
      <c r="P42" s="133"/>
    </row>
    <row r="43" spans="1:16" ht="15.75" customHeight="1" x14ac:dyDescent="0.3">
      <c r="A43" s="330" t="s">
        <v>185</v>
      </c>
      <c r="B43" s="330"/>
      <c r="C43" s="330"/>
      <c r="D43" s="330"/>
      <c r="E43" s="330"/>
      <c r="F43" s="330"/>
      <c r="G43" s="330"/>
      <c r="H43" s="330"/>
      <c r="I43" s="132"/>
      <c r="J43" s="132"/>
      <c r="K43" s="132"/>
      <c r="L43" s="132"/>
      <c r="M43" s="132"/>
      <c r="N43" s="132"/>
      <c r="O43" s="133"/>
      <c r="P43" s="133"/>
    </row>
    <row r="44" spans="1:16" ht="15.75" customHeight="1" x14ac:dyDescent="0.3">
      <c r="A44" s="132"/>
      <c r="B44" s="143"/>
      <c r="C44" s="143"/>
      <c r="D44" s="143"/>
      <c r="E44" s="143"/>
      <c r="F44" s="143"/>
      <c r="G44" s="143"/>
      <c r="H44" s="143"/>
      <c r="I44" s="143"/>
      <c r="J44" s="143"/>
      <c r="K44" s="143"/>
      <c r="L44" s="143"/>
      <c r="M44" s="143"/>
      <c r="N44" s="143"/>
      <c r="O44" s="133"/>
      <c r="P44" s="133"/>
    </row>
    <row r="45" spans="1:16" ht="15.75" customHeight="1" x14ac:dyDescent="0.3">
      <c r="A45" s="132"/>
      <c r="B45" s="132"/>
      <c r="C45" s="132"/>
      <c r="D45" s="132"/>
      <c r="E45" s="132"/>
      <c r="F45" s="132"/>
      <c r="G45" s="132"/>
      <c r="H45" s="132"/>
      <c r="I45" s="132"/>
      <c r="J45" s="132"/>
      <c r="K45" s="132"/>
      <c r="L45" s="132"/>
      <c r="M45" s="132"/>
      <c r="N45" s="132"/>
      <c r="O45" s="133"/>
      <c r="P45" s="133"/>
    </row>
    <row r="46" spans="1:16" ht="15.75" customHeight="1" x14ac:dyDescent="0.3">
      <c r="A46" s="132"/>
      <c r="B46" s="132"/>
      <c r="C46" s="132"/>
      <c r="D46" s="132"/>
      <c r="E46" s="132"/>
      <c r="F46" s="132"/>
      <c r="G46" s="132"/>
      <c r="H46" s="132"/>
      <c r="I46" s="132"/>
      <c r="J46" s="132"/>
      <c r="K46" s="132"/>
      <c r="L46" s="132"/>
      <c r="M46" s="132"/>
      <c r="N46" s="132"/>
      <c r="O46" s="133"/>
      <c r="P46" s="133"/>
    </row>
    <row r="47" spans="1:16" ht="15.75" customHeight="1" x14ac:dyDescent="0.3">
      <c r="A47" s="132"/>
      <c r="B47" s="143"/>
      <c r="C47" s="143"/>
      <c r="D47" s="143"/>
      <c r="E47" s="143"/>
      <c r="F47" s="143"/>
      <c r="G47" s="143"/>
      <c r="H47" s="143"/>
      <c r="I47" s="143"/>
      <c r="J47" s="143"/>
      <c r="K47" s="143"/>
      <c r="L47" s="143"/>
      <c r="M47" s="143"/>
      <c r="N47" s="143"/>
      <c r="O47" s="133"/>
      <c r="P47" s="133"/>
    </row>
    <row r="48" spans="1:16" ht="15.75" customHeight="1" x14ac:dyDescent="0.3">
      <c r="A48" s="132"/>
      <c r="B48" s="132"/>
      <c r="C48" s="132"/>
      <c r="D48" s="132"/>
      <c r="E48" s="132"/>
      <c r="F48" s="132"/>
      <c r="G48" s="132"/>
      <c r="H48" s="132"/>
      <c r="I48" s="132"/>
      <c r="J48" s="132"/>
      <c r="K48" s="132"/>
      <c r="L48" s="132"/>
      <c r="M48" s="132"/>
      <c r="N48" s="132"/>
      <c r="O48" s="133"/>
      <c r="P48" s="133"/>
    </row>
    <row r="49" spans="1:16" ht="15.75" customHeight="1" x14ac:dyDescent="0.3">
      <c r="A49" s="132"/>
      <c r="B49" s="132"/>
      <c r="C49" s="132"/>
      <c r="D49" s="132"/>
      <c r="E49" s="132"/>
      <c r="F49" s="132"/>
      <c r="G49" s="132"/>
      <c r="H49" s="132"/>
      <c r="I49" s="132"/>
      <c r="J49" s="132"/>
      <c r="K49" s="132"/>
      <c r="L49" s="132"/>
      <c r="M49" s="132"/>
      <c r="N49" s="132"/>
      <c r="O49" s="133"/>
      <c r="P49" s="133"/>
    </row>
    <row r="50" spans="1:16" ht="15.75" customHeight="1" x14ac:dyDescent="0.3">
      <c r="A50" s="132"/>
      <c r="B50" s="143"/>
      <c r="C50" s="143"/>
      <c r="D50" s="143"/>
      <c r="E50" s="143"/>
      <c r="F50" s="143"/>
      <c r="G50" s="143"/>
      <c r="H50" s="143"/>
      <c r="I50" s="143"/>
      <c r="J50" s="143"/>
      <c r="K50" s="143"/>
      <c r="L50" s="143"/>
      <c r="M50" s="143"/>
      <c r="N50" s="143"/>
      <c r="O50" s="133"/>
      <c r="P50" s="133"/>
    </row>
    <row r="51" spans="1:16" ht="15.75" customHeight="1" x14ac:dyDescent="0.3">
      <c r="A51" s="132"/>
      <c r="B51" s="132"/>
      <c r="C51" s="132"/>
      <c r="D51" s="132"/>
      <c r="E51" s="132"/>
      <c r="F51" s="132"/>
      <c r="G51" s="132"/>
      <c r="H51" s="132"/>
      <c r="I51" s="132"/>
      <c r="J51" s="132"/>
      <c r="K51" s="132"/>
      <c r="L51" s="132"/>
      <c r="M51" s="132"/>
      <c r="N51" s="132"/>
      <c r="O51" s="133"/>
      <c r="P51" s="133"/>
    </row>
    <row r="52" spans="1:16" ht="15.75" customHeight="1" x14ac:dyDescent="0.3">
      <c r="A52" s="132"/>
      <c r="B52" s="132"/>
      <c r="C52" s="132"/>
      <c r="D52" s="132"/>
      <c r="E52" s="132"/>
      <c r="F52" s="132"/>
      <c r="G52" s="132"/>
      <c r="H52" s="132"/>
      <c r="I52" s="132"/>
      <c r="J52" s="132"/>
      <c r="K52" s="132"/>
      <c r="L52" s="132"/>
      <c r="M52" s="132"/>
      <c r="N52" s="132"/>
      <c r="O52" s="133"/>
      <c r="P52" s="133"/>
    </row>
    <row r="53" spans="1:16" ht="15.75" customHeight="1" x14ac:dyDescent="0.3">
      <c r="A53" s="132"/>
      <c r="B53" s="143"/>
      <c r="C53" s="143"/>
      <c r="D53" s="143"/>
      <c r="E53" s="143"/>
      <c r="F53" s="143"/>
      <c r="G53" s="143"/>
      <c r="H53" s="143"/>
      <c r="I53" s="143"/>
      <c r="J53" s="143"/>
      <c r="K53" s="143"/>
      <c r="L53" s="143"/>
      <c r="M53" s="143"/>
      <c r="N53" s="143"/>
      <c r="O53" s="133"/>
      <c r="P53" s="133"/>
    </row>
    <row r="54" spans="1:16" ht="15.75" customHeight="1" x14ac:dyDescent="0.3">
      <c r="A54" s="132"/>
      <c r="B54" s="132"/>
      <c r="C54" s="132"/>
      <c r="D54" s="132"/>
      <c r="E54" s="132"/>
      <c r="F54" s="132"/>
      <c r="G54" s="132"/>
      <c r="H54" s="132"/>
      <c r="I54" s="132"/>
      <c r="J54" s="132"/>
      <c r="K54" s="132"/>
      <c r="L54" s="132"/>
      <c r="M54" s="132"/>
      <c r="N54" s="132"/>
      <c r="O54" s="133"/>
      <c r="P54" s="133"/>
    </row>
    <row r="55" spans="1:16" ht="15.75" customHeight="1" x14ac:dyDescent="0.3">
      <c r="A55" s="132"/>
      <c r="B55" s="132"/>
      <c r="C55" s="132"/>
      <c r="D55" s="132"/>
      <c r="E55" s="132"/>
      <c r="F55" s="132"/>
      <c r="G55" s="132"/>
      <c r="H55" s="132"/>
      <c r="I55" s="132"/>
      <c r="J55" s="132"/>
      <c r="K55" s="132"/>
      <c r="L55" s="132"/>
      <c r="M55" s="132"/>
      <c r="N55" s="132"/>
      <c r="O55" s="133"/>
      <c r="P55" s="133"/>
    </row>
    <row r="56" spans="1:16" ht="15.75" customHeight="1" x14ac:dyDescent="0.3">
      <c r="A56" s="132"/>
      <c r="B56" s="132"/>
      <c r="C56" s="132"/>
      <c r="D56" s="132"/>
      <c r="E56" s="132"/>
      <c r="F56" s="132"/>
      <c r="G56" s="132"/>
      <c r="H56" s="132"/>
      <c r="I56" s="132"/>
      <c r="J56" s="132"/>
      <c r="K56" s="132"/>
      <c r="L56" s="132"/>
      <c r="M56" s="132"/>
      <c r="N56" s="132"/>
      <c r="O56" s="133"/>
      <c r="P56" s="133"/>
    </row>
    <row r="57" spans="1:16" ht="15.75" customHeight="1" x14ac:dyDescent="0.3">
      <c r="A57" s="132"/>
      <c r="B57" s="132"/>
      <c r="C57" s="132"/>
      <c r="D57" s="132"/>
      <c r="E57" s="132"/>
      <c r="F57" s="132"/>
      <c r="G57" s="132"/>
      <c r="H57" s="132"/>
      <c r="I57" s="132"/>
      <c r="J57" s="132"/>
      <c r="K57" s="132"/>
      <c r="L57" s="132"/>
      <c r="M57" s="132"/>
      <c r="N57" s="132"/>
      <c r="O57" s="133"/>
      <c r="P57" s="133"/>
    </row>
    <row r="58" spans="1:16" ht="15.75" customHeight="1" x14ac:dyDescent="0.3">
      <c r="A58" s="132"/>
      <c r="B58" s="132"/>
      <c r="C58" s="132"/>
      <c r="D58" s="132"/>
      <c r="E58" s="132"/>
      <c r="F58" s="132"/>
      <c r="G58" s="132"/>
      <c r="H58" s="132"/>
      <c r="I58" s="132"/>
      <c r="J58" s="132"/>
      <c r="K58" s="132"/>
      <c r="L58" s="132"/>
      <c r="M58" s="132"/>
      <c r="N58" s="132"/>
      <c r="O58" s="133"/>
      <c r="P58" s="133"/>
    </row>
    <row r="59" spans="1:16" ht="15.75" customHeight="1" x14ac:dyDescent="0.3">
      <c r="A59" s="132"/>
      <c r="B59" s="132"/>
      <c r="C59" s="132"/>
      <c r="D59" s="132"/>
      <c r="E59" s="132"/>
      <c r="F59" s="132"/>
      <c r="G59" s="132"/>
      <c r="H59" s="132"/>
      <c r="I59" s="132"/>
      <c r="J59" s="132"/>
      <c r="K59" s="132"/>
      <c r="L59" s="132"/>
      <c r="M59" s="132"/>
      <c r="N59" s="132"/>
      <c r="O59" s="133"/>
      <c r="P59" s="133"/>
    </row>
    <row r="60" spans="1:16" ht="15.75" customHeight="1" x14ac:dyDescent="0.3">
      <c r="A60" s="132"/>
      <c r="B60" s="132"/>
      <c r="C60" s="132"/>
      <c r="D60" s="132"/>
      <c r="E60" s="132"/>
      <c r="F60" s="132"/>
      <c r="G60" s="132"/>
      <c r="H60" s="132"/>
      <c r="I60" s="132"/>
      <c r="J60" s="132"/>
      <c r="K60" s="132"/>
      <c r="L60" s="132"/>
      <c r="M60" s="132"/>
      <c r="N60" s="132"/>
      <c r="O60" s="133"/>
      <c r="P60" s="133"/>
    </row>
    <row r="61" spans="1:16" ht="15.75" customHeight="1" x14ac:dyDescent="0.3">
      <c r="A61" s="132"/>
      <c r="B61" s="132"/>
      <c r="C61" s="132"/>
      <c r="D61" s="132"/>
      <c r="E61" s="132"/>
      <c r="F61" s="132"/>
      <c r="G61" s="132"/>
      <c r="H61" s="132"/>
      <c r="I61" s="132"/>
      <c r="J61" s="132"/>
      <c r="K61" s="132"/>
      <c r="L61" s="132"/>
      <c r="M61" s="132"/>
      <c r="N61" s="132"/>
      <c r="O61" s="133"/>
      <c r="P61" s="133"/>
    </row>
    <row r="62" spans="1:16" ht="15.75" customHeight="1" x14ac:dyDescent="0.3">
      <c r="A62" s="132"/>
      <c r="B62" s="132"/>
      <c r="C62" s="132"/>
      <c r="D62" s="132"/>
      <c r="E62" s="132"/>
      <c r="F62" s="132"/>
      <c r="G62" s="132"/>
      <c r="H62" s="132"/>
      <c r="I62" s="132"/>
      <c r="J62" s="132"/>
      <c r="K62" s="132"/>
      <c r="L62" s="132"/>
      <c r="M62" s="132"/>
      <c r="N62" s="132"/>
      <c r="O62" s="133"/>
      <c r="P62" s="133"/>
    </row>
    <row r="63" spans="1:16" ht="15.75" customHeight="1" x14ac:dyDescent="0.3">
      <c r="A63" s="132"/>
      <c r="B63" s="132"/>
      <c r="C63" s="132"/>
      <c r="D63" s="132"/>
      <c r="E63" s="132"/>
      <c r="F63" s="132"/>
      <c r="G63" s="132"/>
      <c r="H63" s="132"/>
      <c r="I63" s="132"/>
      <c r="J63" s="132"/>
      <c r="K63" s="132"/>
      <c r="L63" s="132"/>
      <c r="M63" s="132"/>
      <c r="N63" s="132"/>
      <c r="O63" s="133"/>
      <c r="P63" s="133"/>
    </row>
    <row r="64" spans="1:16" ht="15.75" customHeight="1" x14ac:dyDescent="0.3">
      <c r="A64" s="132"/>
      <c r="B64" s="132"/>
      <c r="C64" s="132"/>
      <c r="D64" s="132"/>
      <c r="E64" s="132"/>
      <c r="F64" s="132"/>
      <c r="G64" s="132"/>
      <c r="H64" s="132"/>
      <c r="I64" s="132"/>
      <c r="J64" s="132"/>
      <c r="K64" s="143"/>
      <c r="L64" s="143"/>
      <c r="M64" s="143"/>
      <c r="N64" s="143"/>
      <c r="O64" s="133"/>
      <c r="P64" s="133"/>
    </row>
    <row r="65" spans="1:16" ht="15.75" customHeight="1" x14ac:dyDescent="0.3">
      <c r="A65" s="132"/>
      <c r="B65" s="132"/>
      <c r="C65" s="132"/>
      <c r="D65" s="132"/>
      <c r="E65" s="132"/>
      <c r="F65" s="132"/>
      <c r="G65" s="132"/>
      <c r="H65" s="132"/>
      <c r="I65" s="132"/>
      <c r="J65" s="132"/>
      <c r="K65" s="132"/>
      <c r="L65" s="132"/>
      <c r="M65" s="132"/>
      <c r="N65" s="132"/>
      <c r="O65" s="133"/>
      <c r="P65" s="133"/>
    </row>
    <row r="66" spans="1:16" ht="15.75" customHeight="1" x14ac:dyDescent="0.3">
      <c r="A66" s="132"/>
      <c r="B66" s="132"/>
      <c r="C66" s="132"/>
      <c r="D66" s="132"/>
      <c r="E66" s="132"/>
      <c r="F66" s="132"/>
      <c r="G66" s="132"/>
      <c r="H66" s="132"/>
      <c r="I66" s="132"/>
      <c r="J66" s="132"/>
      <c r="K66" s="132"/>
      <c r="L66" s="132"/>
      <c r="M66" s="132"/>
      <c r="N66" s="132"/>
      <c r="O66" s="133"/>
      <c r="P66" s="133"/>
    </row>
    <row r="67" spans="1:16" ht="15.75" customHeight="1" x14ac:dyDescent="0.3">
      <c r="A67" s="132"/>
      <c r="B67" s="132"/>
      <c r="C67" s="132"/>
      <c r="D67" s="132"/>
      <c r="E67" s="132"/>
      <c r="F67" s="132"/>
      <c r="G67" s="132"/>
      <c r="H67" s="132"/>
      <c r="I67" s="132"/>
      <c r="J67" s="132"/>
      <c r="K67" s="132"/>
      <c r="L67" s="132"/>
      <c r="M67" s="143"/>
      <c r="N67" s="132"/>
      <c r="O67" s="133"/>
      <c r="P67" s="133"/>
    </row>
    <row r="68" spans="1:16" ht="15.75" customHeight="1" x14ac:dyDescent="0.3">
      <c r="A68" s="132"/>
      <c r="B68" s="132"/>
      <c r="C68" s="132"/>
      <c r="D68" s="132"/>
      <c r="E68" s="132"/>
      <c r="F68" s="132"/>
      <c r="G68" s="132"/>
      <c r="H68" s="132"/>
      <c r="I68" s="132"/>
      <c r="J68" s="132"/>
      <c r="K68" s="132"/>
      <c r="L68" s="132"/>
      <c r="M68" s="132"/>
      <c r="N68" s="132"/>
      <c r="O68" s="133"/>
      <c r="P68" s="133"/>
    </row>
    <row r="69" spans="1:16" ht="15.75" customHeight="1" x14ac:dyDescent="0.3">
      <c r="A69" s="132"/>
      <c r="B69" s="132"/>
      <c r="C69" s="132"/>
      <c r="D69" s="132"/>
      <c r="E69" s="132"/>
      <c r="F69" s="132"/>
      <c r="G69" s="132"/>
      <c r="H69" s="132"/>
      <c r="I69" s="132"/>
      <c r="J69" s="132"/>
      <c r="K69" s="132"/>
      <c r="L69" s="132"/>
      <c r="M69" s="132"/>
      <c r="N69" s="132"/>
      <c r="O69" s="133"/>
      <c r="P69" s="133"/>
    </row>
    <row r="70" spans="1:16" ht="15.75" customHeight="1" x14ac:dyDescent="0.3">
      <c r="A70" s="132"/>
      <c r="B70" s="132"/>
      <c r="C70" s="132"/>
      <c r="D70" s="132"/>
      <c r="E70" s="132"/>
      <c r="F70" s="132"/>
      <c r="G70" s="132"/>
      <c r="H70" s="132"/>
      <c r="I70" s="132"/>
      <c r="J70" s="132"/>
      <c r="K70" s="132"/>
      <c r="L70" s="132"/>
      <c r="M70" s="143"/>
      <c r="N70" s="132"/>
      <c r="O70" s="133"/>
      <c r="P70" s="133"/>
    </row>
    <row r="71" spans="1:16" ht="15.75" customHeight="1" x14ac:dyDescent="0.3">
      <c r="A71" s="132"/>
      <c r="B71" s="132"/>
      <c r="C71" s="132"/>
      <c r="D71" s="132"/>
      <c r="E71" s="132"/>
      <c r="F71" s="132"/>
      <c r="G71" s="132"/>
      <c r="H71" s="132"/>
      <c r="I71" s="132"/>
      <c r="J71" s="132"/>
      <c r="K71" s="132"/>
      <c r="L71" s="132"/>
      <c r="M71" s="132"/>
      <c r="N71" s="132"/>
      <c r="O71" s="133"/>
      <c r="P71" s="133"/>
    </row>
    <row r="72" spans="1:16" ht="15.75" customHeight="1" x14ac:dyDescent="0.3">
      <c r="A72" s="132"/>
      <c r="B72" s="132"/>
      <c r="C72" s="132"/>
      <c r="D72" s="132"/>
      <c r="E72" s="132"/>
      <c r="F72" s="132"/>
      <c r="G72" s="132"/>
      <c r="H72" s="132"/>
      <c r="I72" s="132"/>
      <c r="J72" s="132"/>
      <c r="K72" s="132"/>
      <c r="L72" s="132"/>
      <c r="M72" s="132"/>
      <c r="N72" s="132"/>
      <c r="O72" s="133"/>
      <c r="P72" s="133"/>
    </row>
    <row r="73" spans="1:16" ht="15.75" customHeight="1" x14ac:dyDescent="0.3">
      <c r="A73" s="132"/>
      <c r="B73" s="132"/>
      <c r="C73" s="132"/>
      <c r="D73" s="132"/>
      <c r="E73" s="132"/>
      <c r="F73" s="132"/>
      <c r="G73" s="132"/>
      <c r="H73" s="132"/>
      <c r="I73" s="132"/>
      <c r="J73" s="132"/>
      <c r="K73" s="132"/>
      <c r="L73" s="132"/>
      <c r="M73" s="143"/>
      <c r="N73" s="132"/>
      <c r="O73" s="133"/>
      <c r="P73" s="133"/>
    </row>
    <row r="74" spans="1:16" ht="15.75" customHeight="1" x14ac:dyDescent="0.3">
      <c r="A74" s="132"/>
      <c r="B74" s="132"/>
      <c r="C74" s="132"/>
      <c r="D74" s="132"/>
      <c r="E74" s="132"/>
      <c r="F74" s="132"/>
      <c r="G74" s="132"/>
      <c r="H74" s="132"/>
      <c r="I74" s="132"/>
      <c r="J74" s="132"/>
      <c r="K74" s="132"/>
      <c r="L74" s="132"/>
      <c r="M74" s="132"/>
      <c r="N74" s="132"/>
      <c r="O74" s="133"/>
      <c r="P74" s="133"/>
    </row>
    <row r="75" spans="1:16" ht="15.75" customHeight="1" x14ac:dyDescent="0.3">
      <c r="A75" s="132"/>
      <c r="B75" s="132"/>
      <c r="C75" s="132"/>
      <c r="D75" s="132"/>
      <c r="E75" s="132"/>
      <c r="F75" s="132"/>
      <c r="G75" s="132"/>
      <c r="H75" s="132"/>
      <c r="I75" s="132"/>
      <c r="J75" s="132"/>
      <c r="K75" s="132"/>
      <c r="L75" s="132"/>
      <c r="M75" s="132"/>
      <c r="N75" s="132"/>
      <c r="O75" s="133"/>
      <c r="P75" s="133"/>
    </row>
    <row r="76" spans="1:16" ht="15.75" customHeight="1" x14ac:dyDescent="0.3">
      <c r="A76" s="132"/>
      <c r="B76" s="132"/>
      <c r="C76" s="132"/>
      <c r="D76" s="132"/>
      <c r="E76" s="132"/>
      <c r="F76" s="132"/>
      <c r="G76" s="132"/>
      <c r="H76" s="132"/>
      <c r="I76" s="132"/>
      <c r="J76" s="132"/>
      <c r="K76" s="132"/>
      <c r="L76" s="132"/>
      <c r="M76" s="143"/>
      <c r="N76" s="132"/>
      <c r="O76" s="133"/>
      <c r="P76" s="133"/>
    </row>
    <row r="77" spans="1:16" ht="15.75" customHeight="1" x14ac:dyDescent="0.3">
      <c r="A77" s="132"/>
      <c r="B77" s="132"/>
      <c r="C77" s="132"/>
      <c r="D77" s="132"/>
      <c r="E77" s="132"/>
      <c r="F77" s="132"/>
      <c r="G77" s="132"/>
      <c r="H77" s="132"/>
      <c r="I77" s="132"/>
      <c r="J77" s="132"/>
      <c r="K77" s="132"/>
      <c r="L77" s="132"/>
      <c r="M77" s="132"/>
      <c r="N77" s="132"/>
      <c r="O77" s="133"/>
      <c r="P77" s="133"/>
    </row>
    <row r="78" spans="1:16" ht="15.75" customHeight="1" x14ac:dyDescent="0.3">
      <c r="A78" s="132"/>
      <c r="B78" s="132"/>
      <c r="C78" s="132"/>
      <c r="D78" s="132"/>
      <c r="E78" s="132"/>
      <c r="F78" s="132"/>
      <c r="G78" s="132"/>
      <c r="H78" s="132"/>
      <c r="I78" s="132"/>
      <c r="J78" s="132"/>
      <c r="K78" s="132"/>
      <c r="L78" s="132"/>
      <c r="M78" s="132"/>
      <c r="N78" s="132"/>
      <c r="O78" s="133"/>
      <c r="P78" s="133"/>
    </row>
    <row r="79" spans="1:16" ht="15.75" customHeight="1" x14ac:dyDescent="0.3">
      <c r="A79" s="132"/>
      <c r="B79" s="132"/>
      <c r="C79" s="132"/>
      <c r="D79" s="132"/>
      <c r="E79" s="132"/>
      <c r="F79" s="132"/>
      <c r="G79" s="132"/>
      <c r="H79" s="132"/>
      <c r="I79" s="132"/>
      <c r="J79" s="132"/>
      <c r="K79" s="132"/>
      <c r="L79" s="132"/>
      <c r="M79" s="143"/>
      <c r="N79" s="132"/>
      <c r="O79" s="133"/>
      <c r="P79" s="133"/>
    </row>
    <row r="80" spans="1:16" ht="15.75" customHeight="1" x14ac:dyDescent="0.3">
      <c r="A80" s="132"/>
      <c r="B80" s="132"/>
      <c r="C80" s="132"/>
      <c r="D80" s="132"/>
      <c r="E80" s="132"/>
      <c r="F80" s="132"/>
      <c r="G80" s="132"/>
      <c r="H80" s="132"/>
      <c r="I80" s="132"/>
      <c r="J80" s="132"/>
      <c r="K80" s="132"/>
      <c r="L80" s="132"/>
      <c r="M80" s="143"/>
      <c r="N80" s="132"/>
      <c r="O80" s="133"/>
      <c r="P80" s="133"/>
    </row>
    <row r="81" spans="1:16" ht="15.75" customHeight="1" x14ac:dyDescent="0.3">
      <c r="A81" s="132"/>
      <c r="B81" s="132"/>
      <c r="C81" s="132"/>
      <c r="D81" s="132"/>
      <c r="E81" s="132"/>
      <c r="F81" s="132"/>
      <c r="G81" s="132"/>
      <c r="H81" s="132"/>
      <c r="I81" s="132"/>
      <c r="J81" s="132"/>
      <c r="K81" s="132"/>
      <c r="L81" s="132"/>
      <c r="M81" s="132"/>
      <c r="N81" s="132"/>
      <c r="O81" s="133"/>
      <c r="P81" s="133"/>
    </row>
    <row r="82" spans="1:16" ht="15.75" customHeight="1" x14ac:dyDescent="0.3">
      <c r="A82" s="132"/>
      <c r="B82" s="132"/>
      <c r="C82" s="132"/>
      <c r="D82" s="132"/>
      <c r="E82" s="132"/>
      <c r="F82" s="132"/>
      <c r="G82" s="132"/>
      <c r="H82" s="132"/>
      <c r="I82" s="132"/>
      <c r="J82" s="132"/>
      <c r="K82" s="143"/>
      <c r="L82" s="143"/>
      <c r="M82" s="143"/>
      <c r="N82" s="143"/>
      <c r="O82" s="133"/>
      <c r="P82" s="133"/>
    </row>
    <row r="83" spans="1:16" ht="15.75" customHeight="1" x14ac:dyDescent="0.3">
      <c r="A83" s="132"/>
      <c r="B83" s="132"/>
      <c r="C83" s="132"/>
      <c r="D83" s="132"/>
      <c r="E83" s="132"/>
      <c r="F83" s="132"/>
      <c r="G83" s="132"/>
      <c r="H83" s="132"/>
      <c r="I83" s="132"/>
      <c r="J83" s="132"/>
      <c r="K83" s="132"/>
      <c r="L83" s="132"/>
      <c r="M83" s="132"/>
      <c r="N83" s="132"/>
      <c r="O83" s="133"/>
      <c r="P83" s="133"/>
    </row>
    <row r="84" spans="1:16" ht="15.75" customHeight="1" x14ac:dyDescent="0.3">
      <c r="A84" s="132"/>
      <c r="B84" s="132"/>
      <c r="C84" s="132"/>
      <c r="D84" s="132"/>
      <c r="E84" s="132"/>
      <c r="F84" s="132"/>
      <c r="G84" s="132"/>
      <c r="H84" s="132"/>
      <c r="I84" s="132"/>
      <c r="J84" s="132"/>
      <c r="K84" s="132"/>
      <c r="L84" s="132"/>
      <c r="M84" s="132"/>
      <c r="N84" s="132"/>
      <c r="O84" s="133"/>
      <c r="P84" s="133"/>
    </row>
    <row r="85" spans="1:16" ht="15.75" customHeight="1" x14ac:dyDescent="0.3">
      <c r="A85" s="132"/>
      <c r="B85" s="132"/>
      <c r="C85" s="132"/>
      <c r="D85" s="132"/>
      <c r="E85" s="132"/>
      <c r="F85" s="132"/>
      <c r="G85" s="132"/>
      <c r="H85" s="132"/>
      <c r="I85" s="132"/>
      <c r="J85" s="132"/>
      <c r="K85" s="143"/>
      <c r="L85" s="143"/>
      <c r="M85" s="143"/>
      <c r="N85" s="143"/>
      <c r="O85" s="133"/>
      <c r="P85" s="133"/>
    </row>
    <row r="86" spans="1:16" ht="15.75" customHeight="1" x14ac:dyDescent="0.3">
      <c r="A86" s="132"/>
      <c r="B86" s="132"/>
      <c r="C86" s="132"/>
      <c r="D86" s="132"/>
      <c r="E86" s="132"/>
      <c r="F86" s="132"/>
      <c r="G86" s="132"/>
      <c r="H86" s="132"/>
      <c r="I86" s="132"/>
      <c r="J86" s="132"/>
      <c r="K86" s="132"/>
      <c r="L86" s="132"/>
      <c r="M86" s="132"/>
      <c r="N86" s="132"/>
      <c r="O86" s="133"/>
      <c r="P86" s="133"/>
    </row>
    <row r="87" spans="1:16" ht="15.75" customHeight="1" x14ac:dyDescent="0.3">
      <c r="A87" s="132"/>
      <c r="B87" s="132"/>
      <c r="C87" s="132"/>
      <c r="D87" s="132"/>
      <c r="E87" s="132"/>
      <c r="F87" s="132"/>
      <c r="G87" s="132"/>
      <c r="H87" s="132"/>
      <c r="I87" s="132"/>
      <c r="J87" s="132"/>
      <c r="K87" s="132"/>
      <c r="L87" s="132"/>
      <c r="M87" s="132"/>
      <c r="N87" s="132"/>
      <c r="O87" s="133"/>
      <c r="P87" s="133"/>
    </row>
    <row r="88" spans="1:16" ht="15.75" customHeight="1" x14ac:dyDescent="0.2">
      <c r="K88" s="11"/>
      <c r="L88" s="11"/>
      <c r="M88" s="11"/>
      <c r="N88" s="11"/>
    </row>
    <row r="91" spans="1:16" ht="15.75" customHeight="1" x14ac:dyDescent="0.2">
      <c r="K91" s="11"/>
      <c r="L91" s="11"/>
      <c r="M91" s="11"/>
      <c r="N91" s="11"/>
    </row>
    <row r="94" spans="1:16" ht="15.75" customHeight="1" x14ac:dyDescent="0.2">
      <c r="K94" s="11"/>
      <c r="L94" s="11"/>
      <c r="M94" s="11"/>
      <c r="N94" s="11"/>
    </row>
    <row r="97" spans="11:14" ht="15.75" customHeight="1" x14ac:dyDescent="0.2">
      <c r="K97" s="11"/>
      <c r="L97" s="11"/>
      <c r="M97" s="11"/>
      <c r="N97" s="11"/>
    </row>
    <row r="100" spans="11:14" ht="15.75" customHeight="1" x14ac:dyDescent="0.2">
      <c r="K100" s="11"/>
      <c r="L100" s="11"/>
      <c r="M100" s="11"/>
      <c r="N100" s="11"/>
    </row>
    <row r="103" spans="11:14" ht="15.75" customHeight="1" x14ac:dyDescent="0.2">
      <c r="K103" s="11"/>
      <c r="L103" s="11"/>
      <c r="M103" s="11"/>
      <c r="N103" s="11"/>
    </row>
    <row r="106" spans="11:14" ht="15.75" customHeight="1" x14ac:dyDescent="0.2">
      <c r="K106" s="11"/>
      <c r="L106" s="11"/>
      <c r="M106" s="11"/>
      <c r="N106" s="11"/>
    </row>
    <row r="109" spans="11:14" ht="15.75" customHeight="1" x14ac:dyDescent="0.2">
      <c r="K109" s="11"/>
      <c r="L109" s="11"/>
      <c r="M109" s="11"/>
      <c r="N109" s="11"/>
    </row>
  </sheetData>
  <mergeCells count="23">
    <mergeCell ref="I9:I11"/>
    <mergeCell ref="J9:L9"/>
    <mergeCell ref="M9:M11"/>
    <mergeCell ref="N9:N11"/>
    <mergeCell ref="J10:J11"/>
    <mergeCell ref="K10:K11"/>
    <mergeCell ref="L10:L11"/>
    <mergeCell ref="O5:O11"/>
    <mergeCell ref="P5:P11"/>
    <mergeCell ref="A2:P2"/>
    <mergeCell ref="A42:H42"/>
    <mergeCell ref="A43:H43"/>
    <mergeCell ref="A3:N3"/>
    <mergeCell ref="A5:A11"/>
    <mergeCell ref="B5:B11"/>
    <mergeCell ref="C5:N6"/>
    <mergeCell ref="C7:C11"/>
    <mergeCell ref="D7:G8"/>
    <mergeCell ref="I7:N8"/>
    <mergeCell ref="D9:D11"/>
    <mergeCell ref="E9:E11"/>
    <mergeCell ref="F9:F11"/>
    <mergeCell ref="G9:G11"/>
  </mergeCells>
  <hyperlinks>
    <hyperlink ref="A1" location="Índice!A1" display="Regresar"/>
  </hyperlinks>
  <printOptions horizontalCentered="1" gridLinesSet="0"/>
  <pageMargins left="0.27559055118110237" right="0.27559055118110237" top="0.39370078740157483" bottom="0.47244094488188981" header="0.27559055118110237" footer="0.31496062992125984"/>
  <pageSetup scale="75" orientation="landscape" horizontalDpi="429496729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3"/>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1821</v>
      </c>
      <c r="B3" s="420"/>
      <c r="C3" s="420"/>
      <c r="D3" s="420"/>
      <c r="E3" s="420"/>
      <c r="F3" s="420"/>
      <c r="G3" s="420"/>
      <c r="H3" s="420"/>
      <c r="I3" s="420"/>
      <c r="J3" s="420"/>
      <c r="K3" s="420"/>
      <c r="L3" s="420"/>
    </row>
    <row r="4" spans="1:13" x14ac:dyDescent="0.35">
      <c r="A4" s="402" t="s">
        <v>1929</v>
      </c>
      <c r="B4" s="402"/>
      <c r="C4" s="402"/>
      <c r="D4" s="402"/>
      <c r="E4" s="402"/>
      <c r="F4" s="402"/>
      <c r="G4" s="402"/>
      <c r="H4" s="402"/>
      <c r="I4" s="402"/>
      <c r="J4" s="402"/>
      <c r="K4" s="402"/>
      <c r="L4" s="402"/>
      <c r="M4" s="402"/>
    </row>
    <row r="5" spans="1:13" ht="18.75" thickBot="1" x14ac:dyDescent="0.4">
      <c r="A5" s="409" t="s">
        <v>1798</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726</v>
      </c>
      <c r="B9" s="281" t="s">
        <v>734</v>
      </c>
      <c r="C9" s="281" t="s">
        <v>743</v>
      </c>
      <c r="D9" s="281" t="s">
        <v>477</v>
      </c>
      <c r="E9" s="288">
        <v>1915</v>
      </c>
      <c r="F9" s="288">
        <v>2158</v>
      </c>
      <c r="G9" s="288">
        <v>1940</v>
      </c>
      <c r="H9" s="288">
        <v>2052</v>
      </c>
      <c r="I9" s="288">
        <v>1999</v>
      </c>
      <c r="J9" s="288">
        <v>2812</v>
      </c>
      <c r="K9" s="288">
        <v>2029</v>
      </c>
      <c r="L9" s="288">
        <v>2018</v>
      </c>
    </row>
    <row r="10" spans="1:13" s="283" customFormat="1" ht="12.75" x14ac:dyDescent="0.25">
      <c r="A10" s="281" t="s">
        <v>726</v>
      </c>
      <c r="B10" s="281" t="s">
        <v>734</v>
      </c>
      <c r="C10" s="281" t="s">
        <v>742</v>
      </c>
      <c r="D10" s="281" t="s">
        <v>421</v>
      </c>
      <c r="E10" s="288">
        <v>3353</v>
      </c>
      <c r="F10" s="288">
        <v>3470</v>
      </c>
      <c r="G10" s="288">
        <v>3294</v>
      </c>
      <c r="H10" s="288">
        <v>3396</v>
      </c>
      <c r="I10" s="288">
        <v>3384</v>
      </c>
      <c r="J10" s="288">
        <v>3174</v>
      </c>
      <c r="K10" s="288">
        <v>3138</v>
      </c>
      <c r="L10" s="288">
        <v>3280</v>
      </c>
    </row>
    <row r="11" spans="1:13" s="283" customFormat="1" ht="12.75" x14ac:dyDescent="0.25">
      <c r="A11" s="281" t="s">
        <v>726</v>
      </c>
      <c r="B11" s="281" t="s">
        <v>734</v>
      </c>
      <c r="C11" s="281" t="s">
        <v>742</v>
      </c>
      <c r="D11" s="281" t="s">
        <v>481</v>
      </c>
      <c r="E11" s="288">
        <v>10166</v>
      </c>
      <c r="F11" s="288">
        <v>10204</v>
      </c>
      <c r="G11" s="288">
        <v>10410</v>
      </c>
      <c r="H11" s="288">
        <v>10789</v>
      </c>
      <c r="I11" s="288">
        <v>10519</v>
      </c>
      <c r="J11" s="288">
        <v>10159</v>
      </c>
      <c r="K11" s="288">
        <v>10030</v>
      </c>
      <c r="L11" s="288">
        <v>10400</v>
      </c>
    </row>
    <row r="12" spans="1:13" s="283" customFormat="1" ht="12.75" x14ac:dyDescent="0.25">
      <c r="A12" s="281" t="s">
        <v>726</v>
      </c>
      <c r="B12" s="281" t="s">
        <v>734</v>
      </c>
      <c r="C12" s="281" t="s">
        <v>741</v>
      </c>
      <c r="D12" s="281" t="s">
        <v>462</v>
      </c>
      <c r="E12" s="288">
        <v>1304</v>
      </c>
      <c r="F12" s="288">
        <v>1343</v>
      </c>
      <c r="G12" s="288">
        <v>1190</v>
      </c>
      <c r="H12" s="288">
        <v>1249</v>
      </c>
      <c r="I12" s="288">
        <v>1275</v>
      </c>
      <c r="J12" s="288">
        <v>1205</v>
      </c>
      <c r="K12" s="288">
        <v>1121</v>
      </c>
      <c r="L12" s="288">
        <v>1137</v>
      </c>
    </row>
    <row r="13" spans="1:13" s="283" customFormat="1" ht="12.75" x14ac:dyDescent="0.25">
      <c r="A13" s="281" t="s">
        <v>726</v>
      </c>
      <c r="B13" s="281" t="s">
        <v>734</v>
      </c>
      <c r="C13" s="281" t="s">
        <v>740</v>
      </c>
      <c r="D13" s="281" t="s">
        <v>516</v>
      </c>
      <c r="E13" s="288">
        <v>77052</v>
      </c>
      <c r="F13" s="288">
        <v>78653</v>
      </c>
      <c r="G13" s="288">
        <v>75503</v>
      </c>
      <c r="H13" s="288">
        <v>75866</v>
      </c>
      <c r="I13" s="288">
        <v>74216</v>
      </c>
      <c r="J13" s="288">
        <v>71491</v>
      </c>
      <c r="K13" s="288">
        <v>71494</v>
      </c>
      <c r="L13" s="288">
        <v>72389</v>
      </c>
    </row>
    <row r="14" spans="1:13" s="283" customFormat="1" ht="12.75" x14ac:dyDescent="0.25">
      <c r="A14" s="281" t="s">
        <v>726</v>
      </c>
      <c r="B14" s="281" t="s">
        <v>734</v>
      </c>
      <c r="C14" s="281" t="s">
        <v>737</v>
      </c>
      <c r="D14" s="281" t="s">
        <v>514</v>
      </c>
      <c r="E14" s="288">
        <v>5647</v>
      </c>
      <c r="F14" s="288">
        <v>5745</v>
      </c>
      <c r="G14" s="288">
        <v>5895</v>
      </c>
      <c r="H14" s="288">
        <v>5951</v>
      </c>
      <c r="I14" s="288">
        <v>5836</v>
      </c>
      <c r="J14" s="288">
        <v>6025</v>
      </c>
      <c r="K14" s="288">
        <v>5906</v>
      </c>
      <c r="L14" s="288">
        <v>5967</v>
      </c>
    </row>
    <row r="15" spans="1:13" s="283" customFormat="1" ht="25.5" x14ac:dyDescent="0.25">
      <c r="A15" s="281" t="s">
        <v>726</v>
      </c>
      <c r="B15" s="281" t="s">
        <v>734</v>
      </c>
      <c r="C15" s="281" t="s">
        <v>739</v>
      </c>
      <c r="D15" s="281" t="s">
        <v>495</v>
      </c>
      <c r="E15" s="288">
        <v>1779</v>
      </c>
      <c r="F15" s="288">
        <v>1871</v>
      </c>
      <c r="G15" s="288">
        <v>1914</v>
      </c>
      <c r="H15" s="288">
        <v>2062</v>
      </c>
      <c r="I15" s="288">
        <v>2075</v>
      </c>
      <c r="J15" s="288">
        <v>2429</v>
      </c>
      <c r="K15" s="288">
        <v>2344</v>
      </c>
      <c r="L15" s="288">
        <v>2293</v>
      </c>
    </row>
    <row r="16" spans="1:13" s="283" customFormat="1" ht="12.75" x14ac:dyDescent="0.25">
      <c r="A16" s="281" t="s">
        <v>726</v>
      </c>
      <c r="B16" s="281" t="s">
        <v>734</v>
      </c>
      <c r="C16" s="281" t="s">
        <v>738</v>
      </c>
      <c r="D16" s="281" t="s">
        <v>512</v>
      </c>
      <c r="E16" s="288">
        <v>3134</v>
      </c>
      <c r="F16" s="288">
        <v>3385</v>
      </c>
      <c r="G16" s="288">
        <v>3715</v>
      </c>
      <c r="H16" s="288">
        <v>3916</v>
      </c>
      <c r="I16" s="288">
        <v>4055</v>
      </c>
      <c r="J16" s="288">
        <v>3544</v>
      </c>
      <c r="K16" s="288">
        <v>3348</v>
      </c>
      <c r="L16" s="288">
        <v>3341</v>
      </c>
    </row>
    <row r="17" spans="1:12" s="283" customFormat="1" ht="12.75" x14ac:dyDescent="0.25">
      <c r="A17" s="281" t="s">
        <v>726</v>
      </c>
      <c r="B17" s="281" t="s">
        <v>734</v>
      </c>
      <c r="C17" s="281" t="s">
        <v>737</v>
      </c>
      <c r="D17" s="281" t="s">
        <v>509</v>
      </c>
      <c r="E17" s="288">
        <v>4560</v>
      </c>
      <c r="F17" s="288">
        <v>4586</v>
      </c>
      <c r="G17" s="288">
        <v>4885</v>
      </c>
      <c r="H17" s="288">
        <v>4754</v>
      </c>
      <c r="I17" s="288">
        <v>4774</v>
      </c>
      <c r="J17" s="288">
        <v>4641</v>
      </c>
      <c r="K17" s="288">
        <v>4989</v>
      </c>
      <c r="L17" s="288">
        <v>4929</v>
      </c>
    </row>
    <row r="18" spans="1:12" s="283" customFormat="1" ht="12.75" x14ac:dyDescent="0.25">
      <c r="A18" s="281" t="s">
        <v>726</v>
      </c>
      <c r="B18" s="281" t="s">
        <v>734</v>
      </c>
      <c r="C18" s="281" t="s">
        <v>736</v>
      </c>
      <c r="D18" s="281" t="s">
        <v>625</v>
      </c>
      <c r="E18" s="288">
        <v>5643</v>
      </c>
      <c r="F18" s="288">
        <v>5724</v>
      </c>
      <c r="G18" s="288">
        <v>6577</v>
      </c>
      <c r="H18" s="288">
        <v>7076</v>
      </c>
      <c r="I18" s="288">
        <v>6022</v>
      </c>
      <c r="J18" s="288">
        <v>5751</v>
      </c>
      <c r="K18" s="288">
        <v>5616</v>
      </c>
      <c r="L18" s="288">
        <v>5384</v>
      </c>
    </row>
    <row r="19" spans="1:12" s="283" customFormat="1" ht="12.75" x14ac:dyDescent="0.25">
      <c r="A19" s="281" t="s">
        <v>726</v>
      </c>
      <c r="B19" s="281" t="s">
        <v>734</v>
      </c>
      <c r="C19" s="281" t="s">
        <v>735</v>
      </c>
      <c r="D19" s="281" t="s">
        <v>461</v>
      </c>
      <c r="E19" s="288">
        <v>1736</v>
      </c>
      <c r="F19" s="288">
        <v>2177</v>
      </c>
      <c r="G19" s="288">
        <v>2366</v>
      </c>
      <c r="H19" s="288">
        <v>2743</v>
      </c>
      <c r="I19" s="288">
        <v>2711</v>
      </c>
      <c r="J19" s="288">
        <v>2423</v>
      </c>
      <c r="K19" s="288">
        <v>2786</v>
      </c>
      <c r="L19" s="288">
        <v>2927</v>
      </c>
    </row>
    <row r="20" spans="1:12" s="283" customFormat="1" ht="12.75" x14ac:dyDescent="0.25">
      <c r="A20" s="281" t="s">
        <v>726</v>
      </c>
      <c r="B20" s="281" t="s">
        <v>734</v>
      </c>
      <c r="C20" s="281" t="s">
        <v>733</v>
      </c>
      <c r="D20" s="281" t="s">
        <v>460</v>
      </c>
      <c r="E20" s="288">
        <v>396</v>
      </c>
      <c r="F20" s="288">
        <v>427</v>
      </c>
      <c r="G20" s="288">
        <v>414</v>
      </c>
      <c r="H20" s="288">
        <v>408</v>
      </c>
      <c r="I20" s="288">
        <v>413</v>
      </c>
      <c r="J20" s="288">
        <v>466</v>
      </c>
      <c r="K20" s="288">
        <v>559</v>
      </c>
      <c r="L20" s="288">
        <v>616</v>
      </c>
    </row>
    <row r="21" spans="1:12" s="283" customFormat="1" ht="12.75" x14ac:dyDescent="0.25">
      <c r="A21" s="281" t="s">
        <v>726</v>
      </c>
      <c r="B21" s="281" t="s">
        <v>731</v>
      </c>
      <c r="C21" s="281" t="s">
        <v>731</v>
      </c>
      <c r="D21" s="281" t="s">
        <v>732</v>
      </c>
      <c r="E21" s="288">
        <v>49511</v>
      </c>
      <c r="F21" s="288">
        <v>54608</v>
      </c>
      <c r="G21" s="288">
        <v>57372</v>
      </c>
      <c r="H21" s="288">
        <v>60140</v>
      </c>
      <c r="I21" s="288">
        <v>61025</v>
      </c>
      <c r="J21" s="288">
        <v>73163</v>
      </c>
      <c r="K21" s="288">
        <v>76100</v>
      </c>
      <c r="L21" s="288">
        <v>78351</v>
      </c>
    </row>
    <row r="22" spans="1:12" s="283" customFormat="1" ht="12.75" x14ac:dyDescent="0.25">
      <c r="A22" s="281" t="s">
        <v>726</v>
      </c>
      <c r="B22" s="281" t="s">
        <v>731</v>
      </c>
      <c r="C22" s="281" t="s">
        <v>731</v>
      </c>
      <c r="D22" s="281" t="s">
        <v>730</v>
      </c>
      <c r="E22" s="288">
        <v>175222</v>
      </c>
      <c r="F22" s="288">
        <v>177254</v>
      </c>
      <c r="G22" s="288">
        <v>175771</v>
      </c>
      <c r="H22" s="288">
        <v>181447</v>
      </c>
      <c r="I22" s="288">
        <v>186516</v>
      </c>
      <c r="J22" s="288">
        <v>180049</v>
      </c>
      <c r="K22" s="288">
        <v>186105</v>
      </c>
      <c r="L22" s="288">
        <v>193356</v>
      </c>
    </row>
    <row r="23" spans="1:12" s="283" customFormat="1" ht="12.75" x14ac:dyDescent="0.25">
      <c r="A23" s="281" t="s">
        <v>726</v>
      </c>
      <c r="B23" s="281" t="s">
        <v>725</v>
      </c>
      <c r="C23" s="281" t="s">
        <v>729</v>
      </c>
      <c r="D23" s="281" t="s">
        <v>417</v>
      </c>
      <c r="E23" s="288">
        <v>2118</v>
      </c>
      <c r="F23" s="288">
        <v>2283</v>
      </c>
      <c r="G23" s="288">
        <v>2237</v>
      </c>
      <c r="H23" s="288">
        <v>2440</v>
      </c>
      <c r="I23" s="288">
        <v>2563</v>
      </c>
      <c r="J23" s="288">
        <v>14412</v>
      </c>
      <c r="K23" s="288">
        <v>5174</v>
      </c>
      <c r="L23" s="288">
        <v>4651</v>
      </c>
    </row>
    <row r="24" spans="1:12" s="283" customFormat="1" ht="12.75" x14ac:dyDescent="0.25">
      <c r="A24" s="281" t="s">
        <v>726</v>
      </c>
      <c r="B24" s="281" t="s">
        <v>725</v>
      </c>
      <c r="C24" s="281" t="s">
        <v>728</v>
      </c>
      <c r="D24" s="281" t="s">
        <v>454</v>
      </c>
      <c r="E24" s="288">
        <v>23436</v>
      </c>
      <c r="F24" s="288">
        <v>25360</v>
      </c>
      <c r="G24" s="288">
        <v>25954</v>
      </c>
      <c r="H24" s="288">
        <v>25234</v>
      </c>
      <c r="I24" s="288">
        <v>24793</v>
      </c>
      <c r="J24" s="288">
        <v>23810</v>
      </c>
      <c r="K24" s="288">
        <v>27084</v>
      </c>
      <c r="L24" s="288">
        <v>27523</v>
      </c>
    </row>
    <row r="25" spans="1:12" s="283" customFormat="1" ht="12.75" x14ac:dyDescent="0.25">
      <c r="A25" s="281" t="s">
        <v>726</v>
      </c>
      <c r="B25" s="281" t="s">
        <v>725</v>
      </c>
      <c r="C25" s="281" t="s">
        <v>724</v>
      </c>
      <c r="D25" s="281" t="s">
        <v>467</v>
      </c>
      <c r="E25" s="288">
        <v>114227</v>
      </c>
      <c r="F25" s="288">
        <v>119936</v>
      </c>
      <c r="G25" s="288">
        <v>124507</v>
      </c>
      <c r="H25" s="288">
        <v>126130</v>
      </c>
      <c r="I25" s="288">
        <v>123216</v>
      </c>
      <c r="J25" s="288">
        <v>121901</v>
      </c>
      <c r="K25" s="288">
        <v>127652</v>
      </c>
      <c r="L25" s="288">
        <v>131178</v>
      </c>
    </row>
    <row r="26" spans="1:12" s="283" customFormat="1" ht="12.75" x14ac:dyDescent="0.25">
      <c r="A26" s="281" t="s">
        <v>726</v>
      </c>
      <c r="B26" s="281" t="s">
        <v>725</v>
      </c>
      <c r="C26" s="281" t="s">
        <v>724</v>
      </c>
      <c r="D26" s="281" t="s">
        <v>445</v>
      </c>
      <c r="E26" s="288"/>
      <c r="F26" s="288">
        <v>47067</v>
      </c>
      <c r="G26" s="288">
        <v>55122</v>
      </c>
      <c r="H26" s="288">
        <v>61356</v>
      </c>
      <c r="I26" s="288">
        <v>64037</v>
      </c>
      <c r="J26" s="288">
        <v>61402</v>
      </c>
      <c r="K26" s="288">
        <v>73737</v>
      </c>
      <c r="L26" s="288">
        <v>77174</v>
      </c>
    </row>
    <row r="27" spans="1:12" s="283" customFormat="1" ht="12.75" x14ac:dyDescent="0.25">
      <c r="A27" s="281" t="s">
        <v>726</v>
      </c>
      <c r="B27" s="281" t="s">
        <v>725</v>
      </c>
      <c r="C27" s="281" t="s">
        <v>727</v>
      </c>
      <c r="D27" s="281" t="s">
        <v>571</v>
      </c>
      <c r="E27" s="288">
        <v>8314</v>
      </c>
      <c r="F27" s="288">
        <v>9271</v>
      </c>
      <c r="G27" s="288">
        <v>10410</v>
      </c>
      <c r="H27" s="288">
        <v>10696</v>
      </c>
      <c r="I27" s="288">
        <v>10486</v>
      </c>
      <c r="J27" s="288">
        <v>9785</v>
      </c>
      <c r="K27" s="288">
        <v>11051</v>
      </c>
      <c r="L27" s="288">
        <v>10707</v>
      </c>
    </row>
    <row r="28" spans="1:12" s="283" customFormat="1" ht="12.75" x14ac:dyDescent="0.25">
      <c r="A28" s="281" t="s">
        <v>726</v>
      </c>
      <c r="B28" s="281" t="s">
        <v>725</v>
      </c>
      <c r="C28" s="281" t="s">
        <v>724</v>
      </c>
      <c r="D28" s="281" t="s">
        <v>723</v>
      </c>
      <c r="E28" s="288">
        <v>171806</v>
      </c>
      <c r="F28" s="288">
        <v>130427</v>
      </c>
      <c r="G28" s="288">
        <v>130547</v>
      </c>
      <c r="H28" s="288">
        <v>133220</v>
      </c>
      <c r="I28" s="288">
        <v>141299</v>
      </c>
      <c r="J28" s="288">
        <v>122897</v>
      </c>
      <c r="K28" s="288">
        <v>122619</v>
      </c>
      <c r="L28" s="288">
        <v>125818</v>
      </c>
    </row>
    <row r="29" spans="1:12" s="283" customFormat="1" ht="12.75" x14ac:dyDescent="0.25">
      <c r="A29" s="281" t="s">
        <v>707</v>
      </c>
      <c r="B29" s="281" t="s">
        <v>707</v>
      </c>
      <c r="C29" s="281" t="s">
        <v>713</v>
      </c>
      <c r="D29" s="281" t="s">
        <v>559</v>
      </c>
      <c r="E29" s="288">
        <v>31793</v>
      </c>
      <c r="F29" s="288">
        <v>35876</v>
      </c>
      <c r="G29" s="288">
        <v>36576</v>
      </c>
      <c r="H29" s="288">
        <v>38017</v>
      </c>
      <c r="I29" s="288">
        <v>36618</v>
      </c>
      <c r="J29" s="288">
        <v>74620</v>
      </c>
      <c r="K29" s="288">
        <v>65427</v>
      </c>
      <c r="L29" s="288">
        <v>58257</v>
      </c>
    </row>
    <row r="30" spans="1:12" s="283" customFormat="1" ht="12.75" x14ac:dyDescent="0.25">
      <c r="A30" s="281" t="s">
        <v>707</v>
      </c>
      <c r="B30" s="281" t="s">
        <v>707</v>
      </c>
      <c r="C30" s="281" t="s">
        <v>722</v>
      </c>
      <c r="D30" s="281" t="s">
        <v>481</v>
      </c>
      <c r="E30" s="288">
        <v>5994</v>
      </c>
      <c r="F30" s="288">
        <v>6746</v>
      </c>
      <c r="G30" s="288">
        <v>7265</v>
      </c>
      <c r="H30" s="288">
        <v>7580</v>
      </c>
      <c r="I30" s="288">
        <v>7530</v>
      </c>
      <c r="J30" s="288">
        <v>7420</v>
      </c>
      <c r="K30" s="288">
        <v>8111</v>
      </c>
      <c r="L30" s="288">
        <v>8496</v>
      </c>
    </row>
    <row r="31" spans="1:12" s="283" customFormat="1" ht="12.75" x14ac:dyDescent="0.25">
      <c r="A31" s="281" t="s">
        <v>707</v>
      </c>
      <c r="B31" s="281" t="s">
        <v>707</v>
      </c>
      <c r="C31" s="281" t="s">
        <v>721</v>
      </c>
      <c r="D31" s="281" t="s">
        <v>463</v>
      </c>
      <c r="E31" s="288">
        <v>14473</v>
      </c>
      <c r="F31" s="288">
        <v>15977</v>
      </c>
      <c r="G31" s="288">
        <v>16670</v>
      </c>
      <c r="H31" s="288">
        <v>17832</v>
      </c>
      <c r="I31" s="288">
        <v>17152</v>
      </c>
      <c r="J31" s="288">
        <v>16859</v>
      </c>
      <c r="K31" s="288">
        <v>18642</v>
      </c>
      <c r="L31" s="288">
        <v>19400</v>
      </c>
    </row>
    <row r="32" spans="1:12" s="283" customFormat="1" ht="12.75" x14ac:dyDescent="0.25">
      <c r="A32" s="281" t="s">
        <v>707</v>
      </c>
      <c r="B32" s="281" t="s">
        <v>707</v>
      </c>
      <c r="C32" s="281" t="s">
        <v>720</v>
      </c>
      <c r="D32" s="281" t="s">
        <v>434</v>
      </c>
      <c r="E32" s="288">
        <v>34721</v>
      </c>
      <c r="F32" s="288">
        <v>39624</v>
      </c>
      <c r="G32" s="288">
        <v>40949</v>
      </c>
      <c r="H32" s="288">
        <v>43294</v>
      </c>
      <c r="I32" s="288">
        <v>40424</v>
      </c>
      <c r="J32" s="288">
        <v>37691</v>
      </c>
      <c r="K32" s="288">
        <v>42403</v>
      </c>
      <c r="L32" s="288">
        <v>44967</v>
      </c>
    </row>
    <row r="33" spans="1:12" s="283" customFormat="1" ht="12.75" x14ac:dyDescent="0.25">
      <c r="A33" s="281" t="s">
        <v>707</v>
      </c>
      <c r="B33" s="281" t="s">
        <v>707</v>
      </c>
      <c r="C33" s="281" t="s">
        <v>719</v>
      </c>
      <c r="D33" s="281" t="s">
        <v>718</v>
      </c>
      <c r="E33" s="288">
        <v>71833</v>
      </c>
      <c r="F33" s="288">
        <v>73677</v>
      </c>
      <c r="G33" s="288">
        <v>77536</v>
      </c>
      <c r="H33" s="288">
        <v>80395</v>
      </c>
      <c r="I33" s="288">
        <v>110338</v>
      </c>
      <c r="J33" s="288">
        <v>72833</v>
      </c>
      <c r="K33" s="288">
        <v>83070</v>
      </c>
      <c r="L33" s="288">
        <v>89241</v>
      </c>
    </row>
    <row r="34" spans="1:12" s="283" customFormat="1" ht="12.75" x14ac:dyDescent="0.25">
      <c r="A34" s="281" t="s">
        <v>707</v>
      </c>
      <c r="B34" s="281" t="s">
        <v>707</v>
      </c>
      <c r="C34" s="281" t="s">
        <v>717</v>
      </c>
      <c r="D34" s="281" t="s">
        <v>419</v>
      </c>
      <c r="E34" s="288">
        <v>30186</v>
      </c>
      <c r="F34" s="288">
        <v>33153</v>
      </c>
      <c r="G34" s="288">
        <v>34015</v>
      </c>
      <c r="H34" s="288">
        <v>35356</v>
      </c>
      <c r="I34" s="288">
        <v>31547</v>
      </c>
      <c r="J34" s="288">
        <v>31567</v>
      </c>
      <c r="K34" s="288">
        <v>34631</v>
      </c>
      <c r="L34" s="288">
        <v>36399</v>
      </c>
    </row>
    <row r="35" spans="1:12" s="283" customFormat="1" ht="12.75" x14ac:dyDescent="0.25">
      <c r="A35" s="281" t="s">
        <v>707</v>
      </c>
      <c r="B35" s="281" t="s">
        <v>707</v>
      </c>
      <c r="C35" s="281" t="s">
        <v>716</v>
      </c>
      <c r="D35" s="281" t="s">
        <v>525</v>
      </c>
      <c r="E35" s="288">
        <v>16901</v>
      </c>
      <c r="F35" s="288">
        <v>18796</v>
      </c>
      <c r="G35" s="288">
        <v>19743</v>
      </c>
      <c r="H35" s="288">
        <v>19993</v>
      </c>
      <c r="I35" s="288">
        <v>18943</v>
      </c>
      <c r="J35" s="288">
        <v>18057</v>
      </c>
      <c r="K35" s="288">
        <v>20057</v>
      </c>
      <c r="L35" s="288">
        <v>21027</v>
      </c>
    </row>
    <row r="36" spans="1:12" s="283" customFormat="1" ht="12.75" x14ac:dyDescent="0.25">
      <c r="A36" s="281" t="s">
        <v>707</v>
      </c>
      <c r="B36" s="281" t="s">
        <v>707</v>
      </c>
      <c r="C36" s="281" t="s">
        <v>715</v>
      </c>
      <c r="D36" s="281" t="s">
        <v>478</v>
      </c>
      <c r="E36" s="288">
        <v>2239</v>
      </c>
      <c r="F36" s="288">
        <v>2669</v>
      </c>
      <c r="G36" s="288">
        <v>2934</v>
      </c>
      <c r="H36" s="288">
        <v>3092</v>
      </c>
      <c r="I36" s="288">
        <v>2993</v>
      </c>
      <c r="J36" s="288">
        <v>2978</v>
      </c>
      <c r="K36" s="288">
        <v>3322</v>
      </c>
      <c r="L36" s="288">
        <v>3746</v>
      </c>
    </row>
    <row r="37" spans="1:12" s="283" customFormat="1" ht="12.75" x14ac:dyDescent="0.25">
      <c r="A37" s="281" t="s">
        <v>707</v>
      </c>
      <c r="B37" s="281" t="s">
        <v>707</v>
      </c>
      <c r="C37" s="281" t="s">
        <v>714</v>
      </c>
      <c r="D37" s="281" t="s">
        <v>454</v>
      </c>
      <c r="E37" s="288">
        <v>5864</v>
      </c>
      <c r="F37" s="288">
        <v>6325</v>
      </c>
      <c r="G37" s="288">
        <v>6473</v>
      </c>
      <c r="H37" s="288">
        <v>6989</v>
      </c>
      <c r="I37" s="288">
        <v>6652</v>
      </c>
      <c r="J37" s="288">
        <v>6680</v>
      </c>
      <c r="K37" s="288">
        <v>7543</v>
      </c>
      <c r="L37" s="288">
        <v>8076</v>
      </c>
    </row>
    <row r="38" spans="1:12" s="283" customFormat="1" ht="12.75" x14ac:dyDescent="0.25">
      <c r="A38" s="281" t="s">
        <v>707</v>
      </c>
      <c r="B38" s="281" t="s">
        <v>707</v>
      </c>
      <c r="C38" s="281" t="s">
        <v>713</v>
      </c>
      <c r="D38" s="281" t="s">
        <v>448</v>
      </c>
      <c r="E38" s="288">
        <v>52930</v>
      </c>
      <c r="F38" s="288">
        <v>58031</v>
      </c>
      <c r="G38" s="288">
        <v>59835</v>
      </c>
      <c r="H38" s="288">
        <v>61544</v>
      </c>
      <c r="I38" s="288">
        <v>58919</v>
      </c>
      <c r="J38" s="288">
        <v>54851</v>
      </c>
      <c r="K38" s="288">
        <v>61230</v>
      </c>
      <c r="L38" s="288">
        <v>63790</v>
      </c>
    </row>
    <row r="39" spans="1:12" s="283" customFormat="1" ht="12.75" x14ac:dyDescent="0.25">
      <c r="A39" s="281" t="s">
        <v>707</v>
      </c>
      <c r="B39" s="281" t="s">
        <v>707</v>
      </c>
      <c r="C39" s="281" t="s">
        <v>712</v>
      </c>
      <c r="D39" s="281" t="s">
        <v>487</v>
      </c>
      <c r="E39" s="288">
        <v>24789</v>
      </c>
      <c r="F39" s="288">
        <v>27062</v>
      </c>
      <c r="G39" s="288">
        <v>28007</v>
      </c>
      <c r="H39" s="288">
        <v>28721</v>
      </c>
      <c r="I39" s="288">
        <v>27646</v>
      </c>
      <c r="J39" s="288">
        <v>25534</v>
      </c>
      <c r="K39" s="288">
        <v>29619</v>
      </c>
      <c r="L39" s="288">
        <v>32421</v>
      </c>
    </row>
    <row r="40" spans="1:12" s="283" customFormat="1" ht="12.75" x14ac:dyDescent="0.25">
      <c r="A40" s="281" t="s">
        <v>707</v>
      </c>
      <c r="B40" s="281" t="s">
        <v>707</v>
      </c>
      <c r="C40" s="281" t="s">
        <v>711</v>
      </c>
      <c r="D40" s="281" t="s">
        <v>453</v>
      </c>
      <c r="E40" s="288">
        <v>11712</v>
      </c>
      <c r="F40" s="288">
        <v>12899</v>
      </c>
      <c r="G40" s="288">
        <v>13878</v>
      </c>
      <c r="H40" s="288">
        <v>15484</v>
      </c>
      <c r="I40" s="288">
        <v>15393</v>
      </c>
      <c r="J40" s="288">
        <v>14360</v>
      </c>
      <c r="K40" s="288">
        <v>16555</v>
      </c>
      <c r="L40" s="288">
        <v>18154</v>
      </c>
    </row>
    <row r="41" spans="1:12" s="283" customFormat="1" ht="12.75" x14ac:dyDescent="0.25">
      <c r="A41" s="281" t="s">
        <v>707</v>
      </c>
      <c r="B41" s="281" t="s">
        <v>707</v>
      </c>
      <c r="C41" s="281" t="s">
        <v>710</v>
      </c>
      <c r="D41" s="281" t="s">
        <v>460</v>
      </c>
      <c r="E41" s="288">
        <v>3762</v>
      </c>
      <c r="F41" s="288">
        <v>3989</v>
      </c>
      <c r="G41" s="288">
        <v>4409</v>
      </c>
      <c r="H41" s="288">
        <v>4503</v>
      </c>
      <c r="I41" s="288">
        <v>4098</v>
      </c>
      <c r="J41" s="288">
        <v>3862</v>
      </c>
      <c r="K41" s="288">
        <v>4632</v>
      </c>
      <c r="L41" s="288">
        <v>5035</v>
      </c>
    </row>
    <row r="42" spans="1:12" s="283" customFormat="1" ht="12.75" x14ac:dyDescent="0.25">
      <c r="A42" s="281" t="s">
        <v>707</v>
      </c>
      <c r="B42" s="281" t="s">
        <v>707</v>
      </c>
      <c r="C42" s="281" t="s">
        <v>709</v>
      </c>
      <c r="D42" s="281" t="s">
        <v>459</v>
      </c>
      <c r="E42" s="288">
        <v>13338</v>
      </c>
      <c r="F42" s="288">
        <v>14490</v>
      </c>
      <c r="G42" s="288">
        <v>16010</v>
      </c>
      <c r="H42" s="288">
        <v>16815</v>
      </c>
      <c r="I42" s="288">
        <v>15333</v>
      </c>
      <c r="J42" s="288">
        <v>13159</v>
      </c>
      <c r="K42" s="288">
        <v>14388</v>
      </c>
      <c r="L42" s="288">
        <v>15770</v>
      </c>
    </row>
    <row r="43" spans="1:12" s="283" customFormat="1" ht="12.75" x14ac:dyDescent="0.25">
      <c r="A43" s="281" t="s">
        <v>707</v>
      </c>
      <c r="B43" s="281" t="s">
        <v>707</v>
      </c>
      <c r="C43" s="281" t="s">
        <v>708</v>
      </c>
      <c r="D43" s="281" t="s">
        <v>593</v>
      </c>
      <c r="E43" s="288">
        <v>5697</v>
      </c>
      <c r="F43" s="288">
        <v>6658</v>
      </c>
      <c r="G43" s="288">
        <v>7188</v>
      </c>
      <c r="H43" s="288">
        <v>7795</v>
      </c>
      <c r="I43" s="288">
        <v>7287</v>
      </c>
      <c r="J43" s="288">
        <v>6432</v>
      </c>
      <c r="K43" s="288">
        <v>7530</v>
      </c>
      <c r="L43" s="288">
        <v>8383</v>
      </c>
    </row>
    <row r="44" spans="1:12" s="283" customFormat="1" ht="12.75" x14ac:dyDescent="0.25">
      <c r="A44" s="281" t="s">
        <v>707</v>
      </c>
      <c r="B44" s="281" t="s">
        <v>707</v>
      </c>
      <c r="C44" s="281" t="s">
        <v>706</v>
      </c>
      <c r="D44" s="281" t="s">
        <v>582</v>
      </c>
      <c r="E44" s="288">
        <v>12709</v>
      </c>
      <c r="F44" s="288">
        <v>13412</v>
      </c>
      <c r="G44" s="288">
        <v>13574</v>
      </c>
      <c r="H44" s="288">
        <v>14265</v>
      </c>
      <c r="I44" s="288">
        <v>13611</v>
      </c>
      <c r="J44" s="288">
        <v>13413</v>
      </c>
      <c r="K44" s="288">
        <v>15070</v>
      </c>
      <c r="L44" s="288">
        <v>16026</v>
      </c>
    </row>
    <row r="45" spans="1:12" s="283" customFormat="1" ht="12.75" x14ac:dyDescent="0.25">
      <c r="A45" s="281" t="s">
        <v>650</v>
      </c>
      <c r="B45" s="281" t="s">
        <v>692</v>
      </c>
      <c r="C45" s="281" t="s">
        <v>691</v>
      </c>
      <c r="D45" s="281" t="s">
        <v>525</v>
      </c>
      <c r="E45" s="288">
        <v>55476</v>
      </c>
      <c r="F45" s="288">
        <v>55322</v>
      </c>
      <c r="G45" s="288">
        <v>53327</v>
      </c>
      <c r="H45" s="288">
        <v>53978</v>
      </c>
      <c r="I45" s="288">
        <v>54396</v>
      </c>
      <c r="J45" s="288">
        <v>82061</v>
      </c>
      <c r="K45" s="288">
        <v>96115</v>
      </c>
      <c r="L45" s="288">
        <v>100000</v>
      </c>
    </row>
    <row r="46" spans="1:12" s="283" customFormat="1" ht="12.75" x14ac:dyDescent="0.25">
      <c r="A46" s="281" t="s">
        <v>650</v>
      </c>
      <c r="B46" s="281" t="s">
        <v>692</v>
      </c>
      <c r="C46" s="281" t="s">
        <v>705</v>
      </c>
      <c r="D46" s="281" t="s">
        <v>417</v>
      </c>
      <c r="E46" s="288">
        <v>5229</v>
      </c>
      <c r="F46" s="288">
        <v>5553</v>
      </c>
      <c r="G46" s="288">
        <v>5625</v>
      </c>
      <c r="H46" s="288">
        <v>5826</v>
      </c>
      <c r="I46" s="288">
        <v>5508</v>
      </c>
      <c r="J46" s="288">
        <v>5795</v>
      </c>
      <c r="K46" s="288">
        <v>6163</v>
      </c>
      <c r="L46" s="288">
        <v>6210</v>
      </c>
    </row>
    <row r="47" spans="1:12" s="283" customFormat="1" ht="12.75" x14ac:dyDescent="0.25">
      <c r="A47" s="281" t="s">
        <v>650</v>
      </c>
      <c r="B47" s="281" t="s">
        <v>692</v>
      </c>
      <c r="C47" s="281" t="s">
        <v>704</v>
      </c>
      <c r="D47" s="281" t="s">
        <v>478</v>
      </c>
      <c r="E47" s="288">
        <v>38718</v>
      </c>
      <c r="F47" s="288">
        <v>40830</v>
      </c>
      <c r="G47" s="288">
        <v>42102</v>
      </c>
      <c r="H47" s="288">
        <v>44874</v>
      </c>
      <c r="I47" s="288">
        <v>43742</v>
      </c>
      <c r="J47" s="288">
        <v>40938</v>
      </c>
      <c r="K47" s="288">
        <v>43127</v>
      </c>
      <c r="L47" s="288">
        <v>44269</v>
      </c>
    </row>
    <row r="48" spans="1:12" s="283" customFormat="1" ht="12.75" x14ac:dyDescent="0.25">
      <c r="A48" s="281" t="s">
        <v>650</v>
      </c>
      <c r="B48" s="281" t="s">
        <v>692</v>
      </c>
      <c r="C48" s="281" t="s">
        <v>703</v>
      </c>
      <c r="D48" s="281" t="s">
        <v>454</v>
      </c>
      <c r="E48" s="288">
        <v>5009</v>
      </c>
      <c r="F48" s="288">
        <v>5762</v>
      </c>
      <c r="G48" s="288">
        <v>6069</v>
      </c>
      <c r="H48" s="288">
        <v>6449</v>
      </c>
      <c r="I48" s="288">
        <v>6199</v>
      </c>
      <c r="J48" s="288">
        <v>5376</v>
      </c>
      <c r="K48" s="288">
        <v>5542</v>
      </c>
      <c r="L48" s="288">
        <v>5644</v>
      </c>
    </row>
    <row r="49" spans="1:12" s="283" customFormat="1" ht="12.75" x14ac:dyDescent="0.25">
      <c r="A49" s="281" t="s">
        <v>650</v>
      </c>
      <c r="B49" s="281" t="s">
        <v>692</v>
      </c>
      <c r="C49" s="281" t="s">
        <v>702</v>
      </c>
      <c r="D49" s="281" t="s">
        <v>448</v>
      </c>
      <c r="E49" s="288">
        <v>17358</v>
      </c>
      <c r="F49" s="288">
        <v>18694</v>
      </c>
      <c r="G49" s="288">
        <v>20044</v>
      </c>
      <c r="H49" s="288">
        <v>21556</v>
      </c>
      <c r="I49" s="288">
        <v>22158</v>
      </c>
      <c r="J49" s="288">
        <v>21972</v>
      </c>
      <c r="K49" s="288">
        <v>23359</v>
      </c>
      <c r="L49" s="288">
        <v>24449</v>
      </c>
    </row>
    <row r="50" spans="1:12" s="283" customFormat="1" ht="12.75" x14ac:dyDescent="0.25">
      <c r="A50" s="281" t="s">
        <v>650</v>
      </c>
      <c r="B50" s="281" t="s">
        <v>692</v>
      </c>
      <c r="C50" s="281" t="s">
        <v>701</v>
      </c>
      <c r="D50" s="281" t="s">
        <v>439</v>
      </c>
      <c r="E50" s="288">
        <v>7773</v>
      </c>
      <c r="F50" s="288">
        <v>8202</v>
      </c>
      <c r="G50" s="288">
        <v>8092</v>
      </c>
      <c r="H50" s="288">
        <v>8086</v>
      </c>
      <c r="I50" s="288">
        <v>8064</v>
      </c>
      <c r="J50" s="288">
        <v>7292</v>
      </c>
      <c r="K50" s="288">
        <v>7624</v>
      </c>
      <c r="L50" s="288">
        <v>7865</v>
      </c>
    </row>
    <row r="51" spans="1:12" s="283" customFormat="1" ht="12.75" x14ac:dyDescent="0.25">
      <c r="A51" s="281" t="s">
        <v>650</v>
      </c>
      <c r="B51" s="281" t="s">
        <v>692</v>
      </c>
      <c r="C51" s="281" t="s">
        <v>700</v>
      </c>
      <c r="D51" s="281" t="s">
        <v>453</v>
      </c>
      <c r="E51" s="288">
        <v>5650</v>
      </c>
      <c r="F51" s="288">
        <v>5628</v>
      </c>
      <c r="G51" s="288">
        <v>6003</v>
      </c>
      <c r="H51" s="288">
        <v>5769</v>
      </c>
      <c r="I51" s="288">
        <v>5577</v>
      </c>
      <c r="J51" s="288">
        <v>4789</v>
      </c>
      <c r="K51" s="288">
        <v>5355</v>
      </c>
      <c r="L51" s="288">
        <v>5674</v>
      </c>
    </row>
    <row r="52" spans="1:12" s="283" customFormat="1" ht="12.75" x14ac:dyDescent="0.25">
      <c r="A52" s="281" t="s">
        <v>650</v>
      </c>
      <c r="B52" s="281" t="s">
        <v>692</v>
      </c>
      <c r="C52" s="281" t="s">
        <v>699</v>
      </c>
      <c r="D52" s="281" t="s">
        <v>625</v>
      </c>
      <c r="E52" s="288">
        <v>19790</v>
      </c>
      <c r="F52" s="288">
        <v>23737</v>
      </c>
      <c r="G52" s="288">
        <v>25995</v>
      </c>
      <c r="H52" s="288">
        <v>28068</v>
      </c>
      <c r="I52" s="288">
        <v>27884</v>
      </c>
      <c r="J52" s="288">
        <v>24517</v>
      </c>
      <c r="K52" s="288">
        <v>25115</v>
      </c>
      <c r="L52" s="288">
        <v>26248</v>
      </c>
    </row>
    <row r="53" spans="1:12" s="283" customFormat="1" ht="12.75" x14ac:dyDescent="0.25">
      <c r="A53" s="281" t="s">
        <v>650</v>
      </c>
      <c r="B53" s="281" t="s">
        <v>692</v>
      </c>
      <c r="C53" s="281" t="s">
        <v>698</v>
      </c>
      <c r="D53" s="281" t="s">
        <v>585</v>
      </c>
      <c r="E53" s="288">
        <v>44662</v>
      </c>
      <c r="F53" s="288">
        <v>47816</v>
      </c>
      <c r="G53" s="288">
        <v>49236</v>
      </c>
      <c r="H53" s="288">
        <v>48175</v>
      </c>
      <c r="I53" s="288">
        <v>47388</v>
      </c>
      <c r="J53" s="288">
        <v>44601</v>
      </c>
      <c r="K53" s="288">
        <v>46355</v>
      </c>
      <c r="L53" s="288">
        <v>47729</v>
      </c>
    </row>
    <row r="54" spans="1:12" s="283" customFormat="1" ht="12.75" x14ac:dyDescent="0.25">
      <c r="A54" s="281" t="s">
        <v>650</v>
      </c>
      <c r="B54" s="281" t="s">
        <v>692</v>
      </c>
      <c r="C54" s="281" t="s">
        <v>697</v>
      </c>
      <c r="D54" s="281" t="s">
        <v>459</v>
      </c>
      <c r="E54" s="288">
        <v>5523</v>
      </c>
      <c r="F54" s="288">
        <v>6226</v>
      </c>
      <c r="G54" s="288">
        <v>6505</v>
      </c>
      <c r="H54" s="288">
        <v>6781</v>
      </c>
      <c r="I54" s="288">
        <v>6680</v>
      </c>
      <c r="J54" s="288">
        <v>6630</v>
      </c>
      <c r="K54" s="288">
        <v>7120</v>
      </c>
      <c r="L54" s="288">
        <v>7126</v>
      </c>
    </row>
    <row r="55" spans="1:12" s="283" customFormat="1" ht="12.75" x14ac:dyDescent="0.25">
      <c r="A55" s="281" t="s">
        <v>650</v>
      </c>
      <c r="B55" s="281" t="s">
        <v>692</v>
      </c>
      <c r="C55" s="281" t="s">
        <v>696</v>
      </c>
      <c r="D55" s="281" t="s">
        <v>446</v>
      </c>
      <c r="E55" s="288">
        <v>5442</v>
      </c>
      <c r="F55" s="288">
        <v>5767</v>
      </c>
      <c r="G55" s="288">
        <v>5936</v>
      </c>
      <c r="H55" s="288">
        <v>6072</v>
      </c>
      <c r="I55" s="288">
        <v>6017</v>
      </c>
      <c r="J55" s="288">
        <v>6350</v>
      </c>
      <c r="K55" s="288">
        <v>6446</v>
      </c>
      <c r="L55" s="288">
        <v>6731</v>
      </c>
    </row>
    <row r="56" spans="1:12" s="283" customFormat="1" ht="12.75" x14ac:dyDescent="0.25">
      <c r="A56" s="281" t="s">
        <v>650</v>
      </c>
      <c r="B56" s="281" t="s">
        <v>692</v>
      </c>
      <c r="C56" s="281" t="s">
        <v>695</v>
      </c>
      <c r="D56" s="281" t="s">
        <v>538</v>
      </c>
      <c r="E56" s="288">
        <v>2861</v>
      </c>
      <c r="F56" s="288">
        <v>3068</v>
      </c>
      <c r="G56" s="288">
        <v>3081</v>
      </c>
      <c r="H56" s="288">
        <v>3239</v>
      </c>
      <c r="I56" s="288">
        <v>3188</v>
      </c>
      <c r="J56" s="288">
        <v>3065</v>
      </c>
      <c r="K56" s="288">
        <v>3202</v>
      </c>
      <c r="L56" s="288">
        <v>3353</v>
      </c>
    </row>
    <row r="57" spans="1:12" s="283" customFormat="1" ht="12.75" x14ac:dyDescent="0.25">
      <c r="A57" s="281" t="s">
        <v>650</v>
      </c>
      <c r="B57" s="281" t="s">
        <v>692</v>
      </c>
      <c r="C57" s="281" t="s">
        <v>694</v>
      </c>
      <c r="D57" s="281" t="s">
        <v>536</v>
      </c>
      <c r="E57" s="288">
        <v>1946</v>
      </c>
      <c r="F57" s="288">
        <v>2370</v>
      </c>
      <c r="G57" s="288">
        <v>2381</v>
      </c>
      <c r="H57" s="288">
        <v>2336</v>
      </c>
      <c r="I57" s="288">
        <v>2170</v>
      </c>
      <c r="J57" s="288">
        <v>2339</v>
      </c>
      <c r="K57" s="288">
        <v>2416</v>
      </c>
      <c r="L57" s="288">
        <v>2531</v>
      </c>
    </row>
    <row r="58" spans="1:12" s="283" customFormat="1" ht="12.75" x14ac:dyDescent="0.25">
      <c r="A58" s="281" t="s">
        <v>650</v>
      </c>
      <c r="B58" s="281" t="s">
        <v>692</v>
      </c>
      <c r="C58" s="281" t="s">
        <v>691</v>
      </c>
      <c r="D58" s="281" t="s">
        <v>535</v>
      </c>
      <c r="E58" s="288">
        <v>10151</v>
      </c>
      <c r="F58" s="288">
        <v>10053</v>
      </c>
      <c r="G58" s="288">
        <v>9691</v>
      </c>
      <c r="H58" s="288">
        <v>9729</v>
      </c>
      <c r="I58" s="288">
        <v>10010</v>
      </c>
      <c r="J58" s="288">
        <v>10047</v>
      </c>
      <c r="K58" s="288">
        <v>10725</v>
      </c>
      <c r="L58" s="288">
        <v>10532</v>
      </c>
    </row>
    <row r="59" spans="1:12" s="283" customFormat="1" ht="12.75" x14ac:dyDescent="0.25">
      <c r="A59" s="281" t="s">
        <v>650</v>
      </c>
      <c r="B59" s="281" t="s">
        <v>692</v>
      </c>
      <c r="C59" s="281" t="s">
        <v>693</v>
      </c>
      <c r="D59" s="281" t="s">
        <v>620</v>
      </c>
      <c r="E59" s="288">
        <v>2696</v>
      </c>
      <c r="F59" s="288">
        <v>2609</v>
      </c>
      <c r="G59" s="288">
        <v>2568</v>
      </c>
      <c r="H59" s="288">
        <v>2504</v>
      </c>
      <c r="I59" s="288">
        <v>2604</v>
      </c>
      <c r="J59" s="288">
        <v>2399</v>
      </c>
      <c r="K59" s="288">
        <v>2575</v>
      </c>
      <c r="L59" s="288">
        <v>2572</v>
      </c>
    </row>
    <row r="60" spans="1:12" s="283" customFormat="1" ht="12.75" x14ac:dyDescent="0.25">
      <c r="A60" s="281" t="s">
        <v>650</v>
      </c>
      <c r="B60" s="281" t="s">
        <v>692</v>
      </c>
      <c r="C60" s="281" t="s">
        <v>691</v>
      </c>
      <c r="D60" s="281" t="s">
        <v>571</v>
      </c>
      <c r="E60" s="288">
        <v>246026</v>
      </c>
      <c r="F60" s="288">
        <v>259472</v>
      </c>
      <c r="G60" s="288">
        <v>271518</v>
      </c>
      <c r="H60" s="288">
        <v>277942</v>
      </c>
      <c r="I60" s="288">
        <v>289424</v>
      </c>
      <c r="J60" s="288">
        <v>223321</v>
      </c>
      <c r="K60" s="288">
        <v>225304</v>
      </c>
      <c r="L60" s="288">
        <v>218764</v>
      </c>
    </row>
    <row r="61" spans="1:12" s="283" customFormat="1" ht="12.75" x14ac:dyDescent="0.25">
      <c r="A61" s="281" t="s">
        <v>650</v>
      </c>
      <c r="B61" s="281" t="s">
        <v>692</v>
      </c>
      <c r="C61" s="281" t="s">
        <v>691</v>
      </c>
      <c r="D61" s="281" t="s">
        <v>570</v>
      </c>
      <c r="E61" s="288">
        <v>7201</v>
      </c>
      <c r="F61" s="288">
        <v>5931</v>
      </c>
      <c r="G61" s="288">
        <v>5923</v>
      </c>
      <c r="H61" s="288">
        <v>7135</v>
      </c>
      <c r="I61" s="288">
        <v>7664</v>
      </c>
      <c r="J61" s="288">
        <v>7766</v>
      </c>
      <c r="K61" s="288">
        <v>9951</v>
      </c>
      <c r="L61" s="288">
        <v>10272</v>
      </c>
    </row>
    <row r="62" spans="1:12" s="283" customFormat="1" ht="12.75" x14ac:dyDescent="0.25">
      <c r="A62" s="281" t="s">
        <v>650</v>
      </c>
      <c r="B62" s="281" t="s">
        <v>675</v>
      </c>
      <c r="C62" s="281" t="s">
        <v>677</v>
      </c>
      <c r="D62" s="281" t="s">
        <v>690</v>
      </c>
      <c r="E62" s="288"/>
      <c r="F62" s="288"/>
      <c r="G62" s="288"/>
      <c r="H62" s="288"/>
      <c r="I62" s="288"/>
      <c r="J62" s="288">
        <v>440</v>
      </c>
      <c r="K62" s="288"/>
      <c r="L62" s="288"/>
    </row>
    <row r="63" spans="1:12" s="283" customFormat="1" ht="12.75" x14ac:dyDescent="0.25">
      <c r="A63" s="281" t="s">
        <v>650</v>
      </c>
      <c r="B63" s="281" t="s">
        <v>675</v>
      </c>
      <c r="C63" s="281" t="s">
        <v>689</v>
      </c>
      <c r="D63" s="281" t="s">
        <v>688</v>
      </c>
      <c r="E63" s="288">
        <v>58950</v>
      </c>
      <c r="F63" s="288">
        <v>63506</v>
      </c>
      <c r="G63" s="288">
        <v>66444</v>
      </c>
      <c r="H63" s="288">
        <v>65496</v>
      </c>
      <c r="I63" s="288">
        <v>62519</v>
      </c>
      <c r="J63" s="288">
        <v>103707</v>
      </c>
      <c r="K63" s="288">
        <v>99230</v>
      </c>
      <c r="L63" s="288">
        <v>95892</v>
      </c>
    </row>
    <row r="64" spans="1:12" s="283" customFormat="1" ht="12.75" x14ac:dyDescent="0.25">
      <c r="A64" s="281" t="s">
        <v>650</v>
      </c>
      <c r="B64" s="281" t="s">
        <v>675</v>
      </c>
      <c r="C64" s="281" t="s">
        <v>687</v>
      </c>
      <c r="D64" s="281" t="s">
        <v>512</v>
      </c>
      <c r="E64" s="288">
        <v>26148</v>
      </c>
      <c r="F64" s="288">
        <v>26900</v>
      </c>
      <c r="G64" s="288">
        <v>28154</v>
      </c>
      <c r="H64" s="288">
        <v>29376</v>
      </c>
      <c r="I64" s="288">
        <v>26612</v>
      </c>
      <c r="J64" s="288">
        <v>25214</v>
      </c>
      <c r="K64" s="288">
        <v>26881</v>
      </c>
      <c r="L64" s="288">
        <v>27517</v>
      </c>
    </row>
    <row r="65" spans="1:12" s="283" customFormat="1" ht="12.75" x14ac:dyDescent="0.25">
      <c r="A65" s="281" t="s">
        <v>650</v>
      </c>
      <c r="B65" s="281" t="s">
        <v>675</v>
      </c>
      <c r="C65" s="281" t="s">
        <v>686</v>
      </c>
      <c r="D65" s="281" t="s">
        <v>595</v>
      </c>
      <c r="E65" s="288">
        <v>17643</v>
      </c>
      <c r="F65" s="288">
        <v>18382</v>
      </c>
      <c r="G65" s="288">
        <v>19022</v>
      </c>
      <c r="H65" s="288">
        <v>18632</v>
      </c>
      <c r="I65" s="288">
        <v>15911</v>
      </c>
      <c r="J65" s="288">
        <v>13014</v>
      </c>
      <c r="K65" s="288">
        <v>16867</v>
      </c>
      <c r="L65" s="288">
        <v>17654</v>
      </c>
    </row>
    <row r="66" spans="1:12" s="283" customFormat="1" ht="12.75" x14ac:dyDescent="0.25">
      <c r="A66" s="281" t="s">
        <v>650</v>
      </c>
      <c r="B66" s="281" t="s">
        <v>675</v>
      </c>
      <c r="C66" s="281" t="s">
        <v>685</v>
      </c>
      <c r="D66" s="281" t="s">
        <v>593</v>
      </c>
      <c r="E66" s="288">
        <v>1912</v>
      </c>
      <c r="F66" s="288">
        <v>1843</v>
      </c>
      <c r="G66" s="288">
        <v>2033</v>
      </c>
      <c r="H66" s="288">
        <v>2194</v>
      </c>
      <c r="I66" s="288">
        <v>1855</v>
      </c>
      <c r="J66" s="288">
        <v>1729</v>
      </c>
      <c r="K66" s="288">
        <v>2103</v>
      </c>
      <c r="L66" s="288">
        <v>2380</v>
      </c>
    </row>
    <row r="67" spans="1:12" s="283" customFormat="1" ht="12.75" x14ac:dyDescent="0.25">
      <c r="A67" s="281" t="s">
        <v>650</v>
      </c>
      <c r="B67" s="281" t="s">
        <v>675</v>
      </c>
      <c r="C67" s="281" t="s">
        <v>684</v>
      </c>
      <c r="D67" s="281" t="s">
        <v>482</v>
      </c>
      <c r="E67" s="288">
        <v>8683</v>
      </c>
      <c r="F67" s="288">
        <v>9940</v>
      </c>
      <c r="G67" s="288">
        <v>9606</v>
      </c>
      <c r="H67" s="288">
        <v>10984</v>
      </c>
      <c r="I67" s="288">
        <v>8792</v>
      </c>
      <c r="J67" s="288">
        <v>5597</v>
      </c>
      <c r="K67" s="288">
        <v>6664</v>
      </c>
      <c r="L67" s="288">
        <v>7281</v>
      </c>
    </row>
    <row r="68" spans="1:12" s="283" customFormat="1" ht="12.75" x14ac:dyDescent="0.25">
      <c r="A68" s="281" t="s">
        <v>650</v>
      </c>
      <c r="B68" s="281" t="s">
        <v>675</v>
      </c>
      <c r="C68" s="281" t="s">
        <v>683</v>
      </c>
      <c r="D68" s="281" t="s">
        <v>491</v>
      </c>
      <c r="E68" s="288">
        <v>9499</v>
      </c>
      <c r="F68" s="288">
        <v>10768</v>
      </c>
      <c r="G68" s="288">
        <v>11973</v>
      </c>
      <c r="H68" s="288">
        <v>12111</v>
      </c>
      <c r="I68" s="288">
        <v>10820</v>
      </c>
      <c r="J68" s="288">
        <v>9563</v>
      </c>
      <c r="K68" s="288">
        <v>10914</v>
      </c>
      <c r="L68" s="288">
        <v>11249</v>
      </c>
    </row>
    <row r="69" spans="1:12" s="283" customFormat="1" ht="12.75" x14ac:dyDescent="0.25">
      <c r="A69" s="281" t="s">
        <v>650</v>
      </c>
      <c r="B69" s="281" t="s">
        <v>675</v>
      </c>
      <c r="C69" s="281" t="s">
        <v>682</v>
      </c>
      <c r="D69" s="281" t="s">
        <v>579</v>
      </c>
      <c r="E69" s="288">
        <v>323</v>
      </c>
      <c r="F69" s="288">
        <v>330</v>
      </c>
      <c r="G69" s="288">
        <v>379</v>
      </c>
      <c r="H69" s="288">
        <v>401</v>
      </c>
      <c r="I69" s="288">
        <v>339</v>
      </c>
      <c r="J69" s="288">
        <v>86</v>
      </c>
      <c r="K69" s="288"/>
      <c r="L69" s="288"/>
    </row>
    <row r="70" spans="1:12" s="283" customFormat="1" ht="12.75" x14ac:dyDescent="0.25">
      <c r="A70" s="281" t="s">
        <v>650</v>
      </c>
      <c r="B70" s="281" t="s">
        <v>675</v>
      </c>
      <c r="C70" s="281" t="s">
        <v>681</v>
      </c>
      <c r="D70" s="281" t="s">
        <v>562</v>
      </c>
      <c r="E70" s="288">
        <v>17019</v>
      </c>
      <c r="F70" s="288">
        <v>19612</v>
      </c>
      <c r="G70" s="288">
        <v>20787</v>
      </c>
      <c r="H70" s="288">
        <v>21483</v>
      </c>
      <c r="I70" s="288">
        <v>17596</v>
      </c>
      <c r="J70" s="288">
        <v>13572</v>
      </c>
      <c r="K70" s="288">
        <v>14342</v>
      </c>
      <c r="L70" s="288">
        <v>14627</v>
      </c>
    </row>
    <row r="71" spans="1:12" s="283" customFormat="1" ht="12.75" x14ac:dyDescent="0.25">
      <c r="A71" s="281" t="s">
        <v>650</v>
      </c>
      <c r="B71" s="281" t="s">
        <v>675</v>
      </c>
      <c r="C71" s="281" t="s">
        <v>680</v>
      </c>
      <c r="D71" s="281" t="s">
        <v>679</v>
      </c>
      <c r="E71" s="288">
        <v>3363</v>
      </c>
      <c r="F71" s="288">
        <v>3239</v>
      </c>
      <c r="G71" s="288">
        <v>3935</v>
      </c>
      <c r="H71" s="288">
        <v>3645</v>
      </c>
      <c r="I71" s="288">
        <v>3734</v>
      </c>
      <c r="J71" s="288">
        <v>3289</v>
      </c>
      <c r="K71" s="288">
        <v>3681</v>
      </c>
      <c r="L71" s="288">
        <v>4015</v>
      </c>
    </row>
    <row r="72" spans="1:12" s="283" customFormat="1" ht="12.75" x14ac:dyDescent="0.25">
      <c r="A72" s="281" t="s">
        <v>650</v>
      </c>
      <c r="B72" s="281" t="s">
        <v>675</v>
      </c>
      <c r="C72" s="281" t="s">
        <v>677</v>
      </c>
      <c r="D72" s="281" t="s">
        <v>678</v>
      </c>
      <c r="E72" s="288">
        <v>16701</v>
      </c>
      <c r="F72" s="288">
        <v>26444</v>
      </c>
      <c r="G72" s="288">
        <v>31339</v>
      </c>
      <c r="H72" s="288">
        <v>38570</v>
      </c>
      <c r="I72" s="288">
        <v>40446</v>
      </c>
      <c r="J72" s="288"/>
      <c r="K72" s="288"/>
      <c r="L72" s="288"/>
    </row>
    <row r="73" spans="1:12" s="283" customFormat="1" ht="12.75" x14ac:dyDescent="0.25">
      <c r="A73" s="281" t="s">
        <v>650</v>
      </c>
      <c r="B73" s="281" t="s">
        <v>675</v>
      </c>
      <c r="C73" s="281" t="s">
        <v>677</v>
      </c>
      <c r="D73" s="281" t="s">
        <v>676</v>
      </c>
      <c r="E73" s="288">
        <v>134448</v>
      </c>
      <c r="F73" s="288">
        <v>137339</v>
      </c>
      <c r="G73" s="288">
        <v>131050</v>
      </c>
      <c r="H73" s="288">
        <v>124604</v>
      </c>
      <c r="I73" s="288">
        <v>134993</v>
      </c>
      <c r="J73" s="288">
        <v>133708</v>
      </c>
      <c r="K73" s="288">
        <v>146722</v>
      </c>
      <c r="L73" s="288">
        <v>155509</v>
      </c>
    </row>
    <row r="74" spans="1:12" s="283" customFormat="1" ht="12.75" x14ac:dyDescent="0.25">
      <c r="A74" s="281" t="s">
        <v>650</v>
      </c>
      <c r="B74" s="281" t="s">
        <v>675</v>
      </c>
      <c r="C74" s="281" t="s">
        <v>674</v>
      </c>
      <c r="D74" s="281" t="s">
        <v>673</v>
      </c>
      <c r="E74" s="288">
        <v>13045</v>
      </c>
      <c r="F74" s="288">
        <v>15003</v>
      </c>
      <c r="G74" s="288">
        <v>14751</v>
      </c>
      <c r="H74" s="288">
        <v>15104</v>
      </c>
      <c r="I74" s="288">
        <v>14415</v>
      </c>
      <c r="J74" s="288">
        <v>13906</v>
      </c>
      <c r="K74" s="288">
        <v>14486</v>
      </c>
      <c r="L74" s="288">
        <v>15230</v>
      </c>
    </row>
    <row r="75" spans="1:12" s="283" customFormat="1" ht="12.75" x14ac:dyDescent="0.25">
      <c r="A75" s="281" t="s">
        <v>650</v>
      </c>
      <c r="B75" s="281" t="s">
        <v>667</v>
      </c>
      <c r="C75" s="281" t="s">
        <v>672</v>
      </c>
      <c r="D75" s="281" t="s">
        <v>469</v>
      </c>
      <c r="E75" s="288">
        <v>7251</v>
      </c>
      <c r="F75" s="288">
        <v>8217</v>
      </c>
      <c r="G75" s="288">
        <v>8332</v>
      </c>
      <c r="H75" s="288">
        <v>8911</v>
      </c>
      <c r="I75" s="288">
        <v>8657</v>
      </c>
      <c r="J75" s="288">
        <v>17182</v>
      </c>
      <c r="K75" s="288">
        <v>15751</v>
      </c>
      <c r="L75" s="288">
        <v>14794</v>
      </c>
    </row>
    <row r="76" spans="1:12" s="283" customFormat="1" ht="12.75" x14ac:dyDescent="0.25">
      <c r="A76" s="281" t="s">
        <v>650</v>
      </c>
      <c r="B76" s="281" t="s">
        <v>667</v>
      </c>
      <c r="C76" s="281" t="s">
        <v>667</v>
      </c>
      <c r="D76" s="281" t="s">
        <v>671</v>
      </c>
      <c r="E76" s="288">
        <v>53184</v>
      </c>
      <c r="F76" s="288">
        <v>53992</v>
      </c>
      <c r="G76" s="288">
        <v>56294</v>
      </c>
      <c r="H76" s="288">
        <v>57403</v>
      </c>
      <c r="I76" s="288">
        <v>64621</v>
      </c>
      <c r="J76" s="288">
        <v>56879</v>
      </c>
      <c r="K76" s="288">
        <v>60321</v>
      </c>
      <c r="L76" s="288">
        <v>62042</v>
      </c>
    </row>
    <row r="77" spans="1:12" s="283" customFormat="1" ht="12.75" x14ac:dyDescent="0.25">
      <c r="A77" s="281" t="s">
        <v>650</v>
      </c>
      <c r="B77" s="281" t="s">
        <v>667</v>
      </c>
      <c r="C77" s="281" t="s">
        <v>670</v>
      </c>
      <c r="D77" s="281" t="s">
        <v>431</v>
      </c>
      <c r="E77" s="288">
        <v>7279</v>
      </c>
      <c r="F77" s="288">
        <v>7777</v>
      </c>
      <c r="G77" s="288">
        <v>8461</v>
      </c>
      <c r="H77" s="288">
        <v>8920</v>
      </c>
      <c r="I77" s="288">
        <v>7698</v>
      </c>
      <c r="J77" s="288">
        <v>7735</v>
      </c>
      <c r="K77" s="288">
        <v>8424</v>
      </c>
      <c r="L77" s="288">
        <v>8463</v>
      </c>
    </row>
    <row r="78" spans="1:12" s="283" customFormat="1" ht="12.75" x14ac:dyDescent="0.25">
      <c r="A78" s="281" t="s">
        <v>650</v>
      </c>
      <c r="B78" s="281" t="s">
        <v>667</v>
      </c>
      <c r="C78" s="281" t="s">
        <v>669</v>
      </c>
      <c r="D78" s="281" t="s">
        <v>484</v>
      </c>
      <c r="E78" s="288">
        <v>7875</v>
      </c>
      <c r="F78" s="288">
        <v>7828</v>
      </c>
      <c r="G78" s="288">
        <v>7835</v>
      </c>
      <c r="H78" s="288">
        <v>7972</v>
      </c>
      <c r="I78" s="288">
        <v>7134</v>
      </c>
      <c r="J78" s="288">
        <v>6913</v>
      </c>
      <c r="K78" s="288">
        <v>7651</v>
      </c>
      <c r="L78" s="288">
        <v>7809</v>
      </c>
    </row>
    <row r="79" spans="1:12" s="283" customFormat="1" ht="12.75" x14ac:dyDescent="0.25">
      <c r="A79" s="281" t="s">
        <v>650</v>
      </c>
      <c r="B79" s="281" t="s">
        <v>667</v>
      </c>
      <c r="C79" s="281" t="s">
        <v>668</v>
      </c>
      <c r="D79" s="281" t="s">
        <v>436</v>
      </c>
      <c r="E79" s="288">
        <v>11892</v>
      </c>
      <c r="F79" s="288">
        <v>11591</v>
      </c>
      <c r="G79" s="288">
        <v>12110</v>
      </c>
      <c r="H79" s="288">
        <v>12186</v>
      </c>
      <c r="I79" s="288">
        <v>9478</v>
      </c>
      <c r="J79" s="288">
        <v>7349</v>
      </c>
      <c r="K79" s="288">
        <v>8188</v>
      </c>
      <c r="L79" s="288">
        <v>9157</v>
      </c>
    </row>
    <row r="80" spans="1:12" s="283" customFormat="1" ht="12.75" x14ac:dyDescent="0.25">
      <c r="A80" s="281" t="s">
        <v>650</v>
      </c>
      <c r="B80" s="281" t="s">
        <v>667</v>
      </c>
      <c r="C80" s="281" t="s">
        <v>598</v>
      </c>
      <c r="D80" s="281" t="s">
        <v>430</v>
      </c>
      <c r="E80" s="288">
        <v>5813</v>
      </c>
      <c r="F80" s="288">
        <v>6636</v>
      </c>
      <c r="G80" s="288">
        <v>7390</v>
      </c>
      <c r="H80" s="288">
        <v>8678</v>
      </c>
      <c r="I80" s="288">
        <v>7843</v>
      </c>
      <c r="J80" s="288">
        <v>6680</v>
      </c>
      <c r="K80" s="288">
        <v>6883</v>
      </c>
      <c r="L80" s="288">
        <v>7151</v>
      </c>
    </row>
    <row r="81" spans="1:12" s="283" customFormat="1" ht="12.75" x14ac:dyDescent="0.25">
      <c r="A81" s="281" t="s">
        <v>650</v>
      </c>
      <c r="B81" s="281" t="s">
        <v>667</v>
      </c>
      <c r="C81" s="281" t="s">
        <v>666</v>
      </c>
      <c r="D81" s="281" t="s">
        <v>665</v>
      </c>
      <c r="E81" s="288"/>
      <c r="F81" s="288"/>
      <c r="G81" s="288"/>
      <c r="H81" s="288"/>
      <c r="I81" s="288"/>
      <c r="J81" s="288"/>
      <c r="K81" s="288"/>
      <c r="L81" s="288">
        <v>712</v>
      </c>
    </row>
    <row r="82" spans="1:12" s="283" customFormat="1" ht="12.75" x14ac:dyDescent="0.25">
      <c r="A82" s="281" t="s">
        <v>650</v>
      </c>
      <c r="B82" s="281" t="s">
        <v>661</v>
      </c>
      <c r="C82" s="281" t="s">
        <v>661</v>
      </c>
      <c r="D82" s="281" t="s">
        <v>433</v>
      </c>
      <c r="E82" s="288">
        <v>32912</v>
      </c>
      <c r="F82" s="288">
        <v>36317</v>
      </c>
      <c r="G82" s="288">
        <v>38299</v>
      </c>
      <c r="H82" s="288">
        <v>41737</v>
      </c>
      <c r="I82" s="288">
        <v>40904</v>
      </c>
      <c r="J82" s="288">
        <v>58503</v>
      </c>
      <c r="K82" s="288">
        <v>59254</v>
      </c>
      <c r="L82" s="288">
        <v>60020</v>
      </c>
    </row>
    <row r="83" spans="1:12" s="283" customFormat="1" ht="12.75" x14ac:dyDescent="0.25">
      <c r="A83" s="281" t="s">
        <v>650</v>
      </c>
      <c r="B83" s="281" t="s">
        <v>661</v>
      </c>
      <c r="C83" s="281" t="s">
        <v>664</v>
      </c>
      <c r="D83" s="281" t="s">
        <v>514</v>
      </c>
      <c r="E83" s="288">
        <v>4206</v>
      </c>
      <c r="F83" s="288">
        <v>4895</v>
      </c>
      <c r="G83" s="288">
        <v>4967</v>
      </c>
      <c r="H83" s="288">
        <v>4937</v>
      </c>
      <c r="I83" s="288">
        <v>4671</v>
      </c>
      <c r="J83" s="288">
        <v>4491</v>
      </c>
      <c r="K83" s="288">
        <v>5376</v>
      </c>
      <c r="L83" s="288">
        <v>5977</v>
      </c>
    </row>
    <row r="84" spans="1:12" s="283" customFormat="1" ht="12.75" x14ac:dyDescent="0.25">
      <c r="A84" s="281" t="s">
        <v>650</v>
      </c>
      <c r="B84" s="281" t="s">
        <v>661</v>
      </c>
      <c r="C84" s="281" t="s">
        <v>663</v>
      </c>
      <c r="D84" s="281" t="s">
        <v>432</v>
      </c>
      <c r="E84" s="288">
        <v>1761</v>
      </c>
      <c r="F84" s="288">
        <v>1841</v>
      </c>
      <c r="G84" s="288">
        <v>1915</v>
      </c>
      <c r="H84" s="288">
        <v>2109</v>
      </c>
      <c r="I84" s="288">
        <v>2157</v>
      </c>
      <c r="J84" s="288">
        <v>2468</v>
      </c>
      <c r="K84" s="288">
        <v>2585</v>
      </c>
      <c r="L84" s="288">
        <v>2834</v>
      </c>
    </row>
    <row r="85" spans="1:12" s="283" customFormat="1" ht="12.75" x14ac:dyDescent="0.25">
      <c r="A85" s="281" t="s">
        <v>650</v>
      </c>
      <c r="B85" s="281" t="s">
        <v>661</v>
      </c>
      <c r="C85" s="281" t="s">
        <v>662</v>
      </c>
      <c r="D85" s="281" t="s">
        <v>445</v>
      </c>
      <c r="E85" s="288">
        <v>8887</v>
      </c>
      <c r="F85" s="288">
        <v>9221</v>
      </c>
      <c r="G85" s="288">
        <v>9530</v>
      </c>
      <c r="H85" s="288">
        <v>10311</v>
      </c>
      <c r="I85" s="288">
        <v>10427</v>
      </c>
      <c r="J85" s="288">
        <v>10258</v>
      </c>
      <c r="K85" s="288">
        <v>10795</v>
      </c>
      <c r="L85" s="288">
        <v>11115</v>
      </c>
    </row>
    <row r="86" spans="1:12" s="283" customFormat="1" ht="12.75" x14ac:dyDescent="0.25">
      <c r="A86" s="281" t="s">
        <v>650</v>
      </c>
      <c r="B86" s="281" t="s">
        <v>661</v>
      </c>
      <c r="C86" s="281" t="s">
        <v>607</v>
      </c>
      <c r="D86" s="281" t="s">
        <v>486</v>
      </c>
      <c r="E86" s="288">
        <v>11813</v>
      </c>
      <c r="F86" s="288">
        <v>12338</v>
      </c>
      <c r="G86" s="288">
        <v>12824</v>
      </c>
      <c r="H86" s="288">
        <v>13530</v>
      </c>
      <c r="I86" s="288">
        <v>13812</v>
      </c>
      <c r="J86" s="288">
        <v>14820</v>
      </c>
      <c r="K86" s="288">
        <v>15801</v>
      </c>
      <c r="L86" s="288">
        <v>16129</v>
      </c>
    </row>
    <row r="87" spans="1:12" s="283" customFormat="1" ht="12.75" x14ac:dyDescent="0.25">
      <c r="A87" s="281" t="s">
        <v>650</v>
      </c>
      <c r="B87" s="281" t="s">
        <v>661</v>
      </c>
      <c r="C87" s="281" t="s">
        <v>661</v>
      </c>
      <c r="D87" s="281" t="s">
        <v>501</v>
      </c>
      <c r="E87" s="288">
        <v>168156</v>
      </c>
      <c r="F87" s="288">
        <v>166803</v>
      </c>
      <c r="G87" s="288">
        <v>170460</v>
      </c>
      <c r="H87" s="288">
        <v>179073</v>
      </c>
      <c r="I87" s="288">
        <v>193385</v>
      </c>
      <c r="J87" s="288">
        <v>168401</v>
      </c>
      <c r="K87" s="288">
        <v>176321</v>
      </c>
      <c r="L87" s="288">
        <v>181087</v>
      </c>
    </row>
    <row r="88" spans="1:12" s="283" customFormat="1" ht="12.75" x14ac:dyDescent="0.25">
      <c r="A88" s="281" t="s">
        <v>650</v>
      </c>
      <c r="B88" s="281" t="s">
        <v>661</v>
      </c>
      <c r="C88" s="281" t="s">
        <v>661</v>
      </c>
      <c r="D88" s="281" t="s">
        <v>622</v>
      </c>
      <c r="E88" s="288">
        <v>170503</v>
      </c>
      <c r="F88" s="288">
        <v>169319</v>
      </c>
      <c r="G88" s="288">
        <v>170903</v>
      </c>
      <c r="H88" s="288">
        <v>172873</v>
      </c>
      <c r="I88" s="288">
        <v>168385</v>
      </c>
      <c r="J88" s="288">
        <v>162117</v>
      </c>
      <c r="K88" s="288">
        <v>172190</v>
      </c>
      <c r="L88" s="288">
        <v>178412</v>
      </c>
    </row>
    <row r="89" spans="1:12" s="283" customFormat="1" ht="12.75" x14ac:dyDescent="0.25">
      <c r="A89" s="281" t="s">
        <v>650</v>
      </c>
      <c r="B89" s="281" t="s">
        <v>661</v>
      </c>
      <c r="C89" s="281" t="s">
        <v>661</v>
      </c>
      <c r="D89" s="281" t="s">
        <v>660</v>
      </c>
      <c r="E89" s="288">
        <v>53934</v>
      </c>
      <c r="F89" s="288">
        <v>77119</v>
      </c>
      <c r="G89" s="288">
        <v>79601</v>
      </c>
      <c r="H89" s="288">
        <v>81716</v>
      </c>
      <c r="I89" s="288">
        <v>81678</v>
      </c>
      <c r="J89" s="288">
        <v>80356</v>
      </c>
      <c r="K89" s="288">
        <v>84605</v>
      </c>
      <c r="L89" s="288">
        <v>86695</v>
      </c>
    </row>
    <row r="90" spans="1:12" s="283" customFormat="1" ht="12.75" x14ac:dyDescent="0.25">
      <c r="A90" s="281" t="s">
        <v>650</v>
      </c>
      <c r="B90" s="281" t="s">
        <v>649</v>
      </c>
      <c r="C90" s="281" t="s">
        <v>659</v>
      </c>
      <c r="D90" s="281" t="s">
        <v>487</v>
      </c>
      <c r="E90" s="288">
        <v>3336</v>
      </c>
      <c r="F90" s="288">
        <v>3581</v>
      </c>
      <c r="G90" s="288">
        <v>3735</v>
      </c>
      <c r="H90" s="288">
        <v>3822</v>
      </c>
      <c r="I90" s="288">
        <v>3510</v>
      </c>
      <c r="J90" s="288">
        <v>11220</v>
      </c>
      <c r="K90" s="288">
        <v>9166</v>
      </c>
      <c r="L90" s="288">
        <v>8114</v>
      </c>
    </row>
    <row r="91" spans="1:12" s="283" customFormat="1" ht="12.75" x14ac:dyDescent="0.25">
      <c r="A91" s="281" t="s">
        <v>650</v>
      </c>
      <c r="B91" s="281" t="s">
        <v>649</v>
      </c>
      <c r="C91" s="281" t="s">
        <v>658</v>
      </c>
      <c r="D91" s="281" t="s">
        <v>657</v>
      </c>
      <c r="E91" s="288">
        <v>15296</v>
      </c>
      <c r="F91" s="288">
        <v>17777</v>
      </c>
      <c r="G91" s="288">
        <v>17422</v>
      </c>
      <c r="H91" s="288">
        <v>18276</v>
      </c>
      <c r="I91" s="288">
        <v>16078</v>
      </c>
      <c r="J91" s="288">
        <v>14985</v>
      </c>
      <c r="K91" s="288">
        <v>15183</v>
      </c>
      <c r="L91" s="288">
        <v>15691</v>
      </c>
    </row>
    <row r="92" spans="1:12" s="283" customFormat="1" ht="12.75" x14ac:dyDescent="0.25">
      <c r="A92" s="281" t="s">
        <v>650</v>
      </c>
      <c r="B92" s="281" t="s">
        <v>649</v>
      </c>
      <c r="C92" s="281" t="s">
        <v>656</v>
      </c>
      <c r="D92" s="281" t="s">
        <v>655</v>
      </c>
      <c r="E92" s="288">
        <v>38389</v>
      </c>
      <c r="F92" s="288">
        <v>39326</v>
      </c>
      <c r="G92" s="288">
        <v>39061</v>
      </c>
      <c r="H92" s="288">
        <v>37214</v>
      </c>
      <c r="I92" s="288">
        <v>42077</v>
      </c>
      <c r="J92" s="288">
        <v>32879</v>
      </c>
      <c r="K92" s="288">
        <v>36711</v>
      </c>
      <c r="L92" s="288">
        <v>39275</v>
      </c>
    </row>
    <row r="93" spans="1:12" s="283" customFormat="1" ht="12.75" x14ac:dyDescent="0.25">
      <c r="A93" s="281" t="s">
        <v>650</v>
      </c>
      <c r="B93" s="281" t="s">
        <v>649</v>
      </c>
      <c r="C93" s="281" t="s">
        <v>654</v>
      </c>
      <c r="D93" s="281" t="s">
        <v>461</v>
      </c>
      <c r="E93" s="288">
        <v>7464</v>
      </c>
      <c r="F93" s="288">
        <v>8579</v>
      </c>
      <c r="G93" s="288">
        <v>7634</v>
      </c>
      <c r="H93" s="288">
        <v>8037</v>
      </c>
      <c r="I93" s="288">
        <v>7598</v>
      </c>
      <c r="J93" s="288">
        <v>7167</v>
      </c>
      <c r="K93" s="288">
        <v>7866</v>
      </c>
      <c r="L93" s="288">
        <v>7757</v>
      </c>
    </row>
    <row r="94" spans="1:12" s="283" customFormat="1" ht="12.75" x14ac:dyDescent="0.25">
      <c r="A94" s="281" t="s">
        <v>650</v>
      </c>
      <c r="B94" s="281" t="s">
        <v>649</v>
      </c>
      <c r="C94" s="281" t="s">
        <v>653</v>
      </c>
      <c r="D94" s="281" t="s">
        <v>460</v>
      </c>
      <c r="E94" s="288">
        <v>8048</v>
      </c>
      <c r="F94" s="288">
        <v>10020</v>
      </c>
      <c r="G94" s="288">
        <v>9935</v>
      </c>
      <c r="H94" s="288">
        <v>9540</v>
      </c>
      <c r="I94" s="288">
        <v>9441</v>
      </c>
      <c r="J94" s="288">
        <v>8683</v>
      </c>
      <c r="K94" s="288">
        <v>8850</v>
      </c>
      <c r="L94" s="288">
        <v>9375</v>
      </c>
    </row>
    <row r="95" spans="1:12" s="283" customFormat="1" ht="12.75" x14ac:dyDescent="0.25">
      <c r="A95" s="281" t="s">
        <v>650</v>
      </c>
      <c r="B95" s="281" t="s">
        <v>649</v>
      </c>
      <c r="C95" s="281" t="s">
        <v>649</v>
      </c>
      <c r="D95" s="281" t="s">
        <v>652</v>
      </c>
      <c r="E95" s="288">
        <v>15594</v>
      </c>
      <c r="F95" s="288">
        <v>16962</v>
      </c>
      <c r="G95" s="288">
        <v>16680</v>
      </c>
      <c r="H95" s="288">
        <v>16709</v>
      </c>
      <c r="I95" s="288">
        <v>16097</v>
      </c>
      <c r="J95" s="288">
        <v>15397</v>
      </c>
      <c r="K95" s="288">
        <v>15492</v>
      </c>
      <c r="L95" s="288">
        <v>15967</v>
      </c>
    </row>
    <row r="96" spans="1:12" s="283" customFormat="1" ht="12.75" x14ac:dyDescent="0.25">
      <c r="A96" s="281" t="s">
        <v>650</v>
      </c>
      <c r="B96" s="281" t="s">
        <v>649</v>
      </c>
      <c r="C96" s="281" t="s">
        <v>651</v>
      </c>
      <c r="D96" s="281" t="s">
        <v>582</v>
      </c>
      <c r="E96" s="288">
        <v>12222</v>
      </c>
      <c r="F96" s="288">
        <v>14726</v>
      </c>
      <c r="G96" s="288">
        <v>14162</v>
      </c>
      <c r="H96" s="288">
        <v>13870</v>
      </c>
      <c r="I96" s="288">
        <v>13746</v>
      </c>
      <c r="J96" s="288">
        <v>13573</v>
      </c>
      <c r="K96" s="288">
        <v>14020</v>
      </c>
      <c r="L96" s="288">
        <v>14486</v>
      </c>
    </row>
    <row r="97" spans="1:12" s="283" customFormat="1" ht="12.75" x14ac:dyDescent="0.25">
      <c r="A97" s="281" t="s">
        <v>650</v>
      </c>
      <c r="B97" s="281" t="s">
        <v>649</v>
      </c>
      <c r="C97" s="281" t="s">
        <v>648</v>
      </c>
      <c r="D97" s="281" t="s">
        <v>647</v>
      </c>
      <c r="E97" s="288">
        <v>2057</v>
      </c>
      <c r="F97" s="288">
        <v>2844</v>
      </c>
      <c r="G97" s="288">
        <v>3227</v>
      </c>
      <c r="H97" s="288">
        <v>2845</v>
      </c>
      <c r="I97" s="288">
        <v>2873</v>
      </c>
      <c r="J97" s="288">
        <v>2869</v>
      </c>
      <c r="K97" s="288">
        <v>3101</v>
      </c>
      <c r="L97" s="288">
        <v>3288</v>
      </c>
    </row>
    <row r="98" spans="1:12" s="283" customFormat="1" ht="12.75" x14ac:dyDescent="0.25">
      <c r="A98" s="281" t="s">
        <v>569</v>
      </c>
      <c r="B98" s="281" t="s">
        <v>619</v>
      </c>
      <c r="C98" s="281" t="s">
        <v>646</v>
      </c>
      <c r="D98" s="281" t="s">
        <v>419</v>
      </c>
      <c r="E98" s="288">
        <v>14148</v>
      </c>
      <c r="F98" s="288">
        <v>6692</v>
      </c>
      <c r="G98" s="288">
        <v>6673</v>
      </c>
      <c r="H98" s="288">
        <v>6902</v>
      </c>
      <c r="I98" s="288">
        <v>6474</v>
      </c>
      <c r="J98" s="288">
        <v>34210</v>
      </c>
      <c r="K98" s="288">
        <v>28700</v>
      </c>
      <c r="L98" s="288">
        <v>23347</v>
      </c>
    </row>
    <row r="99" spans="1:12" s="283" customFormat="1" ht="12.75" x14ac:dyDescent="0.25">
      <c r="A99" s="281" t="s">
        <v>569</v>
      </c>
      <c r="B99" s="281" t="s">
        <v>619</v>
      </c>
      <c r="C99" s="281" t="s">
        <v>645</v>
      </c>
      <c r="D99" s="281" t="s">
        <v>525</v>
      </c>
      <c r="E99" s="288">
        <v>12155</v>
      </c>
      <c r="F99" s="288">
        <v>14575</v>
      </c>
      <c r="G99" s="288">
        <v>14779</v>
      </c>
      <c r="H99" s="288">
        <v>16022</v>
      </c>
      <c r="I99" s="288">
        <v>13817</v>
      </c>
      <c r="J99" s="288">
        <v>11910</v>
      </c>
      <c r="K99" s="288">
        <v>12933</v>
      </c>
      <c r="L99" s="288">
        <v>12999</v>
      </c>
    </row>
    <row r="100" spans="1:12" s="283" customFormat="1" ht="12.75" x14ac:dyDescent="0.25">
      <c r="A100" s="281" t="s">
        <v>569</v>
      </c>
      <c r="B100" s="281" t="s">
        <v>619</v>
      </c>
      <c r="C100" s="281" t="s">
        <v>644</v>
      </c>
      <c r="D100" s="281" t="s">
        <v>471</v>
      </c>
      <c r="E100" s="288">
        <v>3665</v>
      </c>
      <c r="F100" s="288">
        <v>3651</v>
      </c>
      <c r="G100" s="288">
        <v>3776</v>
      </c>
      <c r="H100" s="288">
        <v>3778</v>
      </c>
      <c r="I100" s="288">
        <v>3881</v>
      </c>
      <c r="J100" s="288">
        <v>3632</v>
      </c>
      <c r="K100" s="288">
        <v>4120</v>
      </c>
      <c r="L100" s="288">
        <v>4269</v>
      </c>
    </row>
    <row r="101" spans="1:12" s="283" customFormat="1" ht="25.5" x14ac:dyDescent="0.25">
      <c r="A101" s="281" t="s">
        <v>569</v>
      </c>
      <c r="B101" s="281" t="s">
        <v>619</v>
      </c>
      <c r="C101" s="281" t="s">
        <v>643</v>
      </c>
      <c r="D101" s="281" t="s">
        <v>642</v>
      </c>
      <c r="E101" s="288">
        <v>12939</v>
      </c>
      <c r="F101" s="288">
        <v>14142</v>
      </c>
      <c r="G101" s="288">
        <v>14143</v>
      </c>
      <c r="H101" s="288">
        <v>14475</v>
      </c>
      <c r="I101" s="288">
        <v>13126</v>
      </c>
      <c r="J101" s="288">
        <v>12728</v>
      </c>
      <c r="K101" s="288">
        <v>13283</v>
      </c>
      <c r="L101" s="288">
        <v>13534</v>
      </c>
    </row>
    <row r="102" spans="1:12" s="283" customFormat="1" ht="12.75" x14ac:dyDescent="0.25">
      <c r="A102" s="281" t="s">
        <v>569</v>
      </c>
      <c r="B102" s="281" t="s">
        <v>619</v>
      </c>
      <c r="C102" s="281" t="s">
        <v>641</v>
      </c>
      <c r="D102" s="281" t="s">
        <v>476</v>
      </c>
      <c r="E102" s="288">
        <v>16814</v>
      </c>
      <c r="F102" s="288">
        <v>19713</v>
      </c>
      <c r="G102" s="288">
        <v>19598</v>
      </c>
      <c r="H102" s="288">
        <v>20069</v>
      </c>
      <c r="I102" s="288">
        <v>18547</v>
      </c>
      <c r="J102" s="288">
        <v>17595</v>
      </c>
      <c r="K102" s="288">
        <v>18941</v>
      </c>
      <c r="L102" s="288">
        <v>18989</v>
      </c>
    </row>
    <row r="103" spans="1:12" s="283" customFormat="1" ht="12.75" x14ac:dyDescent="0.25">
      <c r="A103" s="281" t="s">
        <v>569</v>
      </c>
      <c r="B103" s="281" t="s">
        <v>619</v>
      </c>
      <c r="C103" s="281" t="s">
        <v>640</v>
      </c>
      <c r="D103" s="281" t="s">
        <v>462</v>
      </c>
      <c r="E103" s="288">
        <v>4755</v>
      </c>
      <c r="F103" s="288">
        <v>5474</v>
      </c>
      <c r="G103" s="288">
        <v>5549</v>
      </c>
      <c r="H103" s="288">
        <v>5535</v>
      </c>
      <c r="I103" s="288">
        <v>5400</v>
      </c>
      <c r="J103" s="288">
        <v>5091</v>
      </c>
      <c r="K103" s="288">
        <v>5540</v>
      </c>
      <c r="L103" s="288">
        <v>5625</v>
      </c>
    </row>
    <row r="104" spans="1:12" s="283" customFormat="1" ht="12.75" x14ac:dyDescent="0.25">
      <c r="A104" s="281" t="s">
        <v>569</v>
      </c>
      <c r="B104" s="281" t="s">
        <v>619</v>
      </c>
      <c r="C104" s="281" t="s">
        <v>639</v>
      </c>
      <c r="D104" s="281" t="s">
        <v>433</v>
      </c>
      <c r="E104" s="288">
        <v>2995</v>
      </c>
      <c r="F104" s="288">
        <v>3608</v>
      </c>
      <c r="G104" s="288">
        <v>3845</v>
      </c>
      <c r="H104" s="288">
        <v>3853</v>
      </c>
      <c r="I104" s="288">
        <v>3473</v>
      </c>
      <c r="J104" s="288">
        <v>3085</v>
      </c>
      <c r="K104" s="288">
        <v>3501</v>
      </c>
      <c r="L104" s="288">
        <v>3668</v>
      </c>
    </row>
    <row r="105" spans="1:12" s="283" customFormat="1" ht="13.5" thickBot="1" x14ac:dyDescent="0.3">
      <c r="A105" s="285" t="s">
        <v>569</v>
      </c>
      <c r="B105" s="285" t="s">
        <v>619</v>
      </c>
      <c r="C105" s="285" t="s">
        <v>638</v>
      </c>
      <c r="D105" s="285" t="s">
        <v>637</v>
      </c>
      <c r="E105" s="289">
        <v>10828</v>
      </c>
      <c r="F105" s="289">
        <v>12202</v>
      </c>
      <c r="G105" s="289">
        <v>10849</v>
      </c>
      <c r="H105" s="289">
        <v>9964</v>
      </c>
      <c r="I105" s="289">
        <v>9375</v>
      </c>
      <c r="J105" s="289">
        <v>8866</v>
      </c>
      <c r="K105" s="289">
        <v>8887</v>
      </c>
      <c r="L105" s="289">
        <v>8753</v>
      </c>
    </row>
    <row r="106" spans="1:12" s="283" customFormat="1" ht="12.75" x14ac:dyDescent="0.25">
      <c r="A106" s="356" t="s">
        <v>1902</v>
      </c>
      <c r="B106" s="356"/>
      <c r="C106" s="356"/>
      <c r="D106" s="356"/>
      <c r="E106" s="356"/>
      <c r="F106" s="356"/>
      <c r="G106" s="356"/>
      <c r="H106" s="356"/>
      <c r="I106" s="356"/>
      <c r="J106" s="282"/>
      <c r="K106" s="282"/>
      <c r="L106" s="282"/>
    </row>
    <row r="107" spans="1:12" s="283" customFormat="1" ht="61.5" customHeight="1" x14ac:dyDescent="0.25">
      <c r="A107" s="421" t="s">
        <v>1916</v>
      </c>
      <c r="B107" s="421"/>
      <c r="C107" s="421"/>
      <c r="D107" s="421"/>
      <c r="E107" s="421"/>
      <c r="F107" s="421"/>
      <c r="G107" s="421"/>
      <c r="H107" s="421"/>
      <c r="I107" s="421"/>
      <c r="J107" s="421"/>
      <c r="K107" s="421"/>
      <c r="L107" s="421"/>
    </row>
    <row r="108" spans="1:12" s="283" customFormat="1" ht="48.75" customHeight="1" x14ac:dyDescent="0.25">
      <c r="A108" s="421" t="s">
        <v>1917</v>
      </c>
      <c r="B108" s="421"/>
      <c r="C108" s="421"/>
      <c r="D108" s="421"/>
      <c r="E108" s="421"/>
      <c r="F108" s="421"/>
      <c r="G108" s="421"/>
      <c r="H108" s="421"/>
      <c r="I108" s="421"/>
      <c r="J108" s="421"/>
      <c r="K108" s="421"/>
      <c r="L108" s="421"/>
    </row>
    <row r="109" spans="1:12" s="283" customFormat="1" ht="15" x14ac:dyDescent="0.3">
      <c r="A109" s="419" t="s">
        <v>1928</v>
      </c>
      <c r="B109" s="419"/>
      <c r="C109" s="419"/>
      <c r="D109" s="419"/>
      <c r="E109" s="419"/>
      <c r="F109" s="419"/>
      <c r="G109" s="419"/>
      <c r="H109" s="419"/>
      <c r="I109" s="419"/>
      <c r="J109" s="211"/>
      <c r="K109" s="211"/>
      <c r="L109" s="211"/>
    </row>
    <row r="110" spans="1:12" s="283" customFormat="1" ht="15" x14ac:dyDescent="0.3">
      <c r="A110" s="166" t="s">
        <v>330</v>
      </c>
      <c r="B110" s="214"/>
      <c r="C110" s="214"/>
      <c r="D110" s="214"/>
      <c r="E110" s="214"/>
      <c r="F110" s="214"/>
      <c r="G110" s="214"/>
      <c r="H110" s="214"/>
      <c r="I110" s="214"/>
      <c r="J110" s="35"/>
      <c r="K110" s="35"/>
      <c r="L110" s="35"/>
    </row>
    <row r="111" spans="1:12" s="283" customFormat="1" ht="12.75" x14ac:dyDescent="0.25">
      <c r="A111" s="281"/>
      <c r="B111" s="281"/>
      <c r="C111" s="281"/>
      <c r="D111" s="281"/>
      <c r="E111" s="288"/>
      <c r="F111" s="288"/>
      <c r="G111" s="288"/>
      <c r="H111" s="288"/>
      <c r="I111" s="288"/>
      <c r="J111" s="288"/>
      <c r="K111" s="288"/>
      <c r="L111" s="288"/>
    </row>
    <row r="112" spans="1:12" s="283" customFormat="1" ht="12.75" x14ac:dyDescent="0.25">
      <c r="A112" s="281"/>
      <c r="B112" s="281"/>
      <c r="C112" s="281"/>
      <c r="D112" s="281"/>
      <c r="E112" s="288"/>
      <c r="F112" s="288"/>
      <c r="G112" s="288"/>
      <c r="H112" s="288"/>
      <c r="I112" s="288"/>
      <c r="J112" s="288"/>
      <c r="K112" s="288"/>
      <c r="L112" s="288"/>
    </row>
    <row r="113" spans="1:12" s="283" customFormat="1" ht="12.75" x14ac:dyDescent="0.25">
      <c r="A113" s="281"/>
      <c r="B113" s="281"/>
      <c r="C113" s="281"/>
      <c r="D113" s="281"/>
      <c r="E113" s="288"/>
      <c r="F113" s="288"/>
      <c r="G113" s="288"/>
      <c r="H113" s="288"/>
      <c r="I113" s="288"/>
      <c r="J113" s="288"/>
      <c r="K113" s="288"/>
      <c r="L113" s="288"/>
    </row>
    <row r="114" spans="1:12" s="283" customFormat="1" ht="12.75" x14ac:dyDescent="0.25">
      <c r="A114" s="281"/>
      <c r="B114" s="281"/>
      <c r="C114" s="281"/>
      <c r="D114" s="281"/>
      <c r="E114" s="288"/>
      <c r="F114" s="288"/>
      <c r="G114" s="288"/>
      <c r="H114" s="288"/>
      <c r="I114" s="288"/>
      <c r="J114" s="288"/>
      <c r="K114" s="288"/>
      <c r="L114" s="288"/>
    </row>
    <row r="115" spans="1:12" s="283" customFormat="1" ht="12.75" x14ac:dyDescent="0.25">
      <c r="A115" s="281"/>
      <c r="B115" s="281"/>
      <c r="C115" s="281"/>
      <c r="D115" s="281"/>
      <c r="E115" s="288"/>
      <c r="F115" s="288"/>
      <c r="G115" s="288"/>
      <c r="H115" s="288"/>
      <c r="I115" s="288"/>
      <c r="J115" s="288"/>
      <c r="K115" s="288"/>
      <c r="L115" s="288"/>
    </row>
    <row r="116" spans="1:12" s="283" customFormat="1" ht="12.75" x14ac:dyDescent="0.25">
      <c r="A116" s="281"/>
      <c r="B116" s="281"/>
      <c r="C116" s="281"/>
      <c r="D116" s="281"/>
      <c r="E116" s="288"/>
      <c r="F116" s="288"/>
      <c r="G116" s="288"/>
      <c r="H116" s="288"/>
      <c r="I116" s="288"/>
      <c r="J116" s="288"/>
      <c r="K116" s="288"/>
      <c r="L116" s="288"/>
    </row>
    <row r="117" spans="1:12" s="283" customFormat="1" ht="12.75" x14ac:dyDescent="0.25">
      <c r="A117" s="281"/>
      <c r="B117" s="281"/>
      <c r="C117" s="281"/>
      <c r="D117" s="281"/>
      <c r="E117" s="288"/>
      <c r="F117" s="288"/>
      <c r="G117" s="288"/>
      <c r="H117" s="288"/>
      <c r="I117" s="288"/>
      <c r="J117" s="288"/>
      <c r="K117" s="288"/>
      <c r="L117" s="288"/>
    </row>
    <row r="118" spans="1:12" s="283" customFormat="1" ht="12.75" x14ac:dyDescent="0.25">
      <c r="A118" s="281"/>
      <c r="B118" s="281"/>
      <c r="C118" s="281"/>
      <c r="D118" s="281"/>
      <c r="E118" s="288"/>
      <c r="F118" s="288"/>
      <c r="G118" s="288"/>
      <c r="H118" s="288"/>
      <c r="I118" s="288"/>
      <c r="J118" s="288"/>
      <c r="K118" s="288"/>
      <c r="L118" s="288"/>
    </row>
    <row r="119" spans="1:12" s="283" customFormat="1" ht="12.75" x14ac:dyDescent="0.25">
      <c r="A119" s="281"/>
      <c r="B119" s="281"/>
      <c r="C119" s="281"/>
      <c r="D119" s="281"/>
      <c r="E119" s="288"/>
      <c r="F119" s="288"/>
      <c r="G119" s="288"/>
      <c r="H119" s="288"/>
      <c r="I119" s="288"/>
      <c r="J119" s="288"/>
      <c r="K119" s="288"/>
      <c r="L119" s="288"/>
    </row>
    <row r="120" spans="1:12" s="283" customFormat="1" ht="12.75" x14ac:dyDescent="0.25">
      <c r="A120" s="281"/>
      <c r="B120" s="281"/>
      <c r="C120" s="281"/>
      <c r="D120" s="281"/>
      <c r="E120" s="288"/>
      <c r="F120" s="288"/>
      <c r="G120" s="288"/>
      <c r="H120" s="288"/>
      <c r="I120" s="288"/>
      <c r="J120" s="288"/>
      <c r="K120" s="288"/>
      <c r="L120" s="288"/>
    </row>
    <row r="121" spans="1:12" s="283" customFormat="1" ht="12.75" x14ac:dyDescent="0.25">
      <c r="A121" s="281"/>
      <c r="B121" s="281"/>
      <c r="C121" s="281"/>
      <c r="D121" s="281"/>
      <c r="E121" s="288"/>
      <c r="F121" s="288"/>
      <c r="G121" s="288"/>
      <c r="H121" s="288"/>
      <c r="I121" s="288"/>
      <c r="J121" s="288"/>
      <c r="K121" s="288"/>
      <c r="L121" s="288"/>
    </row>
    <row r="122" spans="1:12" s="283" customFormat="1" ht="12.75" x14ac:dyDescent="0.25">
      <c r="A122" s="281"/>
      <c r="B122" s="281"/>
      <c r="C122" s="281"/>
      <c r="D122" s="281"/>
      <c r="E122" s="288"/>
      <c r="F122" s="288"/>
      <c r="G122" s="288"/>
      <c r="H122" s="288"/>
      <c r="I122" s="288"/>
      <c r="J122" s="288"/>
      <c r="K122" s="288"/>
      <c r="L122" s="288"/>
    </row>
    <row r="123" spans="1:12" s="283" customFormat="1" ht="12.75" x14ac:dyDescent="0.25">
      <c r="A123" s="281"/>
      <c r="B123" s="281"/>
      <c r="C123" s="281"/>
      <c r="D123" s="281"/>
      <c r="E123" s="288"/>
      <c r="F123" s="288"/>
      <c r="G123" s="288"/>
      <c r="H123" s="288"/>
      <c r="I123" s="288"/>
      <c r="J123" s="288"/>
      <c r="K123" s="288"/>
      <c r="L123" s="288"/>
    </row>
    <row r="124" spans="1:12" s="283" customFormat="1" ht="12.75" x14ac:dyDescent="0.25">
      <c r="A124" s="281"/>
      <c r="B124" s="281"/>
      <c r="C124" s="281"/>
      <c r="D124" s="281"/>
      <c r="E124" s="288"/>
      <c r="F124" s="288"/>
      <c r="G124" s="288"/>
      <c r="H124" s="288"/>
      <c r="I124" s="288"/>
      <c r="J124" s="288"/>
      <c r="K124" s="288"/>
      <c r="L124" s="288"/>
    </row>
    <row r="125" spans="1:12" s="283" customFormat="1" ht="12.75" x14ac:dyDescent="0.25">
      <c r="A125" s="281"/>
      <c r="B125" s="281"/>
      <c r="C125" s="281"/>
      <c r="D125" s="281"/>
      <c r="E125" s="288"/>
      <c r="F125" s="288"/>
      <c r="G125" s="288"/>
      <c r="H125" s="288"/>
      <c r="I125" s="288"/>
      <c r="J125" s="288"/>
      <c r="K125" s="288"/>
      <c r="L125" s="288"/>
    </row>
    <row r="126" spans="1:12" s="283" customFormat="1" ht="12.75" x14ac:dyDescent="0.25">
      <c r="A126" s="281"/>
      <c r="B126" s="281"/>
      <c r="C126" s="281"/>
      <c r="D126" s="281"/>
      <c r="E126" s="288"/>
      <c r="F126" s="288"/>
      <c r="G126" s="288"/>
      <c r="H126" s="288"/>
      <c r="I126" s="288"/>
      <c r="J126" s="288"/>
      <c r="K126" s="288"/>
      <c r="L126" s="288"/>
    </row>
    <row r="127" spans="1:12" s="283" customFormat="1" ht="12.75" x14ac:dyDescent="0.25">
      <c r="A127" s="281"/>
      <c r="B127" s="281"/>
      <c r="C127" s="281"/>
      <c r="D127" s="281"/>
      <c r="E127" s="288"/>
      <c r="F127" s="288"/>
      <c r="G127" s="288"/>
      <c r="H127" s="288"/>
      <c r="I127" s="288"/>
      <c r="J127" s="288"/>
      <c r="K127" s="288"/>
      <c r="L127" s="288"/>
    </row>
    <row r="128" spans="1:12" s="283" customFormat="1" ht="12.75" x14ac:dyDescent="0.25">
      <c r="A128" s="281"/>
      <c r="B128" s="281"/>
      <c r="C128" s="281"/>
      <c r="D128" s="281"/>
      <c r="E128" s="288"/>
      <c r="F128" s="288"/>
      <c r="G128" s="288"/>
      <c r="H128" s="288"/>
      <c r="I128" s="288"/>
      <c r="J128" s="288"/>
      <c r="K128" s="288"/>
      <c r="L128" s="288"/>
    </row>
    <row r="129" spans="1:12" s="283" customFormat="1" ht="12.75" x14ac:dyDescent="0.25">
      <c r="A129" s="281"/>
      <c r="B129" s="281"/>
      <c r="C129" s="281"/>
      <c r="D129" s="281"/>
      <c r="E129" s="288"/>
      <c r="F129" s="288"/>
      <c r="G129" s="288"/>
      <c r="H129" s="288"/>
      <c r="I129" s="288"/>
      <c r="J129" s="288"/>
      <c r="K129" s="288"/>
      <c r="L129" s="288"/>
    </row>
    <row r="130" spans="1:12" s="283" customFormat="1" ht="12.75" x14ac:dyDescent="0.25">
      <c r="A130" s="281"/>
      <c r="B130" s="281"/>
      <c r="C130" s="281"/>
      <c r="D130" s="281"/>
      <c r="E130" s="288"/>
      <c r="F130" s="288"/>
      <c r="G130" s="288"/>
      <c r="H130" s="288"/>
      <c r="I130" s="288"/>
      <c r="J130" s="288"/>
      <c r="K130" s="288"/>
      <c r="L130" s="288"/>
    </row>
    <row r="131" spans="1:12" s="283" customFormat="1" ht="12.75" x14ac:dyDescent="0.25">
      <c r="A131" s="281"/>
      <c r="B131" s="281"/>
      <c r="C131" s="281"/>
      <c r="D131" s="281"/>
      <c r="E131" s="288"/>
      <c r="F131" s="288"/>
      <c r="G131" s="288"/>
      <c r="H131" s="288"/>
      <c r="I131" s="288"/>
      <c r="J131" s="288"/>
      <c r="K131" s="288"/>
      <c r="L131" s="288"/>
    </row>
    <row r="132" spans="1:12" s="283" customFormat="1" ht="12.75" x14ac:dyDescent="0.25">
      <c r="A132" s="281"/>
      <c r="B132" s="281"/>
      <c r="C132" s="281"/>
      <c r="D132" s="281"/>
      <c r="E132" s="288"/>
      <c r="F132" s="288"/>
      <c r="G132" s="288"/>
      <c r="H132" s="288"/>
      <c r="I132" s="288"/>
      <c r="J132" s="288"/>
      <c r="K132" s="288"/>
      <c r="L132" s="288"/>
    </row>
    <row r="133" spans="1:12" s="283" customFormat="1" ht="12.75" x14ac:dyDescent="0.25">
      <c r="A133" s="281"/>
      <c r="B133" s="281"/>
      <c r="C133" s="281"/>
      <c r="D133" s="281"/>
      <c r="E133" s="288"/>
      <c r="F133" s="288"/>
      <c r="G133" s="288"/>
      <c r="H133" s="288"/>
      <c r="I133" s="288"/>
      <c r="J133" s="288"/>
      <c r="K133" s="288"/>
      <c r="L133" s="288"/>
    </row>
    <row r="134" spans="1:12" s="283" customFormat="1" ht="12.75" x14ac:dyDescent="0.25">
      <c r="A134" s="281"/>
      <c r="B134" s="281"/>
      <c r="C134" s="281"/>
      <c r="D134" s="281"/>
      <c r="E134" s="288"/>
      <c r="F134" s="288"/>
      <c r="G134" s="288"/>
      <c r="H134" s="288"/>
      <c r="I134" s="288"/>
      <c r="J134" s="288"/>
      <c r="K134" s="288"/>
      <c r="L134" s="288"/>
    </row>
    <row r="135" spans="1:12" s="283" customFormat="1" ht="12.75" x14ac:dyDescent="0.25">
      <c r="A135" s="281"/>
      <c r="B135" s="281"/>
      <c r="C135" s="281"/>
      <c r="D135" s="281"/>
      <c r="E135" s="288"/>
      <c r="F135" s="288"/>
      <c r="G135" s="288"/>
      <c r="H135" s="288"/>
      <c r="I135" s="288"/>
      <c r="J135" s="288"/>
      <c r="K135" s="288"/>
      <c r="L135" s="288"/>
    </row>
    <row r="136" spans="1:12" s="283" customFormat="1" ht="12.75" x14ac:dyDescent="0.25">
      <c r="A136" s="281"/>
      <c r="B136" s="281"/>
      <c r="C136" s="281"/>
      <c r="D136" s="281"/>
      <c r="E136" s="288"/>
      <c r="F136" s="288"/>
      <c r="G136" s="288"/>
      <c r="H136" s="288"/>
      <c r="I136" s="288"/>
      <c r="J136" s="288"/>
      <c r="K136" s="288"/>
      <c r="L136" s="288"/>
    </row>
    <row r="137" spans="1:12" s="283" customFormat="1" ht="12.75" x14ac:dyDescent="0.25">
      <c r="A137" s="281"/>
      <c r="B137" s="281"/>
      <c r="C137" s="281"/>
      <c r="D137" s="281"/>
      <c r="E137" s="288"/>
      <c r="F137" s="288"/>
      <c r="G137" s="288"/>
      <c r="H137" s="288"/>
      <c r="I137" s="288"/>
      <c r="J137" s="288"/>
      <c r="K137" s="288"/>
      <c r="L137" s="288"/>
    </row>
    <row r="138" spans="1:12" s="283" customFormat="1" ht="12.75" x14ac:dyDescent="0.25">
      <c r="A138" s="281"/>
      <c r="B138" s="281"/>
      <c r="C138" s="281"/>
      <c r="D138" s="281"/>
      <c r="E138" s="288"/>
      <c r="F138" s="288"/>
      <c r="G138" s="288"/>
      <c r="H138" s="288"/>
      <c r="I138" s="288"/>
      <c r="J138" s="288"/>
      <c r="K138" s="288"/>
      <c r="L138" s="288"/>
    </row>
    <row r="139" spans="1:12" s="283" customFormat="1" ht="12.75" x14ac:dyDescent="0.25">
      <c r="A139" s="281"/>
      <c r="B139" s="281"/>
      <c r="C139" s="281"/>
      <c r="D139" s="281"/>
      <c r="E139" s="288"/>
      <c r="F139" s="288"/>
      <c r="G139" s="288"/>
      <c r="H139" s="288"/>
      <c r="I139" s="288"/>
      <c r="J139" s="288"/>
      <c r="K139" s="288"/>
      <c r="L139" s="288"/>
    </row>
    <row r="140" spans="1:12" s="283" customFormat="1" ht="12.75" x14ac:dyDescent="0.25">
      <c r="A140" s="281"/>
      <c r="B140" s="281"/>
      <c r="C140" s="281"/>
      <c r="D140" s="281"/>
      <c r="E140" s="288"/>
      <c r="F140" s="288"/>
      <c r="G140" s="288"/>
      <c r="H140" s="288"/>
      <c r="I140" s="288"/>
      <c r="J140" s="288"/>
      <c r="K140" s="288"/>
      <c r="L140" s="288"/>
    </row>
    <row r="141" spans="1:12" s="283" customFormat="1" ht="12.75" x14ac:dyDescent="0.25">
      <c r="A141" s="281"/>
      <c r="B141" s="281"/>
      <c r="C141" s="281"/>
      <c r="D141" s="281"/>
      <c r="E141" s="288"/>
      <c r="F141" s="288"/>
      <c r="G141" s="288"/>
      <c r="H141" s="288"/>
      <c r="I141" s="288"/>
      <c r="J141" s="288"/>
      <c r="K141" s="288"/>
      <c r="L141" s="288"/>
    </row>
    <row r="142" spans="1:12" s="283" customFormat="1" ht="12.75" x14ac:dyDescent="0.25">
      <c r="A142" s="281"/>
      <c r="B142" s="281"/>
      <c r="C142" s="281"/>
      <c r="D142" s="281"/>
      <c r="E142" s="288"/>
      <c r="F142" s="288"/>
      <c r="G142" s="288"/>
      <c r="H142" s="288"/>
      <c r="I142" s="288"/>
      <c r="J142" s="288"/>
      <c r="K142" s="288"/>
      <c r="L142" s="288"/>
    </row>
    <row r="143" spans="1:12" s="283" customFormat="1" ht="12.75" x14ac:dyDescent="0.25">
      <c r="A143" s="281"/>
      <c r="B143" s="281"/>
      <c r="C143" s="281"/>
      <c r="D143" s="281"/>
      <c r="E143" s="288"/>
      <c r="F143" s="288"/>
      <c r="G143" s="288"/>
      <c r="H143" s="288"/>
      <c r="I143" s="288"/>
      <c r="J143" s="288"/>
      <c r="K143" s="288"/>
      <c r="L143" s="288"/>
    </row>
    <row r="144" spans="1:12" s="283" customFormat="1" ht="12.75" x14ac:dyDescent="0.25">
      <c r="A144" s="281"/>
      <c r="B144" s="281"/>
      <c r="C144" s="281"/>
      <c r="D144" s="281"/>
      <c r="E144" s="288"/>
      <c r="F144" s="288"/>
      <c r="G144" s="288"/>
      <c r="H144" s="288"/>
      <c r="I144" s="288"/>
      <c r="J144" s="288"/>
      <c r="K144" s="288"/>
      <c r="L144" s="288"/>
    </row>
    <row r="145" spans="1:12" s="283" customFormat="1" ht="12.75" x14ac:dyDescent="0.25">
      <c r="A145" s="281"/>
      <c r="B145" s="281"/>
      <c r="C145" s="281"/>
      <c r="D145" s="281"/>
      <c r="E145" s="288"/>
      <c r="F145" s="288"/>
      <c r="G145" s="288"/>
      <c r="H145" s="288"/>
      <c r="I145" s="288"/>
      <c r="J145" s="288"/>
      <c r="K145" s="288"/>
      <c r="L145" s="288"/>
    </row>
    <row r="146" spans="1:12" s="283" customFormat="1" ht="12.75" x14ac:dyDescent="0.25">
      <c r="A146" s="281"/>
      <c r="B146" s="281"/>
      <c r="C146" s="281"/>
      <c r="D146" s="281"/>
      <c r="E146" s="288"/>
      <c r="F146" s="288"/>
      <c r="G146" s="288"/>
      <c r="H146" s="288"/>
      <c r="I146" s="288"/>
      <c r="J146" s="288"/>
      <c r="K146" s="288"/>
      <c r="L146" s="288"/>
    </row>
    <row r="147" spans="1:12" s="283" customFormat="1" ht="12.75" x14ac:dyDescent="0.25">
      <c r="A147" s="281"/>
      <c r="B147" s="281"/>
      <c r="C147" s="281"/>
      <c r="D147" s="281"/>
      <c r="E147" s="288"/>
      <c r="F147" s="288"/>
      <c r="G147" s="288"/>
      <c r="H147" s="288"/>
      <c r="I147" s="288"/>
      <c r="J147" s="288"/>
      <c r="K147" s="288"/>
      <c r="L147" s="288"/>
    </row>
    <row r="148" spans="1:12" s="283" customFormat="1" ht="12.75" x14ac:dyDescent="0.25">
      <c r="A148" s="281"/>
      <c r="B148" s="281"/>
      <c r="C148" s="281"/>
      <c r="D148" s="281"/>
      <c r="E148" s="288"/>
      <c r="F148" s="288"/>
      <c r="G148" s="288"/>
      <c r="H148" s="288"/>
      <c r="I148" s="288"/>
      <c r="J148" s="288"/>
      <c r="K148" s="288"/>
      <c r="L148" s="288"/>
    </row>
    <row r="149" spans="1:12" s="283" customFormat="1" ht="12.75" x14ac:dyDescent="0.25">
      <c r="A149" s="281"/>
      <c r="B149" s="281"/>
      <c r="C149" s="281"/>
      <c r="D149" s="281"/>
      <c r="E149" s="288"/>
      <c r="F149" s="288"/>
      <c r="G149" s="288"/>
      <c r="H149" s="288"/>
      <c r="I149" s="288"/>
      <c r="J149" s="288"/>
      <c r="K149" s="288"/>
      <c r="L149" s="288"/>
    </row>
    <row r="150" spans="1:12" s="283" customFormat="1" ht="12.75" x14ac:dyDescent="0.25">
      <c r="A150" s="281"/>
      <c r="B150" s="281"/>
      <c r="C150" s="281"/>
      <c r="D150" s="281"/>
      <c r="E150" s="288"/>
      <c r="F150" s="288"/>
      <c r="G150" s="288"/>
      <c r="H150" s="288"/>
      <c r="I150" s="288"/>
      <c r="J150" s="288"/>
      <c r="K150" s="288"/>
      <c r="L150" s="288"/>
    </row>
    <row r="151" spans="1:12" s="283" customFormat="1" ht="12.75" x14ac:dyDescent="0.25">
      <c r="A151" s="281"/>
      <c r="B151" s="281"/>
      <c r="C151" s="281"/>
      <c r="D151" s="281"/>
      <c r="E151" s="288"/>
      <c r="F151" s="288"/>
      <c r="G151" s="288"/>
      <c r="H151" s="288"/>
      <c r="I151" s="288"/>
      <c r="J151" s="288"/>
      <c r="K151" s="288"/>
      <c r="L151" s="288"/>
    </row>
    <row r="152" spans="1:12" s="283" customFormat="1" ht="12.75" x14ac:dyDescent="0.25">
      <c r="A152" s="281"/>
      <c r="B152" s="281"/>
      <c r="C152" s="281"/>
      <c r="D152" s="281"/>
      <c r="E152" s="288"/>
      <c r="F152" s="288"/>
      <c r="G152" s="288"/>
      <c r="H152" s="288"/>
      <c r="I152" s="288"/>
      <c r="J152" s="288"/>
      <c r="K152" s="288"/>
      <c r="L152" s="288"/>
    </row>
    <row r="153" spans="1:12" s="283" customFormat="1" ht="12.75" x14ac:dyDescent="0.25">
      <c r="A153" s="281"/>
      <c r="B153" s="281"/>
      <c r="C153" s="281"/>
      <c r="D153" s="281"/>
      <c r="E153" s="288"/>
      <c r="F153" s="288"/>
      <c r="G153" s="288"/>
      <c r="H153" s="288"/>
      <c r="I153" s="288"/>
      <c r="J153" s="288"/>
      <c r="K153" s="288"/>
      <c r="L153" s="288"/>
    </row>
    <row r="154" spans="1:12" s="283" customFormat="1" ht="12.75" x14ac:dyDescent="0.25">
      <c r="A154" s="281"/>
      <c r="B154" s="281"/>
      <c r="C154" s="281"/>
      <c r="D154" s="281"/>
      <c r="E154" s="288"/>
      <c r="F154" s="288"/>
      <c r="G154" s="288"/>
      <c r="H154" s="288"/>
      <c r="I154" s="288"/>
      <c r="J154" s="288"/>
      <c r="K154" s="288"/>
      <c r="L154" s="288"/>
    </row>
    <row r="155" spans="1:12" s="283" customFormat="1" ht="12.75" x14ac:dyDescent="0.25">
      <c r="A155" s="281"/>
      <c r="B155" s="281"/>
      <c r="C155" s="281"/>
      <c r="D155" s="281"/>
      <c r="E155" s="288"/>
      <c r="F155" s="288"/>
      <c r="G155" s="288"/>
      <c r="H155" s="288"/>
      <c r="I155" s="288"/>
      <c r="J155" s="288"/>
      <c r="K155" s="288"/>
      <c r="L155" s="288"/>
    </row>
    <row r="156" spans="1:12" s="283" customFormat="1" ht="12.75" x14ac:dyDescent="0.25">
      <c r="A156" s="281"/>
      <c r="B156" s="281"/>
      <c r="C156" s="281"/>
      <c r="D156" s="281"/>
      <c r="E156" s="288"/>
      <c r="F156" s="288"/>
      <c r="G156" s="288"/>
      <c r="H156" s="288"/>
      <c r="I156" s="288"/>
      <c r="J156" s="288"/>
      <c r="K156" s="288"/>
      <c r="L156" s="288"/>
    </row>
    <row r="157" spans="1:12" s="283" customFormat="1" ht="12.75" x14ac:dyDescent="0.25">
      <c r="A157" s="281"/>
      <c r="B157" s="281"/>
      <c r="C157" s="281"/>
      <c r="D157" s="281"/>
      <c r="E157" s="288"/>
      <c r="F157" s="288"/>
      <c r="G157" s="288"/>
      <c r="H157" s="288"/>
      <c r="I157" s="288"/>
      <c r="J157" s="288"/>
      <c r="K157" s="288"/>
      <c r="L157" s="288"/>
    </row>
    <row r="158" spans="1:12" s="283" customFormat="1" ht="12.75" x14ac:dyDescent="0.25">
      <c r="A158" s="281"/>
      <c r="B158" s="281"/>
      <c r="C158" s="281"/>
      <c r="D158" s="281"/>
      <c r="E158" s="288"/>
      <c r="F158" s="288"/>
      <c r="G158" s="288"/>
      <c r="H158" s="288"/>
      <c r="I158" s="288"/>
      <c r="J158" s="288"/>
      <c r="K158" s="288"/>
      <c r="L158" s="288"/>
    </row>
    <row r="159" spans="1:12" s="283" customFormat="1" ht="12.75" x14ac:dyDescent="0.25">
      <c r="A159" s="281"/>
      <c r="B159" s="281"/>
      <c r="C159" s="281"/>
      <c r="D159" s="281"/>
      <c r="E159" s="288"/>
      <c r="F159" s="288"/>
      <c r="G159" s="288"/>
      <c r="H159" s="288"/>
      <c r="I159" s="288"/>
      <c r="J159" s="288"/>
      <c r="K159" s="288"/>
      <c r="L159" s="288"/>
    </row>
    <row r="160" spans="1:12" s="283" customFormat="1" ht="12.75" x14ac:dyDescent="0.25">
      <c r="A160" s="281"/>
      <c r="B160" s="281"/>
      <c r="C160" s="281"/>
      <c r="D160" s="281"/>
      <c r="E160" s="288"/>
      <c r="F160" s="288"/>
      <c r="G160" s="288"/>
      <c r="H160" s="288"/>
      <c r="I160" s="288"/>
      <c r="J160" s="288"/>
      <c r="K160" s="288"/>
      <c r="L160" s="288"/>
    </row>
    <row r="161" spans="1:12" s="283" customFormat="1" ht="12.75" x14ac:dyDescent="0.25">
      <c r="A161" s="281"/>
      <c r="B161" s="281"/>
      <c r="C161" s="281"/>
      <c r="D161" s="281"/>
      <c r="E161" s="288"/>
      <c r="F161" s="288"/>
      <c r="G161" s="288"/>
      <c r="H161" s="288"/>
      <c r="I161" s="288"/>
      <c r="J161" s="288"/>
      <c r="K161" s="288"/>
      <c r="L161" s="288"/>
    </row>
    <row r="162" spans="1:12" s="283" customFormat="1" ht="12.75" x14ac:dyDescent="0.25">
      <c r="A162" s="281"/>
      <c r="B162" s="281"/>
      <c r="C162" s="281"/>
      <c r="D162" s="281"/>
      <c r="E162" s="288"/>
      <c r="F162" s="288"/>
      <c r="G162" s="288"/>
      <c r="H162" s="288"/>
      <c r="I162" s="288"/>
      <c r="J162" s="288"/>
      <c r="K162" s="288"/>
      <c r="L162" s="288"/>
    </row>
    <row r="163" spans="1:12" s="283" customFormat="1" ht="12.75" x14ac:dyDescent="0.25">
      <c r="A163" s="281"/>
      <c r="B163" s="281"/>
      <c r="C163" s="281"/>
      <c r="D163" s="281"/>
      <c r="E163" s="288"/>
      <c r="F163" s="288"/>
      <c r="G163" s="288"/>
      <c r="H163" s="288"/>
      <c r="I163" s="288"/>
      <c r="J163" s="288"/>
      <c r="K163" s="288"/>
      <c r="L163" s="288"/>
    </row>
    <row r="164" spans="1:12" s="283" customFormat="1" ht="12.75" x14ac:dyDescent="0.25">
      <c r="A164" s="281"/>
      <c r="B164" s="281"/>
      <c r="C164" s="281"/>
      <c r="D164" s="281"/>
      <c r="E164" s="288"/>
      <c r="F164" s="288"/>
      <c r="G164" s="288"/>
      <c r="H164" s="288"/>
      <c r="I164" s="288"/>
      <c r="J164" s="288"/>
      <c r="K164" s="288"/>
      <c r="L164" s="288"/>
    </row>
    <row r="165" spans="1:12" s="283" customFormat="1" ht="12.75" x14ac:dyDescent="0.25">
      <c r="A165" s="281"/>
      <c r="B165" s="281"/>
      <c r="C165" s="281"/>
      <c r="D165" s="281"/>
      <c r="E165" s="288"/>
      <c r="F165" s="288"/>
      <c r="G165" s="288"/>
      <c r="H165" s="288"/>
      <c r="I165" s="288"/>
      <c r="J165" s="288"/>
      <c r="K165" s="288"/>
      <c r="L165" s="288"/>
    </row>
    <row r="166" spans="1:12" s="283" customFormat="1" ht="12.75" x14ac:dyDescent="0.25">
      <c r="A166" s="281"/>
      <c r="B166" s="281"/>
      <c r="C166" s="281"/>
      <c r="D166" s="281"/>
      <c r="E166" s="288"/>
      <c r="F166" s="288"/>
      <c r="G166" s="288"/>
      <c r="H166" s="288"/>
      <c r="I166" s="288"/>
      <c r="J166" s="288"/>
      <c r="K166" s="288"/>
      <c r="L166" s="288"/>
    </row>
    <row r="167" spans="1:12" s="283" customFormat="1" ht="12.75" x14ac:dyDescent="0.25">
      <c r="A167" s="281"/>
      <c r="B167" s="281"/>
      <c r="C167" s="281"/>
      <c r="D167" s="281"/>
      <c r="E167" s="288"/>
      <c r="F167" s="288"/>
      <c r="G167" s="288"/>
      <c r="H167" s="288"/>
      <c r="I167" s="288"/>
      <c r="J167" s="288"/>
      <c r="K167" s="288"/>
      <c r="L167" s="288"/>
    </row>
    <row r="168" spans="1:12" s="283" customFormat="1" ht="12.75" x14ac:dyDescent="0.25">
      <c r="A168" s="281"/>
      <c r="B168" s="281"/>
      <c r="C168" s="281"/>
      <c r="D168" s="281"/>
      <c r="E168" s="288"/>
      <c r="F168" s="288"/>
      <c r="G168" s="288"/>
      <c r="H168" s="288"/>
      <c r="I168" s="288"/>
      <c r="J168" s="288"/>
      <c r="K168" s="288"/>
      <c r="L168" s="288"/>
    </row>
    <row r="169" spans="1:12" s="283" customFormat="1" ht="12.75" x14ac:dyDescent="0.25">
      <c r="A169" s="281"/>
      <c r="B169" s="281"/>
      <c r="C169" s="281"/>
      <c r="D169" s="281"/>
      <c r="E169" s="288"/>
      <c r="F169" s="288"/>
      <c r="G169" s="288"/>
      <c r="H169" s="288"/>
      <c r="I169" s="288"/>
      <c r="J169" s="288"/>
      <c r="K169" s="288"/>
      <c r="L169" s="288"/>
    </row>
    <row r="170" spans="1:12" s="283" customFormat="1" ht="12.75" x14ac:dyDescent="0.25">
      <c r="A170" s="281"/>
      <c r="B170" s="281"/>
      <c r="C170" s="281"/>
      <c r="D170" s="281"/>
      <c r="E170" s="288"/>
      <c r="F170" s="288"/>
      <c r="G170" s="288"/>
      <c r="H170" s="288"/>
      <c r="I170" s="288"/>
      <c r="J170" s="288"/>
      <c r="K170" s="288"/>
      <c r="L170" s="288"/>
    </row>
    <row r="171" spans="1:12" s="283" customFormat="1" ht="12.75" x14ac:dyDescent="0.25">
      <c r="A171" s="281"/>
      <c r="B171" s="281"/>
      <c r="C171" s="281"/>
      <c r="D171" s="281"/>
      <c r="E171" s="288"/>
      <c r="F171" s="288"/>
      <c r="G171" s="288"/>
      <c r="H171" s="288"/>
      <c r="I171" s="288"/>
      <c r="J171" s="288"/>
      <c r="K171" s="288"/>
      <c r="L171" s="288"/>
    </row>
    <row r="172" spans="1:12" s="283" customFormat="1" ht="12.75" x14ac:dyDescent="0.25">
      <c r="A172" s="281"/>
      <c r="B172" s="281"/>
      <c r="C172" s="281"/>
      <c r="D172" s="281"/>
      <c r="E172" s="288"/>
      <c r="F172" s="288"/>
      <c r="G172" s="288"/>
      <c r="H172" s="288"/>
      <c r="I172" s="288"/>
      <c r="J172" s="288"/>
      <c r="K172" s="288"/>
      <c r="L172" s="288"/>
    </row>
    <row r="173" spans="1:12" s="283" customFormat="1" ht="12.75" x14ac:dyDescent="0.25">
      <c r="A173" s="281"/>
      <c r="B173" s="281"/>
      <c r="C173" s="281"/>
      <c r="D173" s="281"/>
      <c r="E173" s="288"/>
      <c r="F173" s="288"/>
      <c r="G173" s="288"/>
      <c r="H173" s="288"/>
      <c r="I173" s="288"/>
      <c r="J173" s="288"/>
      <c r="K173" s="288"/>
      <c r="L173" s="288"/>
    </row>
    <row r="174" spans="1:12" s="283" customFormat="1" ht="12.75" x14ac:dyDescent="0.25">
      <c r="A174" s="281"/>
      <c r="B174" s="281"/>
      <c r="C174" s="281"/>
      <c r="D174" s="281"/>
      <c r="E174" s="288"/>
      <c r="F174" s="288"/>
      <c r="G174" s="288"/>
      <c r="H174" s="288"/>
      <c r="I174" s="288"/>
      <c r="J174" s="288"/>
      <c r="K174" s="288"/>
      <c r="L174" s="288"/>
    </row>
    <row r="175" spans="1:12" s="283" customFormat="1" ht="12.75" x14ac:dyDescent="0.25">
      <c r="A175" s="281"/>
      <c r="B175" s="281"/>
      <c r="C175" s="281"/>
      <c r="D175" s="281"/>
      <c r="E175" s="288"/>
      <c r="F175" s="288"/>
      <c r="G175" s="288"/>
      <c r="H175" s="288"/>
      <c r="I175" s="288"/>
      <c r="J175" s="288"/>
      <c r="K175" s="288"/>
      <c r="L175" s="288"/>
    </row>
    <row r="176" spans="1:12" s="283" customFormat="1" ht="12.75" x14ac:dyDescent="0.25">
      <c r="A176" s="281"/>
      <c r="B176" s="281"/>
      <c r="C176" s="281"/>
      <c r="D176" s="281"/>
      <c r="E176" s="288"/>
      <c r="F176" s="288"/>
      <c r="G176" s="288"/>
      <c r="H176" s="288"/>
      <c r="I176" s="288"/>
      <c r="J176" s="288"/>
      <c r="K176" s="288"/>
      <c r="L176" s="288"/>
    </row>
    <row r="177" spans="1:12" s="283" customFormat="1" ht="12.75" x14ac:dyDescent="0.25">
      <c r="A177" s="281"/>
      <c r="B177" s="281"/>
      <c r="C177" s="281"/>
      <c r="D177" s="281"/>
      <c r="E177" s="288"/>
      <c r="F177" s="288"/>
      <c r="G177" s="288"/>
      <c r="H177" s="288"/>
      <c r="I177" s="288"/>
      <c r="J177" s="288"/>
      <c r="K177" s="288"/>
      <c r="L177" s="288"/>
    </row>
    <row r="178" spans="1:12" s="283" customFormat="1" ht="12.75" x14ac:dyDescent="0.25">
      <c r="A178" s="281"/>
      <c r="B178" s="281"/>
      <c r="C178" s="281"/>
      <c r="D178" s="281"/>
      <c r="E178" s="288"/>
      <c r="F178" s="288"/>
      <c r="G178" s="288"/>
      <c r="H178" s="288"/>
      <c r="I178" s="288"/>
      <c r="J178" s="288"/>
      <c r="K178" s="288"/>
      <c r="L178" s="288"/>
    </row>
    <row r="179" spans="1:12" s="283" customFormat="1" ht="12.75" x14ac:dyDescent="0.25">
      <c r="A179" s="281"/>
      <c r="B179" s="281"/>
      <c r="C179" s="281"/>
      <c r="D179" s="281"/>
      <c r="E179" s="288"/>
      <c r="F179" s="288"/>
      <c r="G179" s="288"/>
      <c r="H179" s="288"/>
      <c r="I179" s="288"/>
      <c r="J179" s="288"/>
      <c r="K179" s="288"/>
      <c r="L179" s="288"/>
    </row>
    <row r="180" spans="1:12" s="283" customFormat="1" ht="12.75" x14ac:dyDescent="0.25">
      <c r="A180" s="281"/>
      <c r="B180" s="281"/>
      <c r="C180" s="281"/>
      <c r="D180" s="281"/>
      <c r="E180" s="288"/>
      <c r="F180" s="288"/>
      <c r="G180" s="288"/>
      <c r="H180" s="288"/>
      <c r="I180" s="288"/>
      <c r="J180" s="288"/>
      <c r="K180" s="288"/>
      <c r="L180" s="288"/>
    </row>
    <row r="181" spans="1:12" s="283" customFormat="1" ht="12.75" x14ac:dyDescent="0.25">
      <c r="A181" s="281"/>
      <c r="B181" s="281"/>
      <c r="C181" s="281"/>
      <c r="D181" s="281"/>
      <c r="E181" s="288"/>
      <c r="F181" s="288"/>
      <c r="G181" s="288"/>
      <c r="H181" s="288"/>
      <c r="I181" s="288"/>
      <c r="J181" s="288"/>
      <c r="K181" s="288"/>
      <c r="L181" s="288"/>
    </row>
    <row r="182" spans="1:12" s="283" customFormat="1" ht="12.75" x14ac:dyDescent="0.25">
      <c r="A182" s="281"/>
      <c r="B182" s="281"/>
      <c r="C182" s="281"/>
      <c r="D182" s="281"/>
      <c r="E182" s="288"/>
      <c r="F182" s="288"/>
      <c r="G182" s="288"/>
      <c r="H182" s="288"/>
      <c r="I182" s="288"/>
      <c r="J182" s="288"/>
      <c r="K182" s="288"/>
      <c r="L182" s="288"/>
    </row>
    <row r="183" spans="1:12" s="283" customFormat="1" ht="12.75" x14ac:dyDescent="0.25">
      <c r="A183" s="281"/>
      <c r="B183" s="281"/>
      <c r="C183" s="281"/>
      <c r="D183" s="281"/>
      <c r="E183" s="288"/>
      <c r="F183" s="288"/>
      <c r="G183" s="288"/>
      <c r="H183" s="288"/>
      <c r="I183" s="288"/>
      <c r="J183" s="288"/>
      <c r="K183" s="288"/>
      <c r="L183" s="288"/>
    </row>
    <row r="184" spans="1:12" s="283" customFormat="1" ht="12.75" x14ac:dyDescent="0.25">
      <c r="A184" s="281"/>
      <c r="B184" s="281"/>
      <c r="C184" s="281"/>
      <c r="D184" s="281"/>
      <c r="E184" s="288"/>
      <c r="F184" s="288"/>
      <c r="G184" s="288"/>
      <c r="H184" s="288"/>
      <c r="I184" s="288"/>
      <c r="J184" s="288"/>
      <c r="K184" s="288"/>
      <c r="L184" s="288"/>
    </row>
    <row r="185" spans="1:12" s="283" customFormat="1" ht="12.75" x14ac:dyDescent="0.25">
      <c r="A185" s="281"/>
      <c r="B185" s="281"/>
      <c r="C185" s="281"/>
      <c r="D185" s="281"/>
      <c r="E185" s="288"/>
      <c r="F185" s="288"/>
      <c r="G185" s="288"/>
      <c r="H185" s="288"/>
      <c r="I185" s="288"/>
      <c r="J185" s="288"/>
      <c r="K185" s="288"/>
      <c r="L185" s="288"/>
    </row>
    <row r="186" spans="1:12" s="283" customFormat="1" ht="12.75" x14ac:dyDescent="0.25">
      <c r="A186" s="281"/>
      <c r="B186" s="281"/>
      <c r="C186" s="281"/>
      <c r="D186" s="281"/>
      <c r="E186" s="288"/>
      <c r="F186" s="288"/>
      <c r="G186" s="288"/>
      <c r="H186" s="288"/>
      <c r="I186" s="288"/>
      <c r="J186" s="288"/>
      <c r="K186" s="288"/>
      <c r="L186" s="288"/>
    </row>
    <row r="187" spans="1:12" s="283" customFormat="1" ht="12.75" x14ac:dyDescent="0.25">
      <c r="A187" s="281"/>
      <c r="B187" s="281"/>
      <c r="C187" s="281"/>
      <c r="D187" s="281"/>
      <c r="E187" s="288"/>
      <c r="F187" s="288"/>
      <c r="G187" s="288"/>
      <c r="H187" s="288"/>
      <c r="I187" s="288"/>
      <c r="J187" s="288"/>
      <c r="K187" s="288"/>
      <c r="L187" s="288"/>
    </row>
    <row r="188" spans="1:12" s="283" customFormat="1" ht="12.75" x14ac:dyDescent="0.25">
      <c r="A188" s="281"/>
      <c r="B188" s="281"/>
      <c r="C188" s="281"/>
      <c r="D188" s="281"/>
      <c r="E188" s="288"/>
      <c r="F188" s="288"/>
      <c r="G188" s="288"/>
      <c r="H188" s="288"/>
      <c r="I188" s="288"/>
      <c r="J188" s="288"/>
      <c r="K188" s="288"/>
      <c r="L188" s="288"/>
    </row>
    <row r="189" spans="1:12" s="283" customFormat="1" ht="12.75" x14ac:dyDescent="0.25">
      <c r="A189" s="281"/>
      <c r="B189" s="281"/>
      <c r="C189" s="281"/>
      <c r="D189" s="281"/>
      <c r="E189" s="288"/>
      <c r="F189" s="288"/>
      <c r="G189" s="288"/>
      <c r="H189" s="288"/>
      <c r="I189" s="288"/>
      <c r="J189" s="288"/>
      <c r="K189" s="288"/>
      <c r="L189" s="288"/>
    </row>
    <row r="190" spans="1:12" s="283" customFormat="1" ht="12.75" x14ac:dyDescent="0.25">
      <c r="A190" s="281"/>
      <c r="B190" s="281"/>
      <c r="C190" s="281"/>
      <c r="D190" s="281"/>
      <c r="E190" s="288"/>
      <c r="F190" s="288"/>
      <c r="G190" s="288"/>
      <c r="H190" s="288"/>
      <c r="I190" s="288"/>
      <c r="J190" s="288"/>
      <c r="K190" s="288"/>
      <c r="L190" s="288"/>
    </row>
    <row r="191" spans="1:12" s="283" customFormat="1" ht="12.75" x14ac:dyDescent="0.25">
      <c r="A191" s="281"/>
      <c r="B191" s="281"/>
      <c r="C191" s="281"/>
      <c r="D191" s="281"/>
      <c r="E191" s="288"/>
      <c r="F191" s="288"/>
      <c r="G191" s="288"/>
      <c r="H191" s="288"/>
      <c r="I191" s="288"/>
      <c r="J191" s="288"/>
      <c r="K191" s="288"/>
      <c r="L191" s="288"/>
    </row>
    <row r="192" spans="1:12" s="283" customFormat="1" ht="12.75" x14ac:dyDescent="0.25">
      <c r="A192" s="281"/>
      <c r="B192" s="281"/>
      <c r="C192" s="281"/>
      <c r="D192" s="281"/>
      <c r="E192" s="288"/>
      <c r="F192" s="288"/>
      <c r="G192" s="288"/>
      <c r="H192" s="288"/>
      <c r="I192" s="288"/>
      <c r="J192" s="288"/>
      <c r="K192" s="288"/>
      <c r="L192" s="288"/>
    </row>
    <row r="193" spans="1:12" s="283" customFormat="1" ht="12.75" x14ac:dyDescent="0.25">
      <c r="A193" s="281"/>
      <c r="B193" s="281"/>
      <c r="C193" s="281"/>
      <c r="D193" s="281"/>
      <c r="E193" s="288"/>
      <c r="F193" s="288"/>
      <c r="G193" s="288"/>
      <c r="H193" s="288"/>
      <c r="I193" s="288"/>
      <c r="J193" s="288"/>
      <c r="K193" s="288"/>
      <c r="L193" s="288"/>
    </row>
    <row r="194" spans="1:12" s="283" customFormat="1" ht="12.75" x14ac:dyDescent="0.25">
      <c r="A194" s="281"/>
      <c r="B194" s="281"/>
      <c r="C194" s="281"/>
      <c r="D194" s="281"/>
      <c r="E194" s="288"/>
      <c r="F194" s="288"/>
      <c r="G194" s="288"/>
      <c r="H194" s="288"/>
      <c r="I194" s="288"/>
      <c r="J194" s="288"/>
      <c r="K194" s="288"/>
      <c r="L194" s="288"/>
    </row>
    <row r="195" spans="1:12" s="283" customFormat="1" ht="12.75" x14ac:dyDescent="0.25">
      <c r="A195" s="281"/>
      <c r="B195" s="281"/>
      <c r="C195" s="281"/>
      <c r="D195" s="281"/>
      <c r="E195" s="288"/>
      <c r="F195" s="288"/>
      <c r="G195" s="288"/>
      <c r="H195" s="288"/>
      <c r="I195" s="288"/>
      <c r="J195" s="288"/>
      <c r="K195" s="288"/>
      <c r="L195" s="288"/>
    </row>
    <row r="196" spans="1:12" s="283" customFormat="1" ht="12.75" x14ac:dyDescent="0.25">
      <c r="A196" s="281"/>
      <c r="B196" s="281"/>
      <c r="C196" s="281"/>
      <c r="D196" s="281"/>
      <c r="E196" s="288"/>
      <c r="F196" s="288"/>
      <c r="G196" s="288"/>
      <c r="H196" s="288"/>
      <c r="I196" s="288"/>
      <c r="J196" s="288"/>
      <c r="K196" s="288"/>
      <c r="L196" s="288"/>
    </row>
    <row r="197" spans="1:12" s="283" customFormat="1" ht="12.75" x14ac:dyDescent="0.25">
      <c r="A197" s="281"/>
      <c r="B197" s="281"/>
      <c r="C197" s="281"/>
      <c r="D197" s="281"/>
      <c r="E197" s="288"/>
      <c r="F197" s="288"/>
      <c r="G197" s="288"/>
      <c r="H197" s="288"/>
      <c r="I197" s="288"/>
      <c r="J197" s="288"/>
      <c r="K197" s="288"/>
      <c r="L197" s="288"/>
    </row>
    <row r="198" spans="1:12" s="283" customFormat="1" ht="12.75" x14ac:dyDescent="0.25">
      <c r="A198" s="281"/>
      <c r="B198" s="281"/>
      <c r="C198" s="281"/>
      <c r="D198" s="281"/>
      <c r="E198" s="288"/>
      <c r="F198" s="288"/>
      <c r="G198" s="288"/>
      <c r="H198" s="288"/>
      <c r="I198" s="288"/>
      <c r="J198" s="288"/>
      <c r="K198" s="288"/>
      <c r="L198" s="288"/>
    </row>
    <row r="199" spans="1:12" s="283" customFormat="1" ht="12.75" x14ac:dyDescent="0.25">
      <c r="A199" s="281"/>
      <c r="B199" s="281"/>
      <c r="C199" s="281"/>
      <c r="D199" s="281"/>
      <c r="E199" s="288"/>
      <c r="F199" s="288"/>
      <c r="G199" s="288"/>
      <c r="H199" s="288"/>
      <c r="I199" s="288"/>
      <c r="J199" s="288"/>
      <c r="K199" s="288"/>
      <c r="L199" s="288"/>
    </row>
    <row r="200" spans="1:12" s="283" customFormat="1" ht="12.75" x14ac:dyDescent="0.25">
      <c r="A200" s="281"/>
      <c r="B200" s="281"/>
      <c r="C200" s="281"/>
      <c r="D200" s="281"/>
      <c r="E200" s="288"/>
      <c r="F200" s="288"/>
      <c r="G200" s="288"/>
      <c r="H200" s="288"/>
      <c r="I200" s="288"/>
      <c r="J200" s="288"/>
      <c r="K200" s="288"/>
      <c r="L200" s="288"/>
    </row>
    <row r="201" spans="1:12" s="283" customFormat="1" ht="12.75" x14ac:dyDescent="0.25">
      <c r="A201" s="281"/>
      <c r="B201" s="281"/>
      <c r="C201" s="281"/>
      <c r="D201" s="281"/>
      <c r="E201" s="288"/>
      <c r="F201" s="288"/>
      <c r="G201" s="288"/>
      <c r="H201" s="288"/>
      <c r="I201" s="288"/>
      <c r="J201" s="288"/>
      <c r="K201" s="288"/>
      <c r="L201" s="288"/>
    </row>
    <row r="202" spans="1:12" s="283" customFormat="1" ht="12.75" x14ac:dyDescent="0.25">
      <c r="A202" s="281"/>
      <c r="B202" s="281"/>
      <c r="C202" s="281"/>
      <c r="D202" s="281"/>
      <c r="E202" s="288"/>
      <c r="F202" s="288"/>
      <c r="G202" s="288"/>
      <c r="H202" s="288"/>
      <c r="I202" s="288"/>
      <c r="J202" s="288"/>
      <c r="K202" s="288"/>
      <c r="L202" s="288"/>
    </row>
    <row r="203" spans="1:12" s="283" customFormat="1" ht="12.75" x14ac:dyDescent="0.25">
      <c r="A203" s="281"/>
      <c r="B203" s="281"/>
      <c r="C203" s="281"/>
      <c r="D203" s="281"/>
      <c r="E203" s="288"/>
      <c r="F203" s="288"/>
      <c r="G203" s="288"/>
      <c r="H203" s="288"/>
      <c r="I203" s="288"/>
      <c r="J203" s="288"/>
      <c r="K203" s="288"/>
      <c r="L203" s="288"/>
    </row>
    <row r="204" spans="1:12" s="283" customFormat="1" ht="12.75" x14ac:dyDescent="0.25">
      <c r="A204" s="281"/>
      <c r="B204" s="281"/>
      <c r="C204" s="281"/>
      <c r="D204" s="281"/>
      <c r="E204" s="288"/>
      <c r="F204" s="288"/>
      <c r="G204" s="288"/>
      <c r="H204" s="288"/>
      <c r="I204" s="288"/>
      <c r="J204" s="288"/>
      <c r="K204" s="288"/>
      <c r="L204" s="288"/>
    </row>
    <row r="205" spans="1:12" s="283" customFormat="1" ht="12.75" x14ac:dyDescent="0.25">
      <c r="A205" s="281"/>
      <c r="B205" s="281"/>
      <c r="C205" s="281"/>
      <c r="D205" s="281"/>
      <c r="E205" s="288"/>
      <c r="F205" s="288"/>
      <c r="G205" s="288"/>
      <c r="H205" s="288"/>
      <c r="I205" s="288"/>
      <c r="J205" s="288"/>
      <c r="K205" s="288"/>
      <c r="L205" s="288"/>
    </row>
    <row r="206" spans="1:12" s="283" customFormat="1" ht="12.75" x14ac:dyDescent="0.25">
      <c r="A206" s="281"/>
      <c r="B206" s="281"/>
      <c r="C206" s="281"/>
      <c r="D206" s="281"/>
      <c r="E206" s="288"/>
      <c r="F206" s="288"/>
      <c r="G206" s="288"/>
      <c r="H206" s="288"/>
      <c r="I206" s="288"/>
      <c r="J206" s="288"/>
      <c r="K206" s="288"/>
      <c r="L206" s="288"/>
    </row>
    <row r="207" spans="1:12" s="283" customFormat="1" ht="12.75" x14ac:dyDescent="0.25">
      <c r="A207" s="281"/>
      <c r="B207" s="281"/>
      <c r="C207" s="281"/>
      <c r="D207" s="281"/>
      <c r="E207" s="288"/>
      <c r="F207" s="288"/>
      <c r="G207" s="288"/>
      <c r="H207" s="288"/>
      <c r="I207" s="288"/>
      <c r="J207" s="288"/>
      <c r="K207" s="288"/>
      <c r="L207" s="288"/>
    </row>
    <row r="208" spans="1:12" s="283" customFormat="1" ht="12.75" x14ac:dyDescent="0.25">
      <c r="A208" s="281"/>
      <c r="B208" s="281"/>
      <c r="C208" s="281"/>
      <c r="D208" s="281"/>
      <c r="E208" s="288"/>
      <c r="F208" s="288"/>
      <c r="G208" s="288"/>
      <c r="H208" s="288"/>
      <c r="I208" s="288"/>
      <c r="J208" s="288"/>
      <c r="K208" s="288"/>
      <c r="L208" s="288"/>
    </row>
    <row r="209" spans="1:12" s="283" customFormat="1" ht="12.75" x14ac:dyDescent="0.25">
      <c r="A209" s="281"/>
      <c r="B209" s="281"/>
      <c r="C209" s="281"/>
      <c r="D209" s="281"/>
      <c r="E209" s="288"/>
      <c r="F209" s="288"/>
      <c r="G209" s="288"/>
      <c r="H209" s="288"/>
      <c r="I209" s="288"/>
      <c r="J209" s="288"/>
      <c r="K209" s="288"/>
      <c r="L209" s="288"/>
    </row>
    <row r="210" spans="1:12" s="283" customFormat="1" ht="12.75" x14ac:dyDescent="0.25">
      <c r="A210" s="281"/>
      <c r="B210" s="281"/>
      <c r="C210" s="281"/>
      <c r="D210" s="281"/>
      <c r="E210" s="288"/>
      <c r="F210" s="288"/>
      <c r="G210" s="288"/>
      <c r="H210" s="288"/>
      <c r="I210" s="288"/>
      <c r="J210" s="288"/>
      <c r="K210" s="288"/>
      <c r="L210" s="288"/>
    </row>
    <row r="211" spans="1:12" s="283" customFormat="1" ht="12.75" x14ac:dyDescent="0.25">
      <c r="A211" s="281"/>
      <c r="B211" s="281"/>
      <c r="C211" s="281"/>
      <c r="D211" s="281"/>
      <c r="E211" s="288"/>
      <c r="F211" s="288"/>
      <c r="G211" s="288"/>
      <c r="H211" s="288"/>
      <c r="I211" s="288"/>
      <c r="J211" s="288"/>
      <c r="K211" s="288"/>
      <c r="L211" s="288"/>
    </row>
    <row r="212" spans="1:12" s="283" customFormat="1" ht="12.75" x14ac:dyDescent="0.25">
      <c r="A212" s="281"/>
      <c r="B212" s="281"/>
      <c r="C212" s="281"/>
      <c r="D212" s="281"/>
      <c r="E212" s="288"/>
      <c r="F212" s="288"/>
      <c r="G212" s="288"/>
      <c r="H212" s="288"/>
      <c r="I212" s="288"/>
      <c r="J212" s="288"/>
      <c r="K212" s="288"/>
      <c r="L212" s="288"/>
    </row>
    <row r="213" spans="1:12" s="283" customFormat="1" ht="12.75" x14ac:dyDescent="0.25">
      <c r="A213" s="281"/>
      <c r="B213" s="281"/>
      <c r="C213" s="281"/>
      <c r="D213" s="281"/>
      <c r="E213" s="288"/>
      <c r="F213" s="288"/>
      <c r="G213" s="288"/>
      <c r="H213" s="288"/>
      <c r="I213" s="288"/>
      <c r="J213" s="288"/>
      <c r="K213" s="288"/>
      <c r="L213" s="288"/>
    </row>
    <row r="214" spans="1:12" s="283" customFormat="1" ht="12.75" x14ac:dyDescent="0.25">
      <c r="A214" s="281"/>
      <c r="B214" s="281"/>
      <c r="C214" s="281"/>
      <c r="D214" s="281"/>
      <c r="E214" s="288"/>
      <c r="F214" s="288"/>
      <c r="G214" s="288"/>
      <c r="H214" s="288"/>
      <c r="I214" s="288"/>
      <c r="J214" s="288"/>
      <c r="K214" s="288"/>
      <c r="L214" s="288"/>
    </row>
    <row r="215" spans="1:12" s="283" customFormat="1" ht="12.75" x14ac:dyDescent="0.25">
      <c r="A215" s="281"/>
      <c r="B215" s="281"/>
      <c r="C215" s="281"/>
      <c r="D215" s="281"/>
      <c r="E215" s="288"/>
      <c r="F215" s="288"/>
      <c r="G215" s="288"/>
      <c r="H215" s="288"/>
      <c r="I215" s="288"/>
      <c r="J215" s="288"/>
      <c r="K215" s="288"/>
      <c r="L215" s="288"/>
    </row>
    <row r="216" spans="1:12" s="283" customFormat="1" ht="12.75" x14ac:dyDescent="0.25">
      <c r="A216" s="281"/>
      <c r="B216" s="281"/>
      <c r="C216" s="281"/>
      <c r="D216" s="281"/>
      <c r="E216" s="288"/>
      <c r="F216" s="288"/>
      <c r="G216" s="288"/>
      <c r="H216" s="288"/>
      <c r="I216" s="288"/>
      <c r="J216" s="288"/>
      <c r="K216" s="288"/>
      <c r="L216" s="288"/>
    </row>
    <row r="217" spans="1:12" s="283" customFormat="1" ht="12.75" x14ac:dyDescent="0.25">
      <c r="A217" s="281"/>
      <c r="B217" s="281"/>
      <c r="C217" s="281"/>
      <c r="D217" s="281"/>
      <c r="E217" s="288"/>
      <c r="F217" s="288"/>
      <c r="G217" s="288"/>
      <c r="H217" s="288"/>
      <c r="I217" s="288"/>
      <c r="J217" s="288"/>
      <c r="K217" s="288"/>
      <c r="L217" s="288"/>
    </row>
    <row r="218" spans="1:12" s="283" customFormat="1" ht="12.75" x14ac:dyDescent="0.25">
      <c r="A218" s="281"/>
      <c r="B218" s="281"/>
      <c r="C218" s="281"/>
      <c r="D218" s="281"/>
      <c r="E218" s="288"/>
      <c r="F218" s="288"/>
      <c r="G218" s="288"/>
      <c r="H218" s="288"/>
      <c r="I218" s="288"/>
      <c r="J218" s="288"/>
      <c r="K218" s="288"/>
      <c r="L218" s="288"/>
    </row>
    <row r="219" spans="1:12" s="283" customFormat="1" ht="12.75" x14ac:dyDescent="0.25">
      <c r="A219" s="281"/>
      <c r="B219" s="281"/>
      <c r="C219" s="281"/>
      <c r="D219" s="281"/>
      <c r="E219" s="288"/>
      <c r="F219" s="288"/>
      <c r="G219" s="288"/>
      <c r="H219" s="288"/>
      <c r="I219" s="288"/>
      <c r="J219" s="288"/>
      <c r="K219" s="288"/>
      <c r="L219" s="288"/>
    </row>
    <row r="220" spans="1:12" s="283" customFormat="1" ht="12.75" x14ac:dyDescent="0.25">
      <c r="A220" s="281"/>
      <c r="B220" s="281"/>
      <c r="C220" s="281"/>
      <c r="D220" s="281"/>
      <c r="E220" s="288"/>
      <c r="F220" s="288"/>
      <c r="G220" s="288"/>
      <c r="H220" s="288"/>
      <c r="I220" s="288"/>
      <c r="J220" s="288"/>
      <c r="K220" s="288"/>
      <c r="L220" s="288"/>
    </row>
    <row r="221" spans="1:12" s="283" customFormat="1" ht="12.75" x14ac:dyDescent="0.25">
      <c r="A221" s="281"/>
      <c r="B221" s="281"/>
      <c r="C221" s="281"/>
      <c r="D221" s="281"/>
      <c r="E221" s="288"/>
      <c r="F221" s="288"/>
      <c r="G221" s="288"/>
      <c r="H221" s="288"/>
      <c r="I221" s="288"/>
      <c r="J221" s="288"/>
      <c r="K221" s="288"/>
      <c r="L221" s="288"/>
    </row>
    <row r="222" spans="1:12" s="283" customFormat="1" ht="12.75" x14ac:dyDescent="0.25">
      <c r="A222" s="281"/>
      <c r="B222" s="281"/>
      <c r="C222" s="281"/>
      <c r="D222" s="281"/>
      <c r="E222" s="288"/>
      <c r="F222" s="288"/>
      <c r="G222" s="288"/>
      <c r="H222" s="288"/>
      <c r="I222" s="288"/>
      <c r="J222" s="288"/>
      <c r="K222" s="288"/>
      <c r="L222" s="288"/>
    </row>
    <row r="223" spans="1:12" s="283" customFormat="1" ht="12.75" x14ac:dyDescent="0.25">
      <c r="A223" s="281"/>
      <c r="B223" s="281"/>
      <c r="C223" s="281"/>
      <c r="D223" s="281"/>
      <c r="E223" s="288"/>
      <c r="F223" s="288"/>
      <c r="G223" s="288"/>
      <c r="H223" s="288"/>
      <c r="I223" s="288"/>
      <c r="J223" s="288"/>
      <c r="K223" s="288"/>
      <c r="L223" s="288"/>
    </row>
    <row r="224" spans="1:12" s="283" customFormat="1" ht="12.75" x14ac:dyDescent="0.25">
      <c r="A224" s="281"/>
      <c r="B224" s="281"/>
      <c r="C224" s="281"/>
      <c r="D224" s="281"/>
      <c r="E224" s="288"/>
      <c r="F224" s="288"/>
      <c r="G224" s="288"/>
      <c r="H224" s="288"/>
      <c r="I224" s="288"/>
      <c r="J224" s="288"/>
      <c r="K224" s="288"/>
      <c r="L224" s="288"/>
    </row>
    <row r="225" spans="1:12" s="283" customFormat="1" ht="12.75" x14ac:dyDescent="0.25">
      <c r="A225" s="281"/>
      <c r="B225" s="281"/>
      <c r="C225" s="281"/>
      <c r="D225" s="281"/>
      <c r="E225" s="288"/>
      <c r="F225" s="288"/>
      <c r="G225" s="288"/>
      <c r="H225" s="288"/>
      <c r="I225" s="288"/>
      <c r="J225" s="288"/>
      <c r="K225" s="288"/>
      <c r="L225" s="288"/>
    </row>
    <row r="226" spans="1:12" s="283" customFormat="1" ht="12.75" x14ac:dyDescent="0.25">
      <c r="A226" s="281"/>
      <c r="B226" s="281"/>
      <c r="C226" s="281"/>
      <c r="D226" s="281"/>
      <c r="E226" s="288"/>
      <c r="F226" s="288"/>
      <c r="G226" s="288"/>
      <c r="H226" s="288"/>
      <c r="I226" s="288"/>
      <c r="J226" s="288"/>
      <c r="K226" s="288"/>
      <c r="L226" s="288"/>
    </row>
    <row r="227" spans="1:12" s="283" customFormat="1" ht="12.75" x14ac:dyDescent="0.25">
      <c r="A227" s="281"/>
      <c r="B227" s="281"/>
      <c r="C227" s="281"/>
      <c r="D227" s="281"/>
      <c r="E227" s="288"/>
      <c r="F227" s="288"/>
      <c r="G227" s="288"/>
      <c r="H227" s="288"/>
      <c r="I227" s="288"/>
      <c r="J227" s="288"/>
      <c r="K227" s="288"/>
      <c r="L227" s="288"/>
    </row>
    <row r="228" spans="1:12" s="283" customFormat="1" ht="12.75" x14ac:dyDescent="0.25">
      <c r="A228" s="281"/>
      <c r="B228" s="281"/>
      <c r="C228" s="281"/>
      <c r="D228" s="281"/>
      <c r="E228" s="288"/>
      <c r="F228" s="288"/>
      <c r="G228" s="288"/>
      <c r="H228" s="288"/>
      <c r="I228" s="288"/>
      <c r="J228" s="288"/>
      <c r="K228" s="288"/>
      <c r="L228" s="288"/>
    </row>
    <row r="229" spans="1:12" s="283" customFormat="1" ht="12.75" x14ac:dyDescent="0.25">
      <c r="A229" s="281"/>
      <c r="B229" s="281"/>
      <c r="C229" s="281"/>
      <c r="D229" s="281"/>
      <c r="E229" s="288"/>
      <c r="F229" s="288"/>
      <c r="G229" s="288"/>
      <c r="H229" s="288"/>
      <c r="I229" s="288"/>
      <c r="J229" s="288"/>
      <c r="K229" s="288"/>
      <c r="L229" s="288"/>
    </row>
    <row r="230" spans="1:12" s="283" customFormat="1" ht="12.75" x14ac:dyDescent="0.25">
      <c r="A230" s="281"/>
      <c r="B230" s="281"/>
      <c r="C230" s="281"/>
      <c r="D230" s="281"/>
      <c r="E230" s="288"/>
      <c r="F230" s="288"/>
      <c r="G230" s="288"/>
      <c r="H230" s="288"/>
      <c r="I230" s="288"/>
      <c r="J230" s="288"/>
      <c r="K230" s="288"/>
      <c r="L230" s="288"/>
    </row>
    <row r="231" spans="1:12" s="283" customFormat="1" ht="12.75" x14ac:dyDescent="0.25">
      <c r="A231" s="281"/>
      <c r="B231" s="281"/>
      <c r="C231" s="281"/>
      <c r="D231" s="281"/>
      <c r="E231" s="288"/>
      <c r="F231" s="288"/>
      <c r="G231" s="288"/>
      <c r="H231" s="288"/>
      <c r="I231" s="288"/>
      <c r="J231" s="288"/>
      <c r="K231" s="288"/>
      <c r="L231" s="288"/>
    </row>
    <row r="232" spans="1:12" s="283" customFormat="1" ht="12.75" x14ac:dyDescent="0.25">
      <c r="A232" s="281"/>
      <c r="B232" s="281"/>
      <c r="C232" s="281"/>
      <c r="D232" s="281"/>
      <c r="E232" s="288"/>
      <c r="F232" s="288"/>
      <c r="G232" s="288"/>
      <c r="H232" s="288"/>
      <c r="I232" s="288"/>
      <c r="J232" s="288"/>
      <c r="K232" s="288"/>
      <c r="L232" s="288"/>
    </row>
    <row r="233" spans="1:12" s="283" customFormat="1" ht="12.75" x14ac:dyDescent="0.25">
      <c r="A233" s="281"/>
      <c r="B233" s="281"/>
      <c r="C233" s="281"/>
      <c r="D233" s="281"/>
      <c r="E233" s="288"/>
      <c r="F233" s="288"/>
      <c r="G233" s="288"/>
      <c r="H233" s="288"/>
      <c r="I233" s="288"/>
      <c r="J233" s="288"/>
      <c r="K233" s="288"/>
      <c r="L233" s="288"/>
    </row>
    <row r="234" spans="1:12" s="283" customFormat="1" ht="12.75" x14ac:dyDescent="0.25">
      <c r="A234" s="281"/>
      <c r="B234" s="281"/>
      <c r="C234" s="281"/>
      <c r="D234" s="281"/>
      <c r="E234" s="288"/>
      <c r="F234" s="288"/>
      <c r="G234" s="288"/>
      <c r="H234" s="288"/>
      <c r="I234" s="288"/>
      <c r="J234" s="288"/>
      <c r="K234" s="288"/>
      <c r="L234" s="288"/>
    </row>
    <row r="235" spans="1:12" s="283" customFormat="1" ht="12.75" x14ac:dyDescent="0.25">
      <c r="A235" s="281"/>
      <c r="B235" s="281"/>
      <c r="C235" s="281"/>
      <c r="D235" s="281"/>
      <c r="E235" s="288"/>
      <c r="F235" s="288"/>
      <c r="G235" s="288"/>
      <c r="H235" s="288"/>
      <c r="I235" s="288"/>
      <c r="J235" s="288"/>
      <c r="K235" s="288"/>
      <c r="L235" s="288"/>
    </row>
    <row r="236" spans="1:12" s="283" customFormat="1" ht="12.75" x14ac:dyDescent="0.25">
      <c r="A236" s="281"/>
      <c r="B236" s="281"/>
      <c r="C236" s="281"/>
      <c r="D236" s="281"/>
      <c r="E236" s="288"/>
      <c r="F236" s="288"/>
      <c r="G236" s="288"/>
      <c r="H236" s="288"/>
      <c r="I236" s="288"/>
      <c r="J236" s="288"/>
      <c r="K236" s="288"/>
      <c r="L236" s="288"/>
    </row>
    <row r="237" spans="1:12" s="283" customFormat="1" ht="12.75" x14ac:dyDescent="0.25">
      <c r="A237" s="281"/>
      <c r="B237" s="281"/>
      <c r="C237" s="281"/>
      <c r="D237" s="281"/>
      <c r="E237" s="288"/>
      <c r="F237" s="288"/>
      <c r="G237" s="288"/>
      <c r="H237" s="288"/>
      <c r="I237" s="288"/>
      <c r="J237" s="288"/>
      <c r="K237" s="288"/>
      <c r="L237" s="288"/>
    </row>
    <row r="238" spans="1:12" s="283" customFormat="1" ht="12.75" x14ac:dyDescent="0.25">
      <c r="A238" s="281"/>
      <c r="B238" s="281"/>
      <c r="C238" s="281"/>
      <c r="D238" s="281"/>
      <c r="E238" s="288"/>
      <c r="F238" s="288"/>
      <c r="G238" s="288"/>
      <c r="H238" s="288"/>
      <c r="I238" s="288"/>
      <c r="J238" s="288"/>
      <c r="K238" s="288"/>
      <c r="L238" s="288"/>
    </row>
    <row r="239" spans="1:12" s="283" customFormat="1" ht="12.75" x14ac:dyDescent="0.25">
      <c r="A239" s="281"/>
      <c r="B239" s="281"/>
      <c r="C239" s="281"/>
      <c r="D239" s="281"/>
      <c r="E239" s="288"/>
      <c r="F239" s="288"/>
      <c r="G239" s="288"/>
      <c r="H239" s="288"/>
      <c r="I239" s="288"/>
      <c r="J239" s="288"/>
      <c r="K239" s="288"/>
      <c r="L239" s="288"/>
    </row>
    <row r="240" spans="1:12" s="283" customFormat="1" ht="12.75" x14ac:dyDescent="0.25">
      <c r="A240" s="281"/>
      <c r="B240" s="281"/>
      <c r="C240" s="281"/>
      <c r="D240" s="281"/>
      <c r="E240" s="288"/>
      <c r="F240" s="288"/>
      <c r="G240" s="288"/>
      <c r="H240" s="288"/>
      <c r="I240" s="288"/>
      <c r="J240" s="288"/>
      <c r="K240" s="288"/>
      <c r="L240" s="288"/>
    </row>
    <row r="241" spans="1:12" s="283" customFormat="1" ht="12.75" x14ac:dyDescent="0.25">
      <c r="A241" s="281"/>
      <c r="B241" s="281"/>
      <c r="C241" s="281"/>
      <c r="D241" s="281"/>
      <c r="E241" s="288"/>
      <c r="F241" s="288"/>
      <c r="G241" s="288"/>
      <c r="H241" s="288"/>
      <c r="I241" s="288"/>
      <c r="J241" s="288"/>
      <c r="K241" s="288"/>
      <c r="L241" s="288"/>
    </row>
    <row r="242" spans="1:12" s="283" customFormat="1" ht="12.75" x14ac:dyDescent="0.25">
      <c r="A242" s="281"/>
      <c r="B242" s="281"/>
      <c r="C242" s="281"/>
      <c r="D242" s="281"/>
      <c r="E242" s="288"/>
      <c r="F242" s="288"/>
      <c r="G242" s="288"/>
      <c r="H242" s="288"/>
      <c r="I242" s="288"/>
      <c r="J242" s="288"/>
      <c r="K242" s="288"/>
      <c r="L242" s="288"/>
    </row>
    <row r="243" spans="1:12" s="283" customFormat="1" ht="12.75" x14ac:dyDescent="0.25">
      <c r="A243" s="281"/>
      <c r="B243" s="281"/>
      <c r="C243" s="281"/>
      <c r="D243" s="281"/>
      <c r="E243" s="288"/>
      <c r="F243" s="288"/>
      <c r="G243" s="288"/>
      <c r="H243" s="288"/>
      <c r="I243" s="288"/>
      <c r="J243" s="288"/>
      <c r="K243" s="288"/>
      <c r="L243" s="288"/>
    </row>
    <row r="244" spans="1:12" s="283" customFormat="1" ht="12.75" x14ac:dyDescent="0.25">
      <c r="A244" s="281"/>
      <c r="B244" s="281"/>
      <c r="C244" s="281"/>
      <c r="D244" s="281"/>
      <c r="E244" s="288"/>
      <c r="F244" s="288"/>
      <c r="G244" s="288"/>
      <c r="H244" s="288"/>
      <c r="I244" s="288"/>
      <c r="J244" s="288"/>
      <c r="K244" s="288"/>
      <c r="L244" s="288"/>
    </row>
    <row r="245" spans="1:12" s="283" customFormat="1" ht="12.75" x14ac:dyDescent="0.25">
      <c r="A245" s="281"/>
      <c r="B245" s="281"/>
      <c r="C245" s="281"/>
      <c r="D245" s="281"/>
      <c r="E245" s="288"/>
      <c r="F245" s="288"/>
      <c r="G245" s="288"/>
      <c r="H245" s="288"/>
      <c r="I245" s="288"/>
      <c r="J245" s="288"/>
      <c r="K245" s="288"/>
      <c r="L245" s="288"/>
    </row>
    <row r="246" spans="1:12" s="283" customFormat="1" ht="12.75" x14ac:dyDescent="0.25">
      <c r="A246" s="281"/>
      <c r="B246" s="281"/>
      <c r="C246" s="281"/>
      <c r="D246" s="281"/>
      <c r="E246" s="288"/>
      <c r="F246" s="288"/>
      <c r="G246" s="288"/>
      <c r="H246" s="288"/>
      <c r="I246" s="288"/>
      <c r="J246" s="288"/>
      <c r="K246" s="288"/>
      <c r="L246" s="288"/>
    </row>
    <row r="247" spans="1:12" s="283" customFormat="1" ht="12.75" x14ac:dyDescent="0.25">
      <c r="A247" s="281"/>
      <c r="B247" s="281"/>
      <c r="C247" s="281"/>
      <c r="D247" s="281"/>
      <c r="E247" s="288"/>
      <c r="F247" s="288"/>
      <c r="G247" s="288"/>
      <c r="H247" s="288"/>
      <c r="I247" s="288"/>
      <c r="J247" s="288"/>
      <c r="K247" s="288"/>
      <c r="L247" s="288"/>
    </row>
    <row r="248" spans="1:12" s="283" customFormat="1" ht="12.75" x14ac:dyDescent="0.25">
      <c r="A248" s="281"/>
      <c r="B248" s="281"/>
      <c r="C248" s="281"/>
      <c r="D248" s="281"/>
      <c r="E248" s="288"/>
      <c r="F248" s="288"/>
      <c r="G248" s="288"/>
      <c r="H248" s="288"/>
      <c r="I248" s="288"/>
      <c r="J248" s="288"/>
      <c r="K248" s="288"/>
      <c r="L248" s="288"/>
    </row>
    <row r="249" spans="1:12" s="283" customFormat="1" ht="12.75" x14ac:dyDescent="0.25">
      <c r="A249" s="281"/>
      <c r="B249" s="281"/>
      <c r="C249" s="281"/>
      <c r="D249" s="281"/>
      <c r="E249" s="288"/>
      <c r="F249" s="288"/>
      <c r="G249" s="288"/>
      <c r="H249" s="288"/>
      <c r="I249" s="288"/>
      <c r="J249" s="288"/>
      <c r="K249" s="288"/>
      <c r="L249" s="288"/>
    </row>
    <row r="250" spans="1:12" s="283" customFormat="1" ht="12.75" x14ac:dyDescent="0.25">
      <c r="A250" s="281"/>
      <c r="B250" s="281"/>
      <c r="C250" s="281"/>
      <c r="D250" s="281"/>
      <c r="E250" s="288"/>
      <c r="F250" s="288"/>
      <c r="G250" s="288"/>
      <c r="H250" s="288"/>
      <c r="I250" s="288"/>
      <c r="J250" s="288"/>
      <c r="K250" s="288"/>
      <c r="L250" s="288"/>
    </row>
    <row r="251" spans="1:12" s="283" customFormat="1" ht="12.75" x14ac:dyDescent="0.25">
      <c r="A251" s="281"/>
      <c r="B251" s="281"/>
      <c r="C251" s="281"/>
      <c r="D251" s="281"/>
      <c r="E251" s="288"/>
      <c r="F251" s="288"/>
      <c r="G251" s="288"/>
      <c r="H251" s="288"/>
      <c r="I251" s="288"/>
      <c r="J251" s="288"/>
      <c r="K251" s="288"/>
      <c r="L251" s="288"/>
    </row>
    <row r="252" spans="1:12" s="283" customFormat="1" ht="12.75" x14ac:dyDescent="0.25">
      <c r="A252" s="281"/>
      <c r="B252" s="281"/>
      <c r="C252" s="281"/>
      <c r="D252" s="281"/>
      <c r="E252" s="288"/>
      <c r="F252" s="288"/>
      <c r="G252" s="288"/>
      <c r="H252" s="288"/>
      <c r="I252" s="288"/>
      <c r="J252" s="288"/>
      <c r="K252" s="288"/>
      <c r="L252" s="288"/>
    </row>
    <row r="253" spans="1:12" s="283" customFormat="1" ht="12.75" x14ac:dyDescent="0.25">
      <c r="A253" s="281"/>
      <c r="B253" s="281"/>
      <c r="C253" s="281"/>
      <c r="D253" s="281"/>
      <c r="E253" s="288"/>
      <c r="F253" s="288"/>
      <c r="G253" s="288"/>
      <c r="H253" s="288"/>
      <c r="I253" s="288"/>
      <c r="J253" s="288"/>
      <c r="K253" s="288"/>
      <c r="L253" s="288"/>
    </row>
    <row r="254" spans="1:12" s="283" customFormat="1" ht="12.75" x14ac:dyDescent="0.25">
      <c r="A254" s="281"/>
      <c r="B254" s="281"/>
      <c r="C254" s="281"/>
      <c r="D254" s="281"/>
      <c r="E254" s="288"/>
      <c r="F254" s="288"/>
      <c r="G254" s="288"/>
      <c r="H254" s="288"/>
      <c r="I254" s="288"/>
      <c r="J254" s="288"/>
      <c r="K254" s="288"/>
      <c r="L254" s="288"/>
    </row>
    <row r="255" spans="1:12" s="283" customFormat="1" ht="12.75" x14ac:dyDescent="0.25">
      <c r="A255" s="281"/>
      <c r="B255" s="281"/>
      <c r="C255" s="281"/>
      <c r="D255" s="281"/>
      <c r="E255" s="288"/>
      <c r="F255" s="288"/>
      <c r="G255" s="288"/>
      <c r="H255" s="288"/>
      <c r="I255" s="288"/>
      <c r="J255" s="288"/>
      <c r="K255" s="288"/>
      <c r="L255" s="288"/>
    </row>
    <row r="256" spans="1:12" s="283" customFormat="1" ht="12.75" x14ac:dyDescent="0.25">
      <c r="A256" s="281"/>
      <c r="B256" s="281"/>
      <c r="C256" s="281"/>
      <c r="D256" s="281"/>
      <c r="E256" s="288"/>
      <c r="F256" s="288"/>
      <c r="G256" s="288"/>
      <c r="H256" s="288"/>
      <c r="I256" s="288"/>
      <c r="J256" s="288"/>
      <c r="K256" s="288"/>
      <c r="L256" s="288"/>
    </row>
    <row r="257" spans="1:12" s="283" customFormat="1" ht="12.75" x14ac:dyDescent="0.25">
      <c r="A257" s="281"/>
      <c r="B257" s="281"/>
      <c r="C257" s="281"/>
      <c r="D257" s="281"/>
      <c r="E257" s="288"/>
      <c r="F257" s="288"/>
      <c r="G257" s="288"/>
      <c r="H257" s="288"/>
      <c r="I257" s="288"/>
      <c r="J257" s="288"/>
      <c r="K257" s="288"/>
      <c r="L257" s="288"/>
    </row>
    <row r="258" spans="1:12" s="283" customFormat="1" ht="12.75" x14ac:dyDescent="0.25">
      <c r="A258" s="281"/>
      <c r="B258" s="281"/>
      <c r="C258" s="281"/>
      <c r="D258" s="281"/>
      <c r="E258" s="288"/>
      <c r="F258" s="288"/>
      <c r="G258" s="288"/>
      <c r="H258" s="288"/>
      <c r="I258" s="288"/>
      <c r="J258" s="288"/>
      <c r="K258" s="288"/>
      <c r="L258" s="288"/>
    </row>
    <row r="259" spans="1:12" s="283" customFormat="1" ht="12.75" x14ac:dyDescent="0.25">
      <c r="A259" s="281"/>
      <c r="B259" s="281"/>
      <c r="C259" s="281"/>
      <c r="D259" s="281"/>
      <c r="E259" s="288"/>
      <c r="F259" s="288"/>
      <c r="G259" s="288"/>
      <c r="H259" s="288"/>
      <c r="I259" s="288"/>
      <c r="J259" s="288"/>
      <c r="K259" s="288"/>
      <c r="L259" s="288"/>
    </row>
    <row r="260" spans="1:12" s="283" customFormat="1" ht="12.75" x14ac:dyDescent="0.25">
      <c r="A260" s="281"/>
      <c r="B260" s="281"/>
      <c r="C260" s="281"/>
      <c r="D260" s="281"/>
      <c r="E260" s="288"/>
      <c r="F260" s="288"/>
      <c r="G260" s="288"/>
      <c r="H260" s="288"/>
      <c r="I260" s="288"/>
      <c r="J260" s="288"/>
      <c r="K260" s="288"/>
      <c r="L260" s="288"/>
    </row>
    <row r="261" spans="1:12" s="283" customFormat="1" ht="12.75" x14ac:dyDescent="0.25">
      <c r="A261" s="281"/>
      <c r="B261" s="281"/>
      <c r="C261" s="281"/>
      <c r="D261" s="281"/>
      <c r="E261" s="288"/>
      <c r="F261" s="288"/>
      <c r="G261" s="288"/>
      <c r="H261" s="288"/>
      <c r="I261" s="288"/>
      <c r="J261" s="288"/>
      <c r="K261" s="288"/>
      <c r="L261" s="288"/>
    </row>
    <row r="262" spans="1:12" s="283" customFormat="1" ht="12.75" x14ac:dyDescent="0.25">
      <c r="A262" s="281"/>
      <c r="B262" s="281"/>
      <c r="C262" s="281"/>
      <c r="D262" s="281"/>
      <c r="E262" s="288"/>
      <c r="F262" s="288"/>
      <c r="G262" s="288"/>
      <c r="H262" s="288"/>
      <c r="I262" s="288"/>
      <c r="J262" s="288"/>
      <c r="K262" s="288"/>
      <c r="L262" s="288"/>
    </row>
    <row r="263" spans="1:12" s="283" customFormat="1" ht="12.75" x14ac:dyDescent="0.25">
      <c r="A263" s="281"/>
      <c r="B263" s="281"/>
      <c r="C263" s="281"/>
      <c r="D263" s="281"/>
      <c r="E263" s="288"/>
      <c r="F263" s="288"/>
      <c r="G263" s="288"/>
      <c r="H263" s="288"/>
      <c r="I263" s="288"/>
      <c r="J263" s="288"/>
      <c r="K263" s="288"/>
      <c r="L263" s="288"/>
    </row>
    <row r="264" spans="1:12" s="283" customFormat="1" ht="12.75" x14ac:dyDescent="0.25">
      <c r="A264" s="281"/>
      <c r="B264" s="281"/>
      <c r="C264" s="281"/>
      <c r="D264" s="281"/>
      <c r="E264" s="288"/>
      <c r="F264" s="288"/>
      <c r="G264" s="288"/>
      <c r="H264" s="288"/>
      <c r="I264" s="288"/>
      <c r="J264" s="288"/>
      <c r="K264" s="288"/>
      <c r="L264" s="288"/>
    </row>
    <row r="265" spans="1:12" s="283" customFormat="1" ht="12.75" x14ac:dyDescent="0.25">
      <c r="A265" s="281"/>
      <c r="B265" s="281"/>
      <c r="C265" s="281"/>
      <c r="D265" s="281"/>
      <c r="E265" s="288"/>
      <c r="F265" s="288"/>
      <c r="G265" s="288"/>
      <c r="H265" s="288"/>
      <c r="I265" s="288"/>
      <c r="J265" s="288"/>
      <c r="K265" s="288"/>
      <c r="L265" s="288"/>
    </row>
    <row r="266" spans="1:12" s="283" customFormat="1" ht="12.75" x14ac:dyDescent="0.25">
      <c r="A266" s="281"/>
      <c r="B266" s="281"/>
      <c r="C266" s="281"/>
      <c r="D266" s="281"/>
      <c r="E266" s="288"/>
      <c r="F266" s="288"/>
      <c r="G266" s="288"/>
      <c r="H266" s="288"/>
      <c r="I266" s="288"/>
      <c r="J266" s="288"/>
      <c r="K266" s="288"/>
      <c r="L266" s="288"/>
    </row>
    <row r="267" spans="1:12" s="283" customFormat="1" ht="12.75" x14ac:dyDescent="0.25">
      <c r="A267" s="281"/>
      <c r="B267" s="281"/>
      <c r="C267" s="281"/>
      <c r="D267" s="281"/>
      <c r="E267" s="288"/>
      <c r="F267" s="288"/>
      <c r="G267" s="288"/>
      <c r="H267" s="288"/>
      <c r="I267" s="288"/>
      <c r="J267" s="288"/>
      <c r="K267" s="288"/>
      <c r="L267" s="288"/>
    </row>
    <row r="268" spans="1:12" s="283" customFormat="1" ht="12.75" x14ac:dyDescent="0.25">
      <c r="A268" s="281"/>
      <c r="B268" s="281"/>
      <c r="C268" s="281"/>
      <c r="D268" s="281"/>
      <c r="E268" s="288"/>
      <c r="F268" s="288"/>
      <c r="G268" s="288"/>
      <c r="H268" s="288"/>
      <c r="I268" s="288"/>
      <c r="J268" s="288"/>
      <c r="K268" s="288"/>
      <c r="L268" s="288"/>
    </row>
    <row r="269" spans="1:12" s="283" customFormat="1" ht="12.75" x14ac:dyDescent="0.25">
      <c r="A269" s="281"/>
      <c r="B269" s="281"/>
      <c r="C269" s="281"/>
      <c r="D269" s="281"/>
      <c r="E269" s="288"/>
      <c r="F269" s="288"/>
      <c r="G269" s="288"/>
      <c r="H269" s="288"/>
      <c r="I269" s="288"/>
      <c r="J269" s="288"/>
      <c r="K269" s="288"/>
      <c r="L269" s="288"/>
    </row>
    <row r="270" spans="1:12" s="283" customFormat="1" ht="12.75" x14ac:dyDescent="0.25">
      <c r="A270" s="281"/>
      <c r="B270" s="281"/>
      <c r="C270" s="281"/>
      <c r="D270" s="281"/>
      <c r="E270" s="288"/>
      <c r="F270" s="288"/>
      <c r="G270" s="288"/>
      <c r="H270" s="288"/>
      <c r="I270" s="288"/>
      <c r="J270" s="288"/>
      <c r="K270" s="288"/>
      <c r="L270" s="288"/>
    </row>
    <row r="271" spans="1:12" s="283" customFormat="1" ht="12.75" x14ac:dyDescent="0.25">
      <c r="A271" s="281"/>
      <c r="B271" s="281"/>
      <c r="C271" s="281"/>
      <c r="D271" s="281"/>
      <c r="E271" s="288"/>
      <c r="F271" s="288"/>
      <c r="G271" s="288"/>
      <c r="H271" s="288"/>
      <c r="I271" s="288"/>
      <c r="J271" s="288"/>
      <c r="K271" s="288"/>
      <c r="L271" s="288"/>
    </row>
    <row r="272" spans="1:12" s="283" customFormat="1" ht="12.75" x14ac:dyDescent="0.25">
      <c r="A272" s="281"/>
      <c r="B272" s="281"/>
      <c r="C272" s="281"/>
      <c r="D272" s="281"/>
      <c r="E272" s="288"/>
      <c r="F272" s="288"/>
      <c r="G272" s="288"/>
      <c r="H272" s="288"/>
      <c r="I272" s="288"/>
      <c r="J272" s="288"/>
      <c r="K272" s="288"/>
      <c r="L272" s="288"/>
    </row>
    <row r="273" spans="1:26" s="283" customFormat="1" ht="12.75" x14ac:dyDescent="0.25">
      <c r="A273" s="281"/>
      <c r="B273" s="281"/>
      <c r="C273" s="281"/>
      <c r="D273" s="281"/>
      <c r="E273" s="288"/>
      <c r="F273" s="288"/>
      <c r="G273" s="288"/>
      <c r="H273" s="288"/>
      <c r="I273" s="288"/>
      <c r="J273" s="288"/>
      <c r="K273" s="288"/>
      <c r="L273" s="288"/>
    </row>
    <row r="274" spans="1:26" s="283" customFormat="1" ht="12.75" x14ac:dyDescent="0.25">
      <c r="A274" s="281"/>
      <c r="B274" s="281"/>
      <c r="C274" s="281"/>
      <c r="D274" s="281"/>
      <c r="E274" s="288"/>
      <c r="F274" s="288"/>
      <c r="G274" s="288"/>
      <c r="H274" s="288"/>
      <c r="I274" s="288"/>
      <c r="J274" s="288"/>
      <c r="K274" s="288"/>
      <c r="L274" s="288"/>
    </row>
    <row r="275" spans="1:26" s="283" customFormat="1" ht="12.75" x14ac:dyDescent="0.25">
      <c r="A275" s="281"/>
      <c r="B275" s="281"/>
      <c r="C275" s="281"/>
      <c r="D275" s="281"/>
      <c r="E275" s="288"/>
      <c r="F275" s="288"/>
      <c r="G275" s="288"/>
      <c r="H275" s="288"/>
      <c r="I275" s="288"/>
      <c r="J275" s="288"/>
      <c r="K275" s="288"/>
      <c r="L275" s="288"/>
    </row>
    <row r="276" spans="1:26" s="283" customFormat="1" ht="12.75" x14ac:dyDescent="0.25">
      <c r="A276" s="281"/>
      <c r="B276" s="281"/>
      <c r="C276" s="281"/>
      <c r="D276" s="281"/>
      <c r="E276" s="288"/>
      <c r="F276" s="288"/>
      <c r="G276" s="288"/>
      <c r="H276" s="288"/>
      <c r="I276" s="288"/>
      <c r="J276" s="288"/>
      <c r="K276" s="288"/>
      <c r="L276" s="288"/>
    </row>
    <row r="277" spans="1:26" s="283" customFormat="1" ht="12.75" x14ac:dyDescent="0.25">
      <c r="A277" s="281"/>
      <c r="B277" s="281"/>
      <c r="C277" s="281"/>
      <c r="D277" s="281"/>
      <c r="E277" s="288"/>
      <c r="F277" s="288"/>
      <c r="G277" s="288"/>
      <c r="H277" s="288"/>
      <c r="I277" s="288"/>
      <c r="J277" s="288"/>
      <c r="K277" s="288"/>
      <c r="L277" s="288"/>
    </row>
    <row r="278" spans="1:26" s="283" customFormat="1" ht="13.5" thickBot="1" x14ac:dyDescent="0.3">
      <c r="A278" s="285"/>
      <c r="B278" s="285"/>
      <c r="C278" s="285"/>
      <c r="D278" s="285"/>
      <c r="E278" s="289"/>
      <c r="F278" s="289"/>
      <c r="G278" s="289"/>
      <c r="H278" s="289"/>
      <c r="I278" s="289"/>
      <c r="J278" s="289"/>
      <c r="K278" s="289"/>
      <c r="L278" s="289"/>
    </row>
    <row r="279" spans="1:26" x14ac:dyDescent="0.35">
      <c r="A279" s="356"/>
      <c r="B279" s="356"/>
      <c r="C279" s="356"/>
      <c r="D279" s="356"/>
      <c r="E279" s="356"/>
      <c r="F279" s="356"/>
      <c r="G279" s="356"/>
      <c r="H279" s="356"/>
      <c r="I279" s="356"/>
      <c r="J279" s="282"/>
      <c r="K279" s="282"/>
      <c r="L279" s="282"/>
    </row>
    <row r="280" spans="1:26" s="35" customFormat="1" ht="60" customHeight="1" x14ac:dyDescent="0.25">
      <c r="A280" s="421"/>
      <c r="B280" s="421"/>
      <c r="C280" s="421"/>
      <c r="D280" s="421"/>
      <c r="E280" s="421"/>
      <c r="F280" s="421"/>
      <c r="G280" s="421"/>
      <c r="H280" s="421"/>
      <c r="I280" s="421"/>
      <c r="J280" s="421"/>
      <c r="K280" s="421"/>
      <c r="L280" s="421"/>
      <c r="M280" s="240"/>
      <c r="N280" s="240"/>
      <c r="O280" s="240"/>
      <c r="P280" s="240"/>
      <c r="Q280" s="240"/>
      <c r="R280" s="240"/>
    </row>
    <row r="281" spans="1:26" s="5" customFormat="1" ht="44.25" customHeight="1" x14ac:dyDescent="0.25">
      <c r="A281" s="421"/>
      <c r="B281" s="421"/>
      <c r="C281" s="421"/>
      <c r="D281" s="421"/>
      <c r="E281" s="421"/>
      <c r="F281" s="421"/>
      <c r="G281" s="421"/>
      <c r="H281" s="421"/>
      <c r="I281" s="421"/>
      <c r="J281" s="421"/>
      <c r="K281" s="421"/>
      <c r="L281" s="421"/>
      <c r="M281" s="240"/>
      <c r="N281" s="240"/>
      <c r="O281" s="240"/>
      <c r="P281" s="240"/>
      <c r="Q281" s="240"/>
      <c r="R281" s="240"/>
      <c r="S281" s="73"/>
      <c r="T281" s="73"/>
      <c r="U281" s="73"/>
      <c r="V281" s="73"/>
      <c r="W281" s="73"/>
      <c r="X281" s="73"/>
      <c r="Y281" s="73"/>
      <c r="Z281" s="73"/>
    </row>
    <row r="282" spans="1:26" s="35" customFormat="1" ht="15" x14ac:dyDescent="0.3">
      <c r="A282" s="419"/>
      <c r="B282" s="419"/>
      <c r="C282" s="419"/>
      <c r="D282" s="419"/>
      <c r="E282" s="419"/>
      <c r="F282" s="419"/>
      <c r="G282" s="419"/>
      <c r="H282" s="419"/>
      <c r="I282" s="419"/>
      <c r="J282" s="211"/>
      <c r="K282" s="211"/>
      <c r="L282" s="211"/>
      <c r="M282" s="211"/>
      <c r="N282" s="211"/>
      <c r="O282" s="211"/>
      <c r="P282" s="211"/>
      <c r="Q282" s="211"/>
      <c r="R282" s="211"/>
    </row>
    <row r="283" spans="1:26" s="35" customFormat="1" ht="15" x14ac:dyDescent="0.3">
      <c r="A283" s="166"/>
      <c r="B283" s="214"/>
      <c r="C283" s="214"/>
      <c r="D283" s="214"/>
      <c r="E283" s="214"/>
      <c r="F283" s="214"/>
      <c r="G283" s="214"/>
      <c r="H283" s="214"/>
      <c r="I283" s="214"/>
    </row>
  </sheetData>
  <mergeCells count="23">
    <mergeCell ref="A280:L280"/>
    <mergeCell ref="A281:L281"/>
    <mergeCell ref="A282:I282"/>
    <mergeCell ref="H6:H7"/>
    <mergeCell ref="I6:I7"/>
    <mergeCell ref="J6:J7"/>
    <mergeCell ref="K6:K7"/>
    <mergeCell ref="L6:L7"/>
    <mergeCell ref="A279:I279"/>
    <mergeCell ref="A106:I106"/>
    <mergeCell ref="A107:L107"/>
    <mergeCell ref="A108:L108"/>
    <mergeCell ref="A109:I109"/>
    <mergeCell ref="A3:L3"/>
    <mergeCell ref="A4:M4"/>
    <mergeCell ref="A5:L5"/>
    <mergeCell ref="A6:A7"/>
    <mergeCell ref="B6:B7"/>
    <mergeCell ref="C6:C7"/>
    <mergeCell ref="D6:D7"/>
    <mergeCell ref="E6:E7"/>
    <mergeCell ref="F6:F7"/>
    <mergeCell ref="G6:G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7"/>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3" s="35" customFormat="1" ht="15.75" customHeight="1" x14ac:dyDescent="0.35">
      <c r="A1" s="232" t="s">
        <v>159</v>
      </c>
      <c r="B1" s="203"/>
      <c r="C1" s="203"/>
      <c r="D1" s="203"/>
      <c r="E1" s="203"/>
      <c r="F1" s="203"/>
      <c r="G1" s="203"/>
      <c r="H1" s="203"/>
      <c r="I1" s="203"/>
    </row>
    <row r="2" spans="1:13" s="70" customFormat="1" ht="15" x14ac:dyDescent="0.25"/>
    <row r="3" spans="1:13" s="35" customFormat="1" ht="16.5" customHeight="1" x14ac:dyDescent="0.3">
      <c r="A3" s="420" t="s">
        <v>1822</v>
      </c>
      <c r="B3" s="420"/>
      <c r="C3" s="420"/>
      <c r="D3" s="420"/>
      <c r="E3" s="420"/>
      <c r="F3" s="420"/>
      <c r="G3" s="420"/>
      <c r="H3" s="420"/>
      <c r="I3" s="420"/>
      <c r="J3" s="420"/>
      <c r="K3" s="420"/>
      <c r="L3" s="420"/>
    </row>
    <row r="4" spans="1:13" x14ac:dyDescent="0.35">
      <c r="A4" s="402" t="s">
        <v>1929</v>
      </c>
      <c r="B4" s="402"/>
      <c r="C4" s="402"/>
      <c r="D4" s="402"/>
      <c r="E4" s="402"/>
      <c r="F4" s="402"/>
      <c r="G4" s="402"/>
      <c r="H4" s="402"/>
      <c r="I4" s="402"/>
      <c r="J4" s="402"/>
      <c r="K4" s="402"/>
      <c r="L4" s="402"/>
      <c r="M4" s="402"/>
    </row>
    <row r="5" spans="1:13" ht="18.75" thickBot="1" x14ac:dyDescent="0.4">
      <c r="A5" s="409" t="s">
        <v>1799</v>
      </c>
      <c r="B5" s="409"/>
      <c r="C5" s="409"/>
      <c r="D5" s="409"/>
      <c r="E5" s="409"/>
      <c r="F5" s="409"/>
      <c r="G5" s="409"/>
      <c r="H5" s="409"/>
      <c r="I5" s="409"/>
      <c r="J5" s="409"/>
      <c r="K5" s="409"/>
      <c r="L5" s="409"/>
    </row>
    <row r="6" spans="1:13" ht="18" customHeight="1" x14ac:dyDescent="0.35">
      <c r="A6" s="365" t="s">
        <v>1774</v>
      </c>
      <c r="B6" s="365" t="s">
        <v>1773</v>
      </c>
      <c r="C6" s="365" t="s">
        <v>1776</v>
      </c>
      <c r="D6" s="365" t="s">
        <v>1775</v>
      </c>
      <c r="E6" s="403" t="s">
        <v>1930</v>
      </c>
      <c r="F6" s="365">
        <v>2012</v>
      </c>
      <c r="G6" s="365">
        <v>2013</v>
      </c>
      <c r="H6" s="365">
        <v>2014</v>
      </c>
      <c r="I6" s="365">
        <v>2015</v>
      </c>
      <c r="J6" s="365" t="s">
        <v>1931</v>
      </c>
      <c r="K6" s="365">
        <v>2017</v>
      </c>
      <c r="L6" s="365">
        <v>2018</v>
      </c>
    </row>
    <row r="7" spans="1:13" ht="15.75" customHeight="1" thickBot="1" x14ac:dyDescent="0.4">
      <c r="A7" s="367"/>
      <c r="B7" s="367"/>
      <c r="C7" s="367"/>
      <c r="D7" s="367"/>
      <c r="E7" s="405"/>
      <c r="F7" s="367"/>
      <c r="G7" s="367"/>
      <c r="H7" s="367"/>
      <c r="I7" s="367"/>
      <c r="J7" s="367"/>
      <c r="K7" s="367"/>
      <c r="L7" s="367"/>
    </row>
    <row r="8" spans="1:13" ht="15.75" customHeight="1" x14ac:dyDescent="0.35">
      <c r="A8" s="241"/>
      <c r="B8" s="241"/>
      <c r="C8" s="241"/>
      <c r="D8" s="241"/>
      <c r="E8" s="241"/>
      <c r="F8" s="241"/>
      <c r="G8" s="241"/>
      <c r="H8" s="241"/>
      <c r="I8" s="241"/>
      <c r="J8" s="241"/>
      <c r="K8" s="241"/>
      <c r="L8" s="241"/>
    </row>
    <row r="9" spans="1:13" s="283" customFormat="1" ht="12.75" x14ac:dyDescent="0.25">
      <c r="A9" s="281" t="s">
        <v>569</v>
      </c>
      <c r="B9" s="281" t="s">
        <v>619</v>
      </c>
      <c r="C9" s="281" t="s">
        <v>636</v>
      </c>
      <c r="D9" s="281" t="s">
        <v>478</v>
      </c>
      <c r="E9" s="288">
        <v>2390</v>
      </c>
      <c r="F9" s="288">
        <v>3024</v>
      </c>
      <c r="G9" s="288">
        <v>2462</v>
      </c>
      <c r="H9" s="288">
        <v>2595</v>
      </c>
      <c r="I9" s="288">
        <v>2012</v>
      </c>
      <c r="J9" s="288">
        <v>1937</v>
      </c>
      <c r="K9" s="288">
        <v>2154</v>
      </c>
      <c r="L9" s="288">
        <v>2133</v>
      </c>
    </row>
    <row r="10" spans="1:13" s="283" customFormat="1" ht="12.75" x14ac:dyDescent="0.25">
      <c r="A10" s="281" t="s">
        <v>569</v>
      </c>
      <c r="B10" s="281" t="s">
        <v>619</v>
      </c>
      <c r="C10" s="281" t="s">
        <v>635</v>
      </c>
      <c r="D10" s="281" t="s">
        <v>454</v>
      </c>
      <c r="E10" s="288">
        <v>2995</v>
      </c>
      <c r="F10" s="288">
        <v>3244</v>
      </c>
      <c r="G10" s="288">
        <v>3163</v>
      </c>
      <c r="H10" s="288">
        <v>3161</v>
      </c>
      <c r="I10" s="288">
        <v>3082</v>
      </c>
      <c r="J10" s="288">
        <v>2732</v>
      </c>
      <c r="K10" s="288">
        <v>2947</v>
      </c>
      <c r="L10" s="288">
        <v>3085</v>
      </c>
    </row>
    <row r="11" spans="1:13" s="283" customFormat="1" ht="12.75" x14ac:dyDescent="0.25">
      <c r="A11" s="281" t="s">
        <v>569</v>
      </c>
      <c r="B11" s="281" t="s">
        <v>619</v>
      </c>
      <c r="C11" s="281" t="s">
        <v>634</v>
      </c>
      <c r="D11" s="281" t="s">
        <v>633</v>
      </c>
      <c r="E11" s="288">
        <v>606</v>
      </c>
      <c r="F11" s="288">
        <v>13873</v>
      </c>
      <c r="G11" s="288">
        <v>13328</v>
      </c>
      <c r="H11" s="288">
        <v>14485</v>
      </c>
      <c r="I11" s="288">
        <v>13991</v>
      </c>
      <c r="J11" s="288">
        <v>11337</v>
      </c>
      <c r="K11" s="288">
        <v>11406</v>
      </c>
      <c r="L11" s="288">
        <v>11214</v>
      </c>
    </row>
    <row r="12" spans="1:13" s="283" customFormat="1" ht="12.75" x14ac:dyDescent="0.25">
      <c r="A12" s="281" t="s">
        <v>569</v>
      </c>
      <c r="B12" s="281" t="s">
        <v>619</v>
      </c>
      <c r="C12" s="281" t="s">
        <v>632</v>
      </c>
      <c r="D12" s="281" t="s">
        <v>487</v>
      </c>
      <c r="E12" s="288">
        <v>3039</v>
      </c>
      <c r="F12" s="288">
        <v>3239</v>
      </c>
      <c r="G12" s="288">
        <v>3128</v>
      </c>
      <c r="H12" s="288">
        <v>3008</v>
      </c>
      <c r="I12" s="288">
        <v>3166</v>
      </c>
      <c r="J12" s="288">
        <v>2572</v>
      </c>
      <c r="K12" s="288">
        <v>2896</v>
      </c>
      <c r="L12" s="288">
        <v>2806</v>
      </c>
    </row>
    <row r="13" spans="1:13" s="283" customFormat="1" ht="12.75" x14ac:dyDescent="0.25">
      <c r="A13" s="281" t="s">
        <v>569</v>
      </c>
      <c r="B13" s="281" t="s">
        <v>619</v>
      </c>
      <c r="C13" s="281" t="s">
        <v>631</v>
      </c>
      <c r="D13" s="281" t="s">
        <v>439</v>
      </c>
      <c r="E13" s="288">
        <v>8297</v>
      </c>
      <c r="F13" s="288">
        <v>9011</v>
      </c>
      <c r="G13" s="288">
        <v>8829</v>
      </c>
      <c r="H13" s="288">
        <v>8404</v>
      </c>
      <c r="I13" s="288">
        <v>8327</v>
      </c>
      <c r="J13" s="288">
        <v>8157</v>
      </c>
      <c r="K13" s="288">
        <v>8416</v>
      </c>
      <c r="L13" s="288">
        <v>8224</v>
      </c>
    </row>
    <row r="14" spans="1:13" s="283" customFormat="1" ht="12.75" x14ac:dyDescent="0.25">
      <c r="A14" s="281" t="s">
        <v>569</v>
      </c>
      <c r="B14" s="281" t="s">
        <v>619</v>
      </c>
      <c r="C14" s="281" t="s">
        <v>630</v>
      </c>
      <c r="D14" s="281" t="s">
        <v>469</v>
      </c>
      <c r="E14" s="288">
        <v>1664</v>
      </c>
      <c r="F14" s="288">
        <v>2007</v>
      </c>
      <c r="G14" s="288">
        <v>2163</v>
      </c>
      <c r="H14" s="288">
        <v>2050</v>
      </c>
      <c r="I14" s="288">
        <v>1905</v>
      </c>
      <c r="J14" s="288">
        <v>1924</v>
      </c>
      <c r="K14" s="288">
        <v>2200</v>
      </c>
      <c r="L14" s="288">
        <v>2378</v>
      </c>
    </row>
    <row r="15" spans="1:13" s="283" customFormat="1" ht="12.75" x14ac:dyDescent="0.25">
      <c r="A15" s="281" t="s">
        <v>569</v>
      </c>
      <c r="B15" s="281" t="s">
        <v>619</v>
      </c>
      <c r="C15" s="281" t="s">
        <v>619</v>
      </c>
      <c r="D15" s="281" t="s">
        <v>516</v>
      </c>
      <c r="E15" s="288">
        <v>2432</v>
      </c>
      <c r="F15" s="288">
        <v>2279</v>
      </c>
      <c r="G15" s="288">
        <v>2054</v>
      </c>
      <c r="H15" s="288">
        <v>2108</v>
      </c>
      <c r="I15" s="288">
        <v>1950</v>
      </c>
      <c r="J15" s="288">
        <v>1446</v>
      </c>
      <c r="K15" s="288">
        <v>1561</v>
      </c>
      <c r="L15" s="288">
        <v>1629</v>
      </c>
    </row>
    <row r="16" spans="1:13" s="283" customFormat="1" ht="12.75" x14ac:dyDescent="0.25">
      <c r="A16" s="281" t="s">
        <v>569</v>
      </c>
      <c r="B16" s="281" t="s">
        <v>619</v>
      </c>
      <c r="C16" s="281" t="s">
        <v>629</v>
      </c>
      <c r="D16" s="281" t="s">
        <v>514</v>
      </c>
      <c r="E16" s="288">
        <v>2144</v>
      </c>
      <c r="F16" s="288">
        <v>2274</v>
      </c>
      <c r="G16" s="288">
        <v>2305</v>
      </c>
      <c r="H16" s="288">
        <v>2231</v>
      </c>
      <c r="I16" s="288">
        <v>2194</v>
      </c>
      <c r="J16" s="288">
        <v>2116</v>
      </c>
      <c r="K16" s="288">
        <v>2238</v>
      </c>
      <c r="L16" s="288">
        <v>2163</v>
      </c>
    </row>
    <row r="17" spans="1:12" s="283" customFormat="1" ht="12.75" x14ac:dyDescent="0.25">
      <c r="A17" s="281" t="s">
        <v>569</v>
      </c>
      <c r="B17" s="281" t="s">
        <v>619</v>
      </c>
      <c r="C17" s="281" t="s">
        <v>628</v>
      </c>
      <c r="D17" s="281" t="s">
        <v>495</v>
      </c>
      <c r="E17" s="288">
        <v>2166</v>
      </c>
      <c r="F17" s="288">
        <v>2283</v>
      </c>
      <c r="G17" s="288">
        <v>2413</v>
      </c>
      <c r="H17" s="288">
        <v>2519</v>
      </c>
      <c r="I17" s="288">
        <v>2419</v>
      </c>
      <c r="J17" s="288">
        <v>2461</v>
      </c>
      <c r="K17" s="288">
        <v>2429</v>
      </c>
      <c r="L17" s="288">
        <v>2457</v>
      </c>
    </row>
    <row r="18" spans="1:12" s="283" customFormat="1" ht="12.75" x14ac:dyDescent="0.25">
      <c r="A18" s="281" t="s">
        <v>569</v>
      </c>
      <c r="B18" s="281" t="s">
        <v>619</v>
      </c>
      <c r="C18" s="281" t="s">
        <v>627</v>
      </c>
      <c r="D18" s="281" t="s">
        <v>512</v>
      </c>
      <c r="E18" s="288">
        <v>420</v>
      </c>
      <c r="F18" s="288">
        <v>430</v>
      </c>
      <c r="G18" s="288">
        <v>387</v>
      </c>
      <c r="H18" s="288">
        <v>194</v>
      </c>
      <c r="I18" s="288">
        <v>237</v>
      </c>
      <c r="J18" s="288">
        <v>803</v>
      </c>
      <c r="K18" s="288">
        <v>1025</v>
      </c>
      <c r="L18" s="288">
        <v>1137</v>
      </c>
    </row>
    <row r="19" spans="1:12" s="283" customFormat="1" ht="12.75" x14ac:dyDescent="0.25">
      <c r="A19" s="281" t="s">
        <v>569</v>
      </c>
      <c r="B19" s="281" t="s">
        <v>619</v>
      </c>
      <c r="C19" s="281" t="s">
        <v>626</v>
      </c>
      <c r="D19" s="281" t="s">
        <v>625</v>
      </c>
      <c r="E19" s="288">
        <v>4247</v>
      </c>
      <c r="F19" s="288">
        <v>4749</v>
      </c>
      <c r="G19" s="288">
        <v>4847</v>
      </c>
      <c r="H19" s="288">
        <v>4903</v>
      </c>
      <c r="I19" s="288">
        <v>4116</v>
      </c>
      <c r="J19" s="288">
        <v>2608</v>
      </c>
      <c r="K19" s="288">
        <v>3122</v>
      </c>
      <c r="L19" s="288">
        <v>3134</v>
      </c>
    </row>
    <row r="20" spans="1:12" s="283" customFormat="1" ht="12.75" x14ac:dyDescent="0.25">
      <c r="A20" s="281" t="s">
        <v>569</v>
      </c>
      <c r="B20" s="281" t="s">
        <v>619</v>
      </c>
      <c r="C20" s="281" t="s">
        <v>624</v>
      </c>
      <c r="D20" s="281" t="s">
        <v>432</v>
      </c>
      <c r="E20" s="288">
        <v>3872</v>
      </c>
      <c r="F20" s="288">
        <v>4429</v>
      </c>
      <c r="G20" s="288">
        <v>4322</v>
      </c>
      <c r="H20" s="288">
        <v>4421</v>
      </c>
      <c r="I20" s="288">
        <v>4662</v>
      </c>
      <c r="J20" s="288">
        <v>4707</v>
      </c>
      <c r="K20" s="288">
        <v>8181</v>
      </c>
      <c r="L20" s="288">
        <v>11203</v>
      </c>
    </row>
    <row r="21" spans="1:12" s="283" customFormat="1" ht="12.75" x14ac:dyDescent="0.25">
      <c r="A21" s="281" t="s">
        <v>569</v>
      </c>
      <c r="B21" s="281" t="s">
        <v>619</v>
      </c>
      <c r="C21" s="281" t="s">
        <v>623</v>
      </c>
      <c r="D21" s="281" t="s">
        <v>535</v>
      </c>
      <c r="E21" s="288">
        <v>17973</v>
      </c>
      <c r="F21" s="288">
        <v>20967</v>
      </c>
      <c r="G21" s="288">
        <v>22999</v>
      </c>
      <c r="H21" s="288">
        <v>23981</v>
      </c>
      <c r="I21" s="288">
        <v>21650</v>
      </c>
      <c r="J21" s="288">
        <v>12521</v>
      </c>
      <c r="K21" s="288">
        <v>13652</v>
      </c>
      <c r="L21" s="288">
        <v>14821</v>
      </c>
    </row>
    <row r="22" spans="1:12" s="283" customFormat="1" ht="12.75" x14ac:dyDescent="0.25">
      <c r="A22" s="281" t="s">
        <v>569</v>
      </c>
      <c r="B22" s="281" t="s">
        <v>619</v>
      </c>
      <c r="C22" s="281" t="s">
        <v>619</v>
      </c>
      <c r="D22" s="281" t="s">
        <v>622</v>
      </c>
      <c r="E22" s="288">
        <v>90619</v>
      </c>
      <c r="F22" s="288">
        <v>92535</v>
      </c>
      <c r="G22" s="288">
        <v>94565</v>
      </c>
      <c r="H22" s="288">
        <v>97083</v>
      </c>
      <c r="I22" s="288">
        <v>108625</v>
      </c>
      <c r="J22" s="288">
        <v>85905</v>
      </c>
      <c r="K22" s="288">
        <v>90297</v>
      </c>
      <c r="L22" s="288">
        <v>93871</v>
      </c>
    </row>
    <row r="23" spans="1:12" s="283" customFormat="1" ht="12.75" x14ac:dyDescent="0.25">
      <c r="A23" s="281" t="s">
        <v>569</v>
      </c>
      <c r="B23" s="281" t="s">
        <v>619</v>
      </c>
      <c r="C23" s="281" t="s">
        <v>621</v>
      </c>
      <c r="D23" s="281" t="s">
        <v>620</v>
      </c>
      <c r="E23" s="288">
        <v>42664</v>
      </c>
      <c r="F23" s="288">
        <v>48412</v>
      </c>
      <c r="G23" s="288">
        <v>50783</v>
      </c>
      <c r="H23" s="288">
        <v>51864</v>
      </c>
      <c r="I23" s="288">
        <v>46082</v>
      </c>
      <c r="J23" s="288">
        <v>40585</v>
      </c>
      <c r="K23" s="288">
        <v>42944</v>
      </c>
      <c r="L23" s="288">
        <v>43736</v>
      </c>
    </row>
    <row r="24" spans="1:12" s="283" customFormat="1" ht="12.75" x14ac:dyDescent="0.25">
      <c r="A24" s="281" t="s">
        <v>569</v>
      </c>
      <c r="B24" s="281" t="s">
        <v>619</v>
      </c>
      <c r="C24" s="281" t="s">
        <v>619</v>
      </c>
      <c r="D24" s="281" t="s">
        <v>618</v>
      </c>
      <c r="E24" s="288">
        <v>61282</v>
      </c>
      <c r="F24" s="288">
        <v>66748</v>
      </c>
      <c r="G24" s="288">
        <v>70296</v>
      </c>
      <c r="H24" s="288">
        <v>73156</v>
      </c>
      <c r="I24" s="288">
        <v>72787</v>
      </c>
      <c r="J24" s="288">
        <v>71760</v>
      </c>
      <c r="K24" s="288">
        <v>75234</v>
      </c>
      <c r="L24" s="288">
        <v>78798</v>
      </c>
    </row>
    <row r="25" spans="1:12" s="283" customFormat="1" ht="12.75" x14ac:dyDescent="0.25">
      <c r="A25" s="281" t="s">
        <v>569</v>
      </c>
      <c r="B25" s="281" t="s">
        <v>612</v>
      </c>
      <c r="C25" s="281" t="s">
        <v>612</v>
      </c>
      <c r="D25" s="281" t="s">
        <v>422</v>
      </c>
      <c r="E25" s="288">
        <v>79327</v>
      </c>
      <c r="F25" s="288">
        <v>86264</v>
      </c>
      <c r="G25" s="288">
        <v>91225</v>
      </c>
      <c r="H25" s="288">
        <v>95689</v>
      </c>
      <c r="I25" s="288">
        <v>103771</v>
      </c>
      <c r="J25" s="288">
        <v>99452</v>
      </c>
      <c r="K25" s="288">
        <v>96970</v>
      </c>
      <c r="L25" s="288">
        <v>99205</v>
      </c>
    </row>
    <row r="26" spans="1:12" s="283" customFormat="1" ht="12.75" x14ac:dyDescent="0.25">
      <c r="A26" s="281" t="s">
        <v>569</v>
      </c>
      <c r="B26" s="281" t="s">
        <v>612</v>
      </c>
      <c r="C26" s="281" t="s">
        <v>617</v>
      </c>
      <c r="D26" s="281" t="s">
        <v>477</v>
      </c>
      <c r="E26" s="288">
        <v>16701</v>
      </c>
      <c r="F26" s="288">
        <v>17799</v>
      </c>
      <c r="G26" s="288">
        <v>19530</v>
      </c>
      <c r="H26" s="288">
        <v>19482</v>
      </c>
      <c r="I26" s="288">
        <v>18439</v>
      </c>
      <c r="J26" s="288">
        <v>17587</v>
      </c>
      <c r="K26" s="288">
        <v>18205</v>
      </c>
      <c r="L26" s="288">
        <v>18900</v>
      </c>
    </row>
    <row r="27" spans="1:12" s="283" customFormat="1" ht="12.75" x14ac:dyDescent="0.25">
      <c r="A27" s="281" t="s">
        <v>569</v>
      </c>
      <c r="B27" s="281" t="s">
        <v>612</v>
      </c>
      <c r="C27" s="281" t="s">
        <v>616</v>
      </c>
      <c r="D27" s="281" t="s">
        <v>472</v>
      </c>
      <c r="E27" s="288">
        <v>14976</v>
      </c>
      <c r="F27" s="288">
        <v>15662</v>
      </c>
      <c r="G27" s="288">
        <v>16303</v>
      </c>
      <c r="H27" s="288">
        <v>16152</v>
      </c>
      <c r="I27" s="288">
        <v>14815</v>
      </c>
      <c r="J27" s="288">
        <v>13810</v>
      </c>
      <c r="K27" s="288">
        <v>14238</v>
      </c>
      <c r="L27" s="288">
        <v>14586</v>
      </c>
    </row>
    <row r="28" spans="1:12" s="283" customFormat="1" ht="12.75" x14ac:dyDescent="0.25">
      <c r="A28" s="281" t="s">
        <v>569</v>
      </c>
      <c r="B28" s="281" t="s">
        <v>612</v>
      </c>
      <c r="C28" s="281" t="s">
        <v>615</v>
      </c>
      <c r="D28" s="281" t="s">
        <v>421</v>
      </c>
      <c r="E28" s="288">
        <v>25280</v>
      </c>
      <c r="F28" s="288">
        <v>27731</v>
      </c>
      <c r="G28" s="288">
        <v>28687</v>
      </c>
      <c r="H28" s="288">
        <v>29450</v>
      </c>
      <c r="I28" s="288">
        <v>27449</v>
      </c>
      <c r="J28" s="288">
        <v>26228</v>
      </c>
      <c r="K28" s="288">
        <v>27470</v>
      </c>
      <c r="L28" s="288">
        <v>28311</v>
      </c>
    </row>
    <row r="29" spans="1:12" s="283" customFormat="1" ht="12.75" x14ac:dyDescent="0.25">
      <c r="A29" s="281" t="s">
        <v>569</v>
      </c>
      <c r="B29" s="281" t="s">
        <v>612</v>
      </c>
      <c r="C29" s="281" t="s">
        <v>614</v>
      </c>
      <c r="D29" s="281" t="s">
        <v>481</v>
      </c>
      <c r="E29" s="288">
        <v>9413</v>
      </c>
      <c r="F29" s="288">
        <v>10100</v>
      </c>
      <c r="G29" s="288">
        <v>11075</v>
      </c>
      <c r="H29" s="288">
        <v>11061</v>
      </c>
      <c r="I29" s="288">
        <v>10943</v>
      </c>
      <c r="J29" s="288">
        <v>10338</v>
      </c>
      <c r="K29" s="288">
        <v>11209</v>
      </c>
      <c r="L29" s="288">
        <v>11957</v>
      </c>
    </row>
    <row r="30" spans="1:12" s="283" customFormat="1" ht="12.75" x14ac:dyDescent="0.25">
      <c r="A30" s="281" t="s">
        <v>569</v>
      </c>
      <c r="B30" s="281" t="s">
        <v>612</v>
      </c>
      <c r="C30" s="281" t="s">
        <v>613</v>
      </c>
      <c r="D30" s="281" t="s">
        <v>463</v>
      </c>
      <c r="E30" s="288">
        <v>33082</v>
      </c>
      <c r="F30" s="288">
        <v>35760</v>
      </c>
      <c r="G30" s="288">
        <v>37028</v>
      </c>
      <c r="H30" s="288">
        <v>38642</v>
      </c>
      <c r="I30" s="288">
        <v>38151</v>
      </c>
      <c r="J30" s="288">
        <v>38450</v>
      </c>
      <c r="K30" s="288">
        <v>41224</v>
      </c>
      <c r="L30" s="288">
        <v>43471</v>
      </c>
    </row>
    <row r="31" spans="1:12" s="283" customFormat="1" ht="12.75" x14ac:dyDescent="0.25">
      <c r="A31" s="281" t="s">
        <v>569</v>
      </c>
      <c r="B31" s="281" t="s">
        <v>612</v>
      </c>
      <c r="C31" s="281" t="s">
        <v>612</v>
      </c>
      <c r="D31" s="281" t="s">
        <v>434</v>
      </c>
      <c r="E31" s="288">
        <v>26985</v>
      </c>
      <c r="F31" s="288">
        <v>28436</v>
      </c>
      <c r="G31" s="288">
        <v>27986</v>
      </c>
      <c r="H31" s="288">
        <v>27732</v>
      </c>
      <c r="I31" s="288">
        <v>26622</v>
      </c>
      <c r="J31" s="288">
        <v>26004</v>
      </c>
      <c r="K31" s="288">
        <v>27039</v>
      </c>
      <c r="L31" s="288">
        <v>27891</v>
      </c>
    </row>
    <row r="32" spans="1:12" s="283" customFormat="1" ht="12.75" x14ac:dyDescent="0.25">
      <c r="A32" s="281" t="s">
        <v>569</v>
      </c>
      <c r="B32" s="281" t="s">
        <v>612</v>
      </c>
      <c r="C32" s="281" t="s">
        <v>611</v>
      </c>
      <c r="D32" s="281" t="s">
        <v>453</v>
      </c>
      <c r="E32" s="288">
        <v>4179</v>
      </c>
      <c r="F32" s="288">
        <v>4497</v>
      </c>
      <c r="G32" s="288">
        <v>4711</v>
      </c>
      <c r="H32" s="288">
        <v>4600</v>
      </c>
      <c r="I32" s="288">
        <v>4290</v>
      </c>
      <c r="J32" s="288">
        <v>4549</v>
      </c>
      <c r="K32" s="288">
        <v>4750</v>
      </c>
      <c r="L32" s="288">
        <v>5055</v>
      </c>
    </row>
    <row r="33" spans="1:12" s="283" customFormat="1" ht="12.75" x14ac:dyDescent="0.25">
      <c r="A33" s="281" t="s">
        <v>569</v>
      </c>
      <c r="B33" s="281" t="s">
        <v>590</v>
      </c>
      <c r="C33" s="281" t="s">
        <v>590</v>
      </c>
      <c r="D33" s="281" t="s">
        <v>509</v>
      </c>
      <c r="E33" s="288">
        <v>1380</v>
      </c>
      <c r="F33" s="288">
        <v>1638</v>
      </c>
      <c r="G33" s="288">
        <v>1845</v>
      </c>
      <c r="H33" s="288">
        <v>718</v>
      </c>
      <c r="I33" s="288">
        <v>1858</v>
      </c>
      <c r="J33" s="288">
        <v>8773</v>
      </c>
      <c r="K33" s="288">
        <v>6993</v>
      </c>
      <c r="L33" s="288">
        <v>5380</v>
      </c>
    </row>
    <row r="34" spans="1:12" s="283" customFormat="1" ht="12.75" x14ac:dyDescent="0.25">
      <c r="A34" s="281" t="s">
        <v>569</v>
      </c>
      <c r="B34" s="281" t="s">
        <v>590</v>
      </c>
      <c r="C34" s="281" t="s">
        <v>590</v>
      </c>
      <c r="D34" s="281" t="s">
        <v>610</v>
      </c>
      <c r="E34" s="288">
        <v>35180</v>
      </c>
      <c r="F34" s="288">
        <v>36961</v>
      </c>
      <c r="G34" s="288">
        <v>38438</v>
      </c>
      <c r="H34" s="288">
        <v>39619</v>
      </c>
      <c r="I34" s="288">
        <v>43650</v>
      </c>
      <c r="J34" s="288">
        <v>32386</v>
      </c>
      <c r="K34" s="288">
        <v>33649</v>
      </c>
      <c r="L34" s="288">
        <v>35322</v>
      </c>
    </row>
    <row r="35" spans="1:12" s="283" customFormat="1" ht="12.75" x14ac:dyDescent="0.25">
      <c r="A35" s="281" t="s">
        <v>569</v>
      </c>
      <c r="B35" s="281" t="s">
        <v>590</v>
      </c>
      <c r="C35" s="281" t="s">
        <v>609</v>
      </c>
      <c r="D35" s="281" t="s">
        <v>608</v>
      </c>
      <c r="E35" s="288">
        <v>4084</v>
      </c>
      <c r="F35" s="288">
        <v>4283</v>
      </c>
      <c r="G35" s="288">
        <v>4327</v>
      </c>
      <c r="H35" s="288">
        <v>4396</v>
      </c>
      <c r="I35" s="288">
        <v>4300</v>
      </c>
      <c r="J35" s="288">
        <v>3742</v>
      </c>
      <c r="K35" s="288">
        <v>3814</v>
      </c>
      <c r="L35" s="288">
        <v>3946</v>
      </c>
    </row>
    <row r="36" spans="1:12" s="283" customFormat="1" ht="12.75" x14ac:dyDescent="0.25">
      <c r="A36" s="281" t="s">
        <v>569</v>
      </c>
      <c r="B36" s="281" t="s">
        <v>590</v>
      </c>
      <c r="C36" s="281" t="s">
        <v>607</v>
      </c>
      <c r="D36" s="281" t="s">
        <v>606</v>
      </c>
      <c r="E36" s="288">
        <v>2654</v>
      </c>
      <c r="F36" s="288">
        <v>3154</v>
      </c>
      <c r="G36" s="288">
        <v>3214</v>
      </c>
      <c r="H36" s="288">
        <v>3433</v>
      </c>
      <c r="I36" s="288">
        <v>3259</v>
      </c>
      <c r="J36" s="288">
        <v>2883</v>
      </c>
      <c r="K36" s="288">
        <v>2993</v>
      </c>
      <c r="L36" s="288">
        <v>3180</v>
      </c>
    </row>
    <row r="37" spans="1:12" s="283" customFormat="1" ht="12.75" x14ac:dyDescent="0.25">
      <c r="A37" s="281" t="s">
        <v>569</v>
      </c>
      <c r="B37" s="281" t="s">
        <v>590</v>
      </c>
      <c r="C37" s="281" t="s">
        <v>605</v>
      </c>
      <c r="D37" s="281" t="s">
        <v>604</v>
      </c>
      <c r="E37" s="288">
        <v>1155</v>
      </c>
      <c r="F37" s="288">
        <v>1322</v>
      </c>
      <c r="G37" s="288">
        <v>1353</v>
      </c>
      <c r="H37" s="288">
        <v>1293</v>
      </c>
      <c r="I37" s="288">
        <v>1197</v>
      </c>
      <c r="J37" s="288">
        <v>1364</v>
      </c>
      <c r="K37" s="288">
        <v>1440</v>
      </c>
      <c r="L37" s="288">
        <v>1461</v>
      </c>
    </row>
    <row r="38" spans="1:12" s="283" customFormat="1" ht="12.75" x14ac:dyDescent="0.25">
      <c r="A38" s="281" t="s">
        <v>569</v>
      </c>
      <c r="B38" s="281" t="s">
        <v>590</v>
      </c>
      <c r="C38" s="281" t="s">
        <v>603</v>
      </c>
      <c r="D38" s="281" t="s">
        <v>442</v>
      </c>
      <c r="E38" s="288">
        <v>1610</v>
      </c>
      <c r="F38" s="288">
        <v>1642</v>
      </c>
      <c r="G38" s="288">
        <v>1699</v>
      </c>
      <c r="H38" s="288">
        <v>1727</v>
      </c>
      <c r="I38" s="288">
        <v>1692</v>
      </c>
      <c r="J38" s="288">
        <v>1504</v>
      </c>
      <c r="K38" s="288">
        <v>1371</v>
      </c>
      <c r="L38" s="288">
        <v>1577</v>
      </c>
    </row>
    <row r="39" spans="1:12" s="283" customFormat="1" ht="12.75" x14ac:dyDescent="0.25">
      <c r="A39" s="281" t="s">
        <v>569</v>
      </c>
      <c r="B39" s="281" t="s">
        <v>590</v>
      </c>
      <c r="C39" s="281" t="s">
        <v>602</v>
      </c>
      <c r="D39" s="281" t="s">
        <v>431</v>
      </c>
      <c r="E39" s="288">
        <v>17051</v>
      </c>
      <c r="F39" s="288">
        <v>18593</v>
      </c>
      <c r="G39" s="288">
        <v>19265</v>
      </c>
      <c r="H39" s="288">
        <v>19742</v>
      </c>
      <c r="I39" s="288">
        <v>18483</v>
      </c>
      <c r="J39" s="288">
        <v>16550</v>
      </c>
      <c r="K39" s="288">
        <v>17059</v>
      </c>
      <c r="L39" s="288">
        <v>16778</v>
      </c>
    </row>
    <row r="40" spans="1:12" s="283" customFormat="1" ht="12.75" x14ac:dyDescent="0.25">
      <c r="A40" s="281" t="s">
        <v>569</v>
      </c>
      <c r="B40" s="281" t="s">
        <v>590</v>
      </c>
      <c r="C40" s="281" t="s">
        <v>601</v>
      </c>
      <c r="D40" s="281" t="s">
        <v>600</v>
      </c>
      <c r="E40" s="288">
        <v>1644</v>
      </c>
      <c r="F40" s="288">
        <v>1793</v>
      </c>
      <c r="G40" s="288">
        <v>1817</v>
      </c>
      <c r="H40" s="288">
        <v>1942</v>
      </c>
      <c r="I40" s="288">
        <v>1980</v>
      </c>
      <c r="J40" s="288">
        <v>1691</v>
      </c>
      <c r="K40" s="288">
        <v>1677</v>
      </c>
      <c r="L40" s="288">
        <v>1762</v>
      </c>
    </row>
    <row r="41" spans="1:12" s="283" customFormat="1" ht="12.75" x14ac:dyDescent="0.25">
      <c r="A41" s="281" t="s">
        <v>569</v>
      </c>
      <c r="B41" s="281" t="s">
        <v>590</v>
      </c>
      <c r="C41" s="281" t="s">
        <v>599</v>
      </c>
      <c r="D41" s="281" t="s">
        <v>436</v>
      </c>
      <c r="E41" s="288">
        <v>1686</v>
      </c>
      <c r="F41" s="288">
        <v>1781</v>
      </c>
      <c r="G41" s="288">
        <v>1831</v>
      </c>
      <c r="H41" s="288">
        <v>1904</v>
      </c>
      <c r="I41" s="288">
        <v>2009</v>
      </c>
      <c r="J41" s="288">
        <v>1539</v>
      </c>
      <c r="K41" s="288">
        <v>1737</v>
      </c>
      <c r="L41" s="288">
        <v>1788</v>
      </c>
    </row>
    <row r="42" spans="1:12" s="283" customFormat="1" ht="12.75" x14ac:dyDescent="0.25">
      <c r="A42" s="281" t="s">
        <v>569</v>
      </c>
      <c r="B42" s="281" t="s">
        <v>590</v>
      </c>
      <c r="C42" s="281" t="s">
        <v>598</v>
      </c>
      <c r="D42" s="281" t="s">
        <v>597</v>
      </c>
      <c r="E42" s="288">
        <v>1571</v>
      </c>
      <c r="F42" s="288">
        <v>1725</v>
      </c>
      <c r="G42" s="288">
        <v>1934</v>
      </c>
      <c r="H42" s="288">
        <v>1970</v>
      </c>
      <c r="I42" s="288">
        <v>1845</v>
      </c>
      <c r="J42" s="288">
        <v>1613</v>
      </c>
      <c r="K42" s="288">
        <v>1542</v>
      </c>
      <c r="L42" s="288">
        <v>1706</v>
      </c>
    </row>
    <row r="43" spans="1:12" s="283" customFormat="1" ht="12.75" x14ac:dyDescent="0.25">
      <c r="A43" s="281" t="s">
        <v>569</v>
      </c>
      <c r="B43" s="281" t="s">
        <v>590</v>
      </c>
      <c r="C43" s="281" t="s">
        <v>596</v>
      </c>
      <c r="D43" s="281" t="s">
        <v>595</v>
      </c>
      <c r="E43" s="288">
        <v>4297</v>
      </c>
      <c r="F43" s="288">
        <v>4694</v>
      </c>
      <c r="G43" s="288">
        <v>4673</v>
      </c>
      <c r="H43" s="288">
        <v>4793</v>
      </c>
      <c r="I43" s="288">
        <v>4700</v>
      </c>
      <c r="J43" s="288">
        <v>3672</v>
      </c>
      <c r="K43" s="288">
        <v>4257</v>
      </c>
      <c r="L43" s="288">
        <v>4799</v>
      </c>
    </row>
    <row r="44" spans="1:12" s="283" customFormat="1" ht="12.75" x14ac:dyDescent="0.25">
      <c r="A44" s="281" t="s">
        <v>569</v>
      </c>
      <c r="B44" s="281" t="s">
        <v>590</v>
      </c>
      <c r="C44" s="281" t="s">
        <v>594</v>
      </c>
      <c r="D44" s="281" t="s">
        <v>593</v>
      </c>
      <c r="E44" s="288">
        <v>12137</v>
      </c>
      <c r="F44" s="288">
        <v>12449</v>
      </c>
      <c r="G44" s="288">
        <v>12534</v>
      </c>
      <c r="H44" s="288">
        <v>13509</v>
      </c>
      <c r="I44" s="288">
        <v>12804</v>
      </c>
      <c r="J44" s="288">
        <v>11889</v>
      </c>
      <c r="K44" s="288">
        <v>11983</v>
      </c>
      <c r="L44" s="288">
        <v>12341</v>
      </c>
    </row>
    <row r="45" spans="1:12" s="283" customFormat="1" ht="12.75" x14ac:dyDescent="0.25">
      <c r="A45" s="281" t="s">
        <v>569</v>
      </c>
      <c r="B45" s="281" t="s">
        <v>590</v>
      </c>
      <c r="C45" s="281" t="s">
        <v>592</v>
      </c>
      <c r="D45" s="281" t="s">
        <v>482</v>
      </c>
      <c r="E45" s="288">
        <v>1869</v>
      </c>
      <c r="F45" s="288">
        <v>2100</v>
      </c>
      <c r="G45" s="288">
        <v>2074</v>
      </c>
      <c r="H45" s="288">
        <v>2172</v>
      </c>
      <c r="I45" s="288">
        <v>1760</v>
      </c>
      <c r="J45" s="288">
        <v>1568</v>
      </c>
      <c r="K45" s="288">
        <v>1767</v>
      </c>
      <c r="L45" s="288">
        <v>1985</v>
      </c>
    </row>
    <row r="46" spans="1:12" s="283" customFormat="1" ht="12.75" x14ac:dyDescent="0.25">
      <c r="A46" s="281" t="s">
        <v>569</v>
      </c>
      <c r="B46" s="281" t="s">
        <v>590</v>
      </c>
      <c r="C46" s="281" t="s">
        <v>591</v>
      </c>
      <c r="D46" s="281" t="s">
        <v>538</v>
      </c>
      <c r="E46" s="288">
        <v>1249</v>
      </c>
      <c r="F46" s="288">
        <v>1300</v>
      </c>
      <c r="G46" s="288">
        <v>1389</v>
      </c>
      <c r="H46" s="288">
        <v>1409</v>
      </c>
      <c r="I46" s="288">
        <v>1371</v>
      </c>
      <c r="J46" s="288">
        <v>1072</v>
      </c>
      <c r="K46" s="288">
        <v>1018</v>
      </c>
      <c r="L46" s="288">
        <v>1105</v>
      </c>
    </row>
    <row r="47" spans="1:12" s="283" customFormat="1" ht="12.75" x14ac:dyDescent="0.25">
      <c r="A47" s="281" t="s">
        <v>569</v>
      </c>
      <c r="B47" s="281" t="s">
        <v>590</v>
      </c>
      <c r="C47" s="281" t="s">
        <v>589</v>
      </c>
      <c r="D47" s="281" t="s">
        <v>536</v>
      </c>
      <c r="E47" s="288">
        <v>13106</v>
      </c>
      <c r="F47" s="288">
        <v>15645</v>
      </c>
      <c r="G47" s="288">
        <v>17138</v>
      </c>
      <c r="H47" s="288">
        <v>18161</v>
      </c>
      <c r="I47" s="288">
        <v>17460</v>
      </c>
      <c r="J47" s="288">
        <v>10266</v>
      </c>
      <c r="K47" s="288">
        <v>11983</v>
      </c>
      <c r="L47" s="288">
        <v>12848</v>
      </c>
    </row>
    <row r="48" spans="1:12" s="283" customFormat="1" ht="12.75" x14ac:dyDescent="0.25">
      <c r="A48" s="281" t="s">
        <v>569</v>
      </c>
      <c r="B48" s="281" t="s">
        <v>568</v>
      </c>
      <c r="C48" s="281" t="s">
        <v>581</v>
      </c>
      <c r="D48" s="281" t="s">
        <v>588</v>
      </c>
      <c r="E48" s="288">
        <v>69449</v>
      </c>
      <c r="F48" s="288">
        <v>68474</v>
      </c>
      <c r="G48" s="288">
        <v>72312</v>
      </c>
      <c r="H48" s="288">
        <v>76742</v>
      </c>
      <c r="I48" s="288">
        <v>94665</v>
      </c>
      <c r="J48" s="288">
        <v>104180</v>
      </c>
      <c r="K48" s="288">
        <v>101089</v>
      </c>
      <c r="L48" s="288">
        <v>95448</v>
      </c>
    </row>
    <row r="49" spans="1:12" s="283" customFormat="1" ht="12.75" x14ac:dyDescent="0.25">
      <c r="A49" s="281" t="s">
        <v>569</v>
      </c>
      <c r="B49" s="281" t="s">
        <v>568</v>
      </c>
      <c r="C49" s="281" t="s">
        <v>587</v>
      </c>
      <c r="D49" s="281" t="s">
        <v>586</v>
      </c>
      <c r="E49" s="288">
        <v>12345</v>
      </c>
      <c r="F49" s="288">
        <v>13428</v>
      </c>
      <c r="G49" s="288">
        <v>13371</v>
      </c>
      <c r="H49" s="288">
        <v>12631</v>
      </c>
      <c r="I49" s="288">
        <v>12209</v>
      </c>
      <c r="J49" s="288">
        <v>11901</v>
      </c>
      <c r="K49" s="288">
        <v>12280</v>
      </c>
      <c r="L49" s="288">
        <v>12223</v>
      </c>
    </row>
    <row r="50" spans="1:12" s="283" customFormat="1" ht="12.75" x14ac:dyDescent="0.25">
      <c r="A50" s="281" t="s">
        <v>569</v>
      </c>
      <c r="B50" s="281" t="s">
        <v>568</v>
      </c>
      <c r="C50" s="281" t="s">
        <v>568</v>
      </c>
      <c r="D50" s="281" t="s">
        <v>585</v>
      </c>
      <c r="E50" s="288"/>
      <c r="F50" s="288"/>
      <c r="G50" s="288"/>
      <c r="H50" s="288"/>
      <c r="I50" s="288"/>
      <c r="J50" s="288"/>
      <c r="K50" s="288"/>
      <c r="L50" s="288"/>
    </row>
    <row r="51" spans="1:12" s="283" customFormat="1" ht="12.75" x14ac:dyDescent="0.25">
      <c r="A51" s="281" t="s">
        <v>569</v>
      </c>
      <c r="B51" s="281" t="s">
        <v>568</v>
      </c>
      <c r="C51" s="281" t="s">
        <v>568</v>
      </c>
      <c r="D51" s="281" t="s">
        <v>459</v>
      </c>
      <c r="E51" s="288">
        <v>40699</v>
      </c>
      <c r="F51" s="288">
        <v>41599</v>
      </c>
      <c r="G51" s="288">
        <v>42565</v>
      </c>
      <c r="H51" s="288">
        <v>44679</v>
      </c>
      <c r="I51" s="288">
        <v>37341</v>
      </c>
      <c r="J51" s="288">
        <v>36806</v>
      </c>
      <c r="K51" s="288">
        <v>37271</v>
      </c>
      <c r="L51" s="288">
        <v>38098</v>
      </c>
    </row>
    <row r="52" spans="1:12" s="283" customFormat="1" ht="12.75" x14ac:dyDescent="0.25">
      <c r="A52" s="281" t="s">
        <v>569</v>
      </c>
      <c r="B52" s="281" t="s">
        <v>568</v>
      </c>
      <c r="C52" s="281" t="s">
        <v>584</v>
      </c>
      <c r="D52" s="281" t="s">
        <v>540</v>
      </c>
      <c r="E52" s="288">
        <v>1717</v>
      </c>
      <c r="F52" s="288">
        <v>1967</v>
      </c>
      <c r="G52" s="288">
        <v>2140</v>
      </c>
      <c r="H52" s="288">
        <v>1938</v>
      </c>
      <c r="I52" s="288">
        <v>1764</v>
      </c>
      <c r="J52" s="288">
        <v>1854</v>
      </c>
      <c r="K52" s="288">
        <v>1809</v>
      </c>
      <c r="L52" s="288">
        <v>1808</v>
      </c>
    </row>
    <row r="53" spans="1:12" s="283" customFormat="1" ht="12.75" x14ac:dyDescent="0.25">
      <c r="A53" s="281" t="s">
        <v>569</v>
      </c>
      <c r="B53" s="281" t="s">
        <v>568</v>
      </c>
      <c r="C53" s="281" t="s">
        <v>583</v>
      </c>
      <c r="D53" s="281" t="s">
        <v>582</v>
      </c>
      <c r="E53" s="288">
        <v>41237</v>
      </c>
      <c r="F53" s="288">
        <v>43789</v>
      </c>
      <c r="G53" s="288">
        <v>44118</v>
      </c>
      <c r="H53" s="288">
        <v>48018</v>
      </c>
      <c r="I53" s="288">
        <v>46055</v>
      </c>
      <c r="J53" s="288">
        <v>37510</v>
      </c>
      <c r="K53" s="288">
        <v>40452</v>
      </c>
      <c r="L53" s="288">
        <v>41731</v>
      </c>
    </row>
    <row r="54" spans="1:12" s="283" customFormat="1" ht="12.75" x14ac:dyDescent="0.25">
      <c r="A54" s="281" t="s">
        <v>569</v>
      </c>
      <c r="B54" s="281" t="s">
        <v>568</v>
      </c>
      <c r="C54" s="281" t="s">
        <v>581</v>
      </c>
      <c r="D54" s="281" t="s">
        <v>491</v>
      </c>
      <c r="E54" s="288">
        <v>50031</v>
      </c>
      <c r="F54" s="288">
        <v>54215</v>
      </c>
      <c r="G54" s="288">
        <v>56065</v>
      </c>
      <c r="H54" s="288">
        <v>59511</v>
      </c>
      <c r="I54" s="288">
        <v>56624</v>
      </c>
      <c r="J54" s="288">
        <v>48494</v>
      </c>
      <c r="K54" s="288">
        <v>52980</v>
      </c>
      <c r="L54" s="288">
        <v>54182</v>
      </c>
    </row>
    <row r="55" spans="1:12" s="283" customFormat="1" ht="12.75" x14ac:dyDescent="0.25">
      <c r="A55" s="281" t="s">
        <v>569</v>
      </c>
      <c r="B55" s="281" t="s">
        <v>568</v>
      </c>
      <c r="C55" s="281" t="s">
        <v>580</v>
      </c>
      <c r="D55" s="281" t="s">
        <v>579</v>
      </c>
      <c r="E55" s="288">
        <v>9884</v>
      </c>
      <c r="F55" s="288">
        <v>10825</v>
      </c>
      <c r="G55" s="288">
        <v>11406</v>
      </c>
      <c r="H55" s="288">
        <v>11188</v>
      </c>
      <c r="I55" s="288">
        <v>10522</v>
      </c>
      <c r="J55" s="288">
        <v>8030</v>
      </c>
      <c r="K55" s="288">
        <v>8556</v>
      </c>
      <c r="L55" s="288">
        <v>8993</v>
      </c>
    </row>
    <row r="56" spans="1:12" s="283" customFormat="1" ht="12.75" x14ac:dyDescent="0.25">
      <c r="A56" s="281" t="s">
        <v>569</v>
      </c>
      <c r="B56" s="281" t="s">
        <v>568</v>
      </c>
      <c r="C56" s="281" t="s">
        <v>578</v>
      </c>
      <c r="D56" s="281" t="s">
        <v>488</v>
      </c>
      <c r="E56" s="288">
        <v>2421</v>
      </c>
      <c r="F56" s="288">
        <v>2362</v>
      </c>
      <c r="G56" s="288">
        <v>2233</v>
      </c>
      <c r="H56" s="288">
        <v>2498</v>
      </c>
      <c r="I56" s="288">
        <v>2417</v>
      </c>
      <c r="J56" s="288">
        <v>1559</v>
      </c>
      <c r="K56" s="288">
        <v>2046</v>
      </c>
      <c r="L56" s="288">
        <v>2221</v>
      </c>
    </row>
    <row r="57" spans="1:12" s="283" customFormat="1" ht="12.75" x14ac:dyDescent="0.25">
      <c r="A57" s="281" t="s">
        <v>569</v>
      </c>
      <c r="B57" s="281" t="s">
        <v>568</v>
      </c>
      <c r="C57" s="281" t="s">
        <v>577</v>
      </c>
      <c r="D57" s="281" t="s">
        <v>501</v>
      </c>
      <c r="E57" s="288">
        <v>15220</v>
      </c>
      <c r="F57" s="288">
        <v>16314</v>
      </c>
      <c r="G57" s="288">
        <v>16621</v>
      </c>
      <c r="H57" s="288">
        <v>17078</v>
      </c>
      <c r="I57" s="288">
        <v>16441</v>
      </c>
      <c r="J57" s="288">
        <v>13966</v>
      </c>
      <c r="K57" s="288">
        <v>14875</v>
      </c>
      <c r="L57" s="288">
        <v>15043</v>
      </c>
    </row>
    <row r="58" spans="1:12" s="283" customFormat="1" ht="12.75" x14ac:dyDescent="0.25">
      <c r="A58" s="281" t="s">
        <v>569</v>
      </c>
      <c r="B58" s="281" t="s">
        <v>568</v>
      </c>
      <c r="C58" s="281" t="s">
        <v>576</v>
      </c>
      <c r="D58" s="281" t="s">
        <v>562</v>
      </c>
      <c r="E58" s="288">
        <v>11876</v>
      </c>
      <c r="F58" s="288">
        <v>13437</v>
      </c>
      <c r="G58" s="288">
        <v>15066</v>
      </c>
      <c r="H58" s="288">
        <v>15824</v>
      </c>
      <c r="I58" s="288">
        <v>14442</v>
      </c>
      <c r="J58" s="288">
        <v>9409</v>
      </c>
      <c r="K58" s="288">
        <v>10166</v>
      </c>
      <c r="L58" s="288">
        <v>10774</v>
      </c>
    </row>
    <row r="59" spans="1:12" s="283" customFormat="1" ht="12.75" x14ac:dyDescent="0.25">
      <c r="A59" s="281" t="s">
        <v>569</v>
      </c>
      <c r="B59" s="281" t="s">
        <v>568</v>
      </c>
      <c r="C59" s="281" t="s">
        <v>568</v>
      </c>
      <c r="D59" s="281" t="s">
        <v>531</v>
      </c>
      <c r="E59" s="288">
        <v>53527</v>
      </c>
      <c r="F59" s="288">
        <v>59626</v>
      </c>
      <c r="G59" s="288">
        <v>65915</v>
      </c>
      <c r="H59" s="288">
        <v>72577</v>
      </c>
      <c r="I59" s="288">
        <v>56468</v>
      </c>
      <c r="J59" s="288">
        <v>52172</v>
      </c>
      <c r="K59" s="288">
        <v>56081</v>
      </c>
      <c r="L59" s="288">
        <v>58395</v>
      </c>
    </row>
    <row r="60" spans="1:12" s="283" customFormat="1" ht="12.75" x14ac:dyDescent="0.25">
      <c r="A60" s="281" t="s">
        <v>569</v>
      </c>
      <c r="B60" s="281" t="s">
        <v>568</v>
      </c>
      <c r="C60" s="281" t="s">
        <v>575</v>
      </c>
      <c r="D60" s="281" t="s">
        <v>574</v>
      </c>
      <c r="E60" s="288">
        <v>371</v>
      </c>
      <c r="F60" s="288">
        <v>370</v>
      </c>
      <c r="G60" s="288">
        <v>403</v>
      </c>
      <c r="H60" s="288">
        <v>440</v>
      </c>
      <c r="I60" s="288">
        <v>349</v>
      </c>
      <c r="J60" s="288">
        <v>243</v>
      </c>
      <c r="K60" s="288">
        <v>289</v>
      </c>
      <c r="L60" s="288">
        <v>297</v>
      </c>
    </row>
    <row r="61" spans="1:12" s="283" customFormat="1" ht="12.75" x14ac:dyDescent="0.25">
      <c r="A61" s="281" t="s">
        <v>569</v>
      </c>
      <c r="B61" s="281" t="s">
        <v>568</v>
      </c>
      <c r="C61" s="281" t="s">
        <v>568</v>
      </c>
      <c r="D61" s="281" t="s">
        <v>573</v>
      </c>
      <c r="E61" s="288">
        <v>9393</v>
      </c>
      <c r="F61" s="288">
        <v>10410</v>
      </c>
      <c r="G61" s="288">
        <v>11326</v>
      </c>
      <c r="H61" s="288">
        <v>11715</v>
      </c>
      <c r="I61" s="288">
        <v>11263</v>
      </c>
      <c r="J61" s="288">
        <v>9360</v>
      </c>
      <c r="K61" s="288">
        <v>10030</v>
      </c>
      <c r="L61" s="288">
        <v>10155</v>
      </c>
    </row>
    <row r="62" spans="1:12" s="283" customFormat="1" ht="12.75" x14ac:dyDescent="0.25">
      <c r="A62" s="281" t="s">
        <v>569</v>
      </c>
      <c r="B62" s="281" t="s">
        <v>568</v>
      </c>
      <c r="C62" s="281" t="s">
        <v>572</v>
      </c>
      <c r="D62" s="281" t="s">
        <v>571</v>
      </c>
      <c r="E62" s="288">
        <v>14715</v>
      </c>
      <c r="F62" s="288">
        <v>16528</v>
      </c>
      <c r="G62" s="288">
        <v>20270</v>
      </c>
      <c r="H62" s="288">
        <v>22744</v>
      </c>
      <c r="I62" s="288">
        <v>21292</v>
      </c>
      <c r="J62" s="288">
        <v>15002</v>
      </c>
      <c r="K62" s="288">
        <v>16699</v>
      </c>
      <c r="L62" s="288">
        <v>17077</v>
      </c>
    </row>
    <row r="63" spans="1:12" s="283" customFormat="1" ht="12.75" x14ac:dyDescent="0.25">
      <c r="A63" s="281" t="s">
        <v>569</v>
      </c>
      <c r="B63" s="281" t="s">
        <v>568</v>
      </c>
      <c r="C63" s="281" t="s">
        <v>568</v>
      </c>
      <c r="D63" s="281" t="s">
        <v>570</v>
      </c>
      <c r="E63" s="288">
        <v>45376</v>
      </c>
      <c r="F63" s="288">
        <v>46368</v>
      </c>
      <c r="G63" s="288">
        <v>46794</v>
      </c>
      <c r="H63" s="288">
        <v>49215</v>
      </c>
      <c r="I63" s="288">
        <v>56900</v>
      </c>
      <c r="J63" s="288">
        <v>53711</v>
      </c>
      <c r="K63" s="288">
        <v>56862</v>
      </c>
      <c r="L63" s="288">
        <v>58431</v>
      </c>
    </row>
    <row r="64" spans="1:12" s="283" customFormat="1" ht="12.75" x14ac:dyDescent="0.25">
      <c r="A64" s="281" t="s">
        <v>569</v>
      </c>
      <c r="B64" s="281" t="s">
        <v>568</v>
      </c>
      <c r="C64" s="281" t="s">
        <v>567</v>
      </c>
      <c r="D64" s="281" t="s">
        <v>566</v>
      </c>
      <c r="E64" s="288"/>
      <c r="F64" s="288"/>
      <c r="G64" s="288"/>
      <c r="H64" s="288"/>
      <c r="I64" s="288"/>
      <c r="J64" s="288"/>
      <c r="K64" s="288"/>
      <c r="L64" s="288"/>
    </row>
    <row r="65" spans="1:12" s="283" customFormat="1" ht="12.75" x14ac:dyDescent="0.25">
      <c r="A65" s="281" t="s">
        <v>534</v>
      </c>
      <c r="B65" s="281" t="s">
        <v>561</v>
      </c>
      <c r="C65" s="281" t="s">
        <v>532</v>
      </c>
      <c r="D65" s="281" t="s">
        <v>476</v>
      </c>
      <c r="E65" s="288">
        <v>33730</v>
      </c>
      <c r="F65" s="288">
        <v>32218</v>
      </c>
      <c r="G65" s="288">
        <v>32584</v>
      </c>
      <c r="H65" s="288">
        <v>32897</v>
      </c>
      <c r="I65" s="288">
        <v>32660</v>
      </c>
      <c r="J65" s="288">
        <v>65065</v>
      </c>
      <c r="K65" s="288">
        <v>60167</v>
      </c>
      <c r="L65" s="288">
        <v>57835</v>
      </c>
    </row>
    <row r="66" spans="1:12" s="283" customFormat="1" ht="12.75" x14ac:dyDescent="0.25">
      <c r="A66" s="281" t="s">
        <v>534</v>
      </c>
      <c r="B66" s="281" t="s">
        <v>561</v>
      </c>
      <c r="C66" s="281" t="s">
        <v>565</v>
      </c>
      <c r="D66" s="281" t="s">
        <v>470</v>
      </c>
      <c r="E66" s="288">
        <v>6431</v>
      </c>
      <c r="F66" s="288">
        <v>6438</v>
      </c>
      <c r="G66" s="288">
        <v>6659</v>
      </c>
      <c r="H66" s="288">
        <v>6867</v>
      </c>
      <c r="I66" s="288">
        <v>6945</v>
      </c>
      <c r="J66" s="288">
        <v>6956</v>
      </c>
      <c r="K66" s="288">
        <v>7446</v>
      </c>
      <c r="L66" s="288">
        <v>7498</v>
      </c>
    </row>
    <row r="67" spans="1:12" s="283" customFormat="1" ht="12.75" x14ac:dyDescent="0.25">
      <c r="A67" s="281" t="s">
        <v>534</v>
      </c>
      <c r="B67" s="281" t="s">
        <v>561</v>
      </c>
      <c r="C67" s="281" t="s">
        <v>564</v>
      </c>
      <c r="D67" s="281" t="s">
        <v>487</v>
      </c>
      <c r="E67" s="288">
        <v>36287</v>
      </c>
      <c r="F67" s="288">
        <v>52132</v>
      </c>
      <c r="G67" s="288">
        <v>56885</v>
      </c>
      <c r="H67" s="288">
        <v>61832</v>
      </c>
      <c r="I67" s="288">
        <v>67158</v>
      </c>
      <c r="J67" s="288">
        <v>67614</v>
      </c>
      <c r="K67" s="288">
        <v>76623</v>
      </c>
      <c r="L67" s="288">
        <v>82159</v>
      </c>
    </row>
    <row r="68" spans="1:12" s="283" customFormat="1" ht="12.75" x14ac:dyDescent="0.25">
      <c r="A68" s="281" t="s">
        <v>534</v>
      </c>
      <c r="B68" s="281" t="s">
        <v>561</v>
      </c>
      <c r="C68" s="281" t="s">
        <v>532</v>
      </c>
      <c r="D68" s="281" t="s">
        <v>491</v>
      </c>
      <c r="E68" s="288">
        <v>67188</v>
      </c>
      <c r="F68" s="288">
        <v>66418</v>
      </c>
      <c r="G68" s="288">
        <v>67368</v>
      </c>
      <c r="H68" s="288">
        <v>67248</v>
      </c>
      <c r="I68" s="288">
        <v>66790</v>
      </c>
      <c r="J68" s="288">
        <v>63794</v>
      </c>
      <c r="K68" s="288">
        <v>64367</v>
      </c>
      <c r="L68" s="288">
        <v>65415</v>
      </c>
    </row>
    <row r="69" spans="1:12" s="283" customFormat="1" ht="12.75" x14ac:dyDescent="0.25">
      <c r="A69" s="281" t="s">
        <v>534</v>
      </c>
      <c r="B69" s="281" t="s">
        <v>561</v>
      </c>
      <c r="C69" s="281" t="s">
        <v>532</v>
      </c>
      <c r="D69" s="281" t="s">
        <v>536</v>
      </c>
      <c r="E69" s="288"/>
      <c r="F69" s="288">
        <v>52758</v>
      </c>
      <c r="G69" s="288">
        <v>53063</v>
      </c>
      <c r="H69" s="288">
        <v>52313</v>
      </c>
      <c r="I69" s="288">
        <v>52815</v>
      </c>
      <c r="J69" s="288">
        <v>51166</v>
      </c>
      <c r="K69" s="288">
        <v>52640</v>
      </c>
      <c r="L69" s="288">
        <v>54608</v>
      </c>
    </row>
    <row r="70" spans="1:12" s="283" customFormat="1" ht="12.75" x14ac:dyDescent="0.25">
      <c r="A70" s="281" t="s">
        <v>534</v>
      </c>
      <c r="B70" s="281" t="s">
        <v>561</v>
      </c>
      <c r="C70" s="281" t="s">
        <v>563</v>
      </c>
      <c r="D70" s="281" t="s">
        <v>501</v>
      </c>
      <c r="E70" s="288">
        <v>83682</v>
      </c>
      <c r="F70" s="288">
        <v>83626</v>
      </c>
      <c r="G70" s="288">
        <v>83861</v>
      </c>
      <c r="H70" s="288">
        <v>84481</v>
      </c>
      <c r="I70" s="288">
        <v>84500</v>
      </c>
      <c r="J70" s="288">
        <v>86130</v>
      </c>
      <c r="K70" s="288">
        <v>87863</v>
      </c>
      <c r="L70" s="288">
        <v>91474</v>
      </c>
    </row>
    <row r="71" spans="1:12" s="283" customFormat="1" ht="12.75" x14ac:dyDescent="0.25">
      <c r="A71" s="281" t="s">
        <v>534</v>
      </c>
      <c r="B71" s="281" t="s">
        <v>561</v>
      </c>
      <c r="C71" s="281" t="s">
        <v>532</v>
      </c>
      <c r="D71" s="281" t="s">
        <v>562</v>
      </c>
      <c r="E71" s="288">
        <v>132716</v>
      </c>
      <c r="F71" s="288">
        <v>133225</v>
      </c>
      <c r="G71" s="288">
        <v>135586</v>
      </c>
      <c r="H71" s="288">
        <v>138973</v>
      </c>
      <c r="I71" s="288">
        <v>145622</v>
      </c>
      <c r="J71" s="288">
        <v>150003</v>
      </c>
      <c r="K71" s="288">
        <v>155924</v>
      </c>
      <c r="L71" s="288">
        <v>162297</v>
      </c>
    </row>
    <row r="72" spans="1:12" s="283" customFormat="1" ht="12.75" x14ac:dyDescent="0.25">
      <c r="A72" s="281" t="s">
        <v>534</v>
      </c>
      <c r="B72" s="281" t="s">
        <v>561</v>
      </c>
      <c r="C72" s="281" t="s">
        <v>532</v>
      </c>
      <c r="D72" s="281" t="s">
        <v>531</v>
      </c>
      <c r="E72" s="288"/>
      <c r="F72" s="288">
        <v>49208</v>
      </c>
      <c r="G72" s="288">
        <v>50195</v>
      </c>
      <c r="H72" s="288">
        <v>51610</v>
      </c>
      <c r="I72" s="288">
        <v>53972</v>
      </c>
      <c r="J72" s="288">
        <v>58259</v>
      </c>
      <c r="K72" s="288">
        <v>61220</v>
      </c>
      <c r="L72" s="288">
        <v>63648</v>
      </c>
    </row>
    <row r="73" spans="1:12" s="283" customFormat="1" ht="12.75" x14ac:dyDescent="0.25">
      <c r="A73" s="281" t="s">
        <v>534</v>
      </c>
      <c r="B73" s="281" t="s">
        <v>533</v>
      </c>
      <c r="C73" s="281" t="s">
        <v>560</v>
      </c>
      <c r="D73" s="281" t="s">
        <v>559</v>
      </c>
      <c r="E73" s="288">
        <v>24819</v>
      </c>
      <c r="F73" s="288">
        <v>24724</v>
      </c>
      <c r="G73" s="288">
        <v>25732</v>
      </c>
      <c r="H73" s="288">
        <v>25795</v>
      </c>
      <c r="I73" s="288">
        <v>25280</v>
      </c>
      <c r="J73" s="288">
        <v>58453</v>
      </c>
      <c r="K73" s="288">
        <v>45987</v>
      </c>
      <c r="L73" s="288">
        <v>40978</v>
      </c>
    </row>
    <row r="74" spans="1:12" s="283" customFormat="1" ht="12.75" x14ac:dyDescent="0.25">
      <c r="A74" s="281" t="s">
        <v>534</v>
      </c>
      <c r="B74" s="281" t="s">
        <v>533</v>
      </c>
      <c r="C74" s="281" t="s">
        <v>558</v>
      </c>
      <c r="D74" s="281" t="s">
        <v>557</v>
      </c>
      <c r="E74" s="288">
        <v>21006</v>
      </c>
      <c r="F74" s="288">
        <v>21572</v>
      </c>
      <c r="G74" s="288">
        <v>22310</v>
      </c>
      <c r="H74" s="288">
        <v>23482</v>
      </c>
      <c r="I74" s="288">
        <v>23769</v>
      </c>
      <c r="J74" s="288">
        <v>23196</v>
      </c>
      <c r="K74" s="288">
        <v>24576</v>
      </c>
      <c r="L74" s="288">
        <v>26034</v>
      </c>
    </row>
    <row r="75" spans="1:12" s="283" customFormat="1" ht="12.75" x14ac:dyDescent="0.25">
      <c r="A75" s="281" t="s">
        <v>534</v>
      </c>
      <c r="B75" s="281" t="s">
        <v>533</v>
      </c>
      <c r="C75" s="281" t="s">
        <v>556</v>
      </c>
      <c r="D75" s="281" t="s">
        <v>421</v>
      </c>
      <c r="E75" s="288">
        <v>30161</v>
      </c>
      <c r="F75" s="288">
        <v>28927</v>
      </c>
      <c r="G75" s="288">
        <v>29874</v>
      </c>
      <c r="H75" s="288">
        <v>29537</v>
      </c>
      <c r="I75" s="288">
        <v>27253</v>
      </c>
      <c r="J75" s="288">
        <v>27041</v>
      </c>
      <c r="K75" s="288">
        <v>28977</v>
      </c>
      <c r="L75" s="288">
        <v>30311</v>
      </c>
    </row>
    <row r="76" spans="1:12" s="283" customFormat="1" ht="12.75" x14ac:dyDescent="0.25">
      <c r="A76" s="281" t="s">
        <v>534</v>
      </c>
      <c r="B76" s="281" t="s">
        <v>533</v>
      </c>
      <c r="C76" s="281" t="s">
        <v>554</v>
      </c>
      <c r="D76" s="281" t="s">
        <v>555</v>
      </c>
      <c r="E76" s="288">
        <v>28536</v>
      </c>
      <c r="F76" s="288">
        <v>27045</v>
      </c>
      <c r="G76" s="288">
        <v>26286</v>
      </c>
      <c r="H76" s="288">
        <v>27001</v>
      </c>
      <c r="I76" s="288">
        <v>24492</v>
      </c>
      <c r="J76" s="288">
        <v>25597</v>
      </c>
      <c r="K76" s="288">
        <v>26450</v>
      </c>
      <c r="L76" s="288">
        <v>28238</v>
      </c>
    </row>
    <row r="77" spans="1:12" s="283" customFormat="1" ht="12.75" x14ac:dyDescent="0.25">
      <c r="A77" s="281" t="s">
        <v>534</v>
      </c>
      <c r="B77" s="281" t="s">
        <v>533</v>
      </c>
      <c r="C77" s="281" t="s">
        <v>554</v>
      </c>
      <c r="D77" s="281" t="s">
        <v>463</v>
      </c>
      <c r="E77" s="288">
        <v>755</v>
      </c>
      <c r="F77" s="288">
        <v>677</v>
      </c>
      <c r="G77" s="288">
        <v>596</v>
      </c>
      <c r="H77" s="288">
        <v>552</v>
      </c>
      <c r="I77" s="288">
        <v>563</v>
      </c>
      <c r="J77" s="288">
        <v>576</v>
      </c>
      <c r="K77" s="288">
        <v>566</v>
      </c>
      <c r="L77" s="288">
        <v>583</v>
      </c>
    </row>
    <row r="78" spans="1:12" s="283" customFormat="1" ht="12.75" x14ac:dyDescent="0.25">
      <c r="A78" s="281" t="s">
        <v>534</v>
      </c>
      <c r="B78" s="281" t="s">
        <v>533</v>
      </c>
      <c r="C78" s="281" t="s">
        <v>553</v>
      </c>
      <c r="D78" s="281" t="s">
        <v>434</v>
      </c>
      <c r="E78" s="288">
        <v>1105</v>
      </c>
      <c r="F78" s="288">
        <v>1131</v>
      </c>
      <c r="G78" s="288">
        <v>1315</v>
      </c>
      <c r="H78" s="288">
        <v>1309</v>
      </c>
      <c r="I78" s="288">
        <v>1189</v>
      </c>
      <c r="J78" s="288">
        <v>1232</v>
      </c>
      <c r="K78" s="288">
        <v>1210</v>
      </c>
      <c r="L78" s="288">
        <v>1189</v>
      </c>
    </row>
    <row r="79" spans="1:12" s="283" customFormat="1" ht="12.75" x14ac:dyDescent="0.25">
      <c r="A79" s="281" t="s">
        <v>534</v>
      </c>
      <c r="B79" s="281" t="s">
        <v>533</v>
      </c>
      <c r="C79" s="281" t="s">
        <v>552</v>
      </c>
      <c r="D79" s="281" t="s">
        <v>551</v>
      </c>
      <c r="E79" s="288">
        <v>5351</v>
      </c>
      <c r="F79" s="288">
        <v>5322</v>
      </c>
      <c r="G79" s="288">
        <v>5586</v>
      </c>
      <c r="H79" s="288">
        <v>5474</v>
      </c>
      <c r="I79" s="288">
        <v>4872</v>
      </c>
      <c r="J79" s="288">
        <v>4321</v>
      </c>
      <c r="K79" s="288">
        <v>4810</v>
      </c>
      <c r="L79" s="288">
        <v>5014</v>
      </c>
    </row>
    <row r="80" spans="1:12" s="283" customFormat="1" ht="12.75" x14ac:dyDescent="0.25">
      <c r="A80" s="281" t="s">
        <v>534</v>
      </c>
      <c r="B80" s="281" t="s">
        <v>533</v>
      </c>
      <c r="C80" s="281" t="s">
        <v>550</v>
      </c>
      <c r="D80" s="281" t="s">
        <v>462</v>
      </c>
      <c r="E80" s="288">
        <v>22726</v>
      </c>
      <c r="F80" s="288">
        <v>23953</v>
      </c>
      <c r="G80" s="288">
        <v>24744</v>
      </c>
      <c r="H80" s="288">
        <v>26974</v>
      </c>
      <c r="I80" s="288">
        <v>25746</v>
      </c>
      <c r="J80" s="288">
        <v>29463</v>
      </c>
      <c r="K80" s="288">
        <v>32404</v>
      </c>
      <c r="L80" s="288">
        <v>34754</v>
      </c>
    </row>
    <row r="81" spans="1:12" s="283" customFormat="1" ht="12.75" x14ac:dyDescent="0.25">
      <c r="A81" s="281" t="s">
        <v>534</v>
      </c>
      <c r="B81" s="281" t="s">
        <v>533</v>
      </c>
      <c r="C81" s="281" t="s">
        <v>549</v>
      </c>
      <c r="D81" s="281" t="s">
        <v>478</v>
      </c>
      <c r="E81" s="288">
        <v>12209</v>
      </c>
      <c r="F81" s="288">
        <v>12441</v>
      </c>
      <c r="G81" s="288">
        <v>12633</v>
      </c>
      <c r="H81" s="288">
        <v>13578</v>
      </c>
      <c r="I81" s="288">
        <v>13381</v>
      </c>
      <c r="J81" s="288">
        <v>13356</v>
      </c>
      <c r="K81" s="288">
        <v>13897</v>
      </c>
      <c r="L81" s="288">
        <v>14488</v>
      </c>
    </row>
    <row r="82" spans="1:12" s="283" customFormat="1" ht="12.75" x14ac:dyDescent="0.25">
      <c r="A82" s="281" t="s">
        <v>534</v>
      </c>
      <c r="B82" s="281" t="s">
        <v>533</v>
      </c>
      <c r="C82" s="281" t="s">
        <v>548</v>
      </c>
      <c r="D82" s="281" t="s">
        <v>448</v>
      </c>
      <c r="E82" s="288">
        <v>14923</v>
      </c>
      <c r="F82" s="288">
        <v>15310</v>
      </c>
      <c r="G82" s="288">
        <v>15543</v>
      </c>
      <c r="H82" s="288">
        <v>16663</v>
      </c>
      <c r="I82" s="288">
        <v>16521</v>
      </c>
      <c r="J82" s="288">
        <v>17117</v>
      </c>
      <c r="K82" s="288">
        <v>18444</v>
      </c>
      <c r="L82" s="288">
        <v>19286</v>
      </c>
    </row>
    <row r="83" spans="1:12" s="283" customFormat="1" ht="12.75" x14ac:dyDescent="0.25">
      <c r="A83" s="281" t="s">
        <v>534</v>
      </c>
      <c r="B83" s="281" t="s">
        <v>533</v>
      </c>
      <c r="C83" s="281" t="s">
        <v>547</v>
      </c>
      <c r="D83" s="281" t="s">
        <v>439</v>
      </c>
      <c r="E83" s="288">
        <v>3445</v>
      </c>
      <c r="F83" s="288">
        <v>3429</v>
      </c>
      <c r="G83" s="288">
        <v>3608</v>
      </c>
      <c r="H83" s="288">
        <v>3764</v>
      </c>
      <c r="I83" s="288">
        <v>3901</v>
      </c>
      <c r="J83" s="288">
        <v>3914</v>
      </c>
      <c r="K83" s="288">
        <v>4014</v>
      </c>
      <c r="L83" s="288">
        <v>4047</v>
      </c>
    </row>
    <row r="84" spans="1:12" s="283" customFormat="1" ht="12.75" x14ac:dyDescent="0.25">
      <c r="A84" s="281" t="s">
        <v>534</v>
      </c>
      <c r="B84" s="281" t="s">
        <v>533</v>
      </c>
      <c r="C84" s="281" t="s">
        <v>546</v>
      </c>
      <c r="D84" s="281" t="s">
        <v>432</v>
      </c>
      <c r="E84" s="288">
        <v>13645</v>
      </c>
      <c r="F84" s="288">
        <v>13592</v>
      </c>
      <c r="G84" s="288">
        <v>13973</v>
      </c>
      <c r="H84" s="288">
        <v>14696</v>
      </c>
      <c r="I84" s="288">
        <v>14589</v>
      </c>
      <c r="J84" s="288">
        <v>13239</v>
      </c>
      <c r="K84" s="288">
        <v>14524</v>
      </c>
      <c r="L84" s="288">
        <v>14871</v>
      </c>
    </row>
    <row r="85" spans="1:12" s="283" customFormat="1" ht="12.75" x14ac:dyDescent="0.25">
      <c r="A85" s="281" t="s">
        <v>534</v>
      </c>
      <c r="B85" s="281" t="s">
        <v>533</v>
      </c>
      <c r="C85" s="281" t="s">
        <v>545</v>
      </c>
      <c r="D85" s="281" t="s">
        <v>485</v>
      </c>
      <c r="E85" s="288">
        <v>9854</v>
      </c>
      <c r="F85" s="288">
        <v>10118</v>
      </c>
      <c r="G85" s="288">
        <v>10225</v>
      </c>
      <c r="H85" s="288">
        <v>10392</v>
      </c>
      <c r="I85" s="288">
        <v>10845</v>
      </c>
      <c r="J85" s="288">
        <v>10564</v>
      </c>
      <c r="K85" s="288">
        <v>11138</v>
      </c>
      <c r="L85" s="288">
        <v>11750</v>
      </c>
    </row>
    <row r="86" spans="1:12" s="283" customFormat="1" ht="12.75" x14ac:dyDescent="0.25">
      <c r="A86" s="281" t="s">
        <v>534</v>
      </c>
      <c r="B86" s="281" t="s">
        <v>533</v>
      </c>
      <c r="C86" s="281" t="s">
        <v>544</v>
      </c>
      <c r="D86" s="281" t="s">
        <v>543</v>
      </c>
      <c r="E86" s="288">
        <v>33491</v>
      </c>
      <c r="F86" s="288">
        <v>34287</v>
      </c>
      <c r="G86" s="288">
        <v>34866</v>
      </c>
      <c r="H86" s="288">
        <v>36181</v>
      </c>
      <c r="I86" s="288">
        <v>35692</v>
      </c>
      <c r="J86" s="288">
        <v>38035</v>
      </c>
      <c r="K86" s="288">
        <v>39902</v>
      </c>
      <c r="L86" s="288">
        <v>41627</v>
      </c>
    </row>
    <row r="87" spans="1:12" s="283" customFormat="1" ht="12.75" x14ac:dyDescent="0.25">
      <c r="A87" s="281" t="s">
        <v>534</v>
      </c>
      <c r="B87" s="281" t="s">
        <v>533</v>
      </c>
      <c r="C87" s="281" t="s">
        <v>542</v>
      </c>
      <c r="D87" s="281" t="s">
        <v>482</v>
      </c>
      <c r="E87" s="288">
        <v>14210</v>
      </c>
      <c r="F87" s="288">
        <v>14187</v>
      </c>
      <c r="G87" s="288">
        <v>15149</v>
      </c>
      <c r="H87" s="288">
        <v>15886</v>
      </c>
      <c r="I87" s="288">
        <v>16014</v>
      </c>
      <c r="J87" s="288">
        <v>16005</v>
      </c>
      <c r="K87" s="288">
        <v>16620</v>
      </c>
      <c r="L87" s="288">
        <v>17303</v>
      </c>
    </row>
    <row r="88" spans="1:12" s="283" customFormat="1" ht="12.75" x14ac:dyDescent="0.25">
      <c r="A88" s="281" t="s">
        <v>534</v>
      </c>
      <c r="B88" s="281" t="s">
        <v>533</v>
      </c>
      <c r="C88" s="281" t="s">
        <v>541</v>
      </c>
      <c r="D88" s="281" t="s">
        <v>540</v>
      </c>
      <c r="E88" s="288">
        <v>11058</v>
      </c>
      <c r="F88" s="288">
        <v>11397</v>
      </c>
      <c r="G88" s="288">
        <v>11725</v>
      </c>
      <c r="H88" s="288">
        <v>12445</v>
      </c>
      <c r="I88" s="288">
        <v>12661</v>
      </c>
      <c r="J88" s="288">
        <v>13080</v>
      </c>
      <c r="K88" s="288">
        <v>14113</v>
      </c>
      <c r="L88" s="288">
        <v>15039</v>
      </c>
    </row>
    <row r="89" spans="1:12" s="283" customFormat="1" ht="12.75" x14ac:dyDescent="0.25">
      <c r="A89" s="281" t="s">
        <v>534</v>
      </c>
      <c r="B89" s="281" t="s">
        <v>533</v>
      </c>
      <c r="C89" s="281" t="s">
        <v>539</v>
      </c>
      <c r="D89" s="281" t="s">
        <v>538</v>
      </c>
      <c r="E89" s="288">
        <v>16058</v>
      </c>
      <c r="F89" s="288">
        <v>16588</v>
      </c>
      <c r="G89" s="288">
        <v>17096</v>
      </c>
      <c r="H89" s="288">
        <v>18055</v>
      </c>
      <c r="I89" s="288">
        <v>17438</v>
      </c>
      <c r="J89" s="288">
        <v>17475</v>
      </c>
      <c r="K89" s="288">
        <v>19761</v>
      </c>
      <c r="L89" s="288">
        <v>20285</v>
      </c>
    </row>
    <row r="90" spans="1:12" s="283" customFormat="1" ht="12.75" x14ac:dyDescent="0.25">
      <c r="A90" s="281" t="s">
        <v>534</v>
      </c>
      <c r="B90" s="281" t="s">
        <v>533</v>
      </c>
      <c r="C90" s="281" t="s">
        <v>537</v>
      </c>
      <c r="D90" s="281" t="s">
        <v>488</v>
      </c>
      <c r="E90" s="288">
        <v>11828</v>
      </c>
      <c r="F90" s="288">
        <v>11573</v>
      </c>
      <c r="G90" s="288">
        <v>12057</v>
      </c>
      <c r="H90" s="288">
        <v>12675</v>
      </c>
      <c r="I90" s="288">
        <v>11655</v>
      </c>
      <c r="J90" s="288">
        <v>11863</v>
      </c>
      <c r="K90" s="288">
        <v>12659</v>
      </c>
      <c r="L90" s="288">
        <v>12511</v>
      </c>
    </row>
    <row r="91" spans="1:12" s="283" customFormat="1" ht="12.75" x14ac:dyDescent="0.25">
      <c r="A91" s="281" t="s">
        <v>534</v>
      </c>
      <c r="B91" s="281" t="s">
        <v>533</v>
      </c>
      <c r="C91" s="281" t="s">
        <v>532</v>
      </c>
      <c r="D91" s="281" t="s">
        <v>536</v>
      </c>
      <c r="E91" s="288">
        <v>53337</v>
      </c>
      <c r="F91" s="288"/>
      <c r="G91" s="288"/>
      <c r="H91" s="288"/>
      <c r="I91" s="288"/>
      <c r="J91" s="288"/>
      <c r="K91" s="288"/>
      <c r="L91" s="288"/>
    </row>
    <row r="92" spans="1:12" s="283" customFormat="1" ht="12.75" x14ac:dyDescent="0.25">
      <c r="A92" s="281" t="s">
        <v>534</v>
      </c>
      <c r="B92" s="281" t="s">
        <v>533</v>
      </c>
      <c r="C92" s="281" t="s">
        <v>532</v>
      </c>
      <c r="D92" s="281" t="s">
        <v>535</v>
      </c>
      <c r="E92" s="288">
        <v>146522</v>
      </c>
      <c r="F92" s="288">
        <v>145077</v>
      </c>
      <c r="G92" s="288">
        <v>149054</v>
      </c>
      <c r="H92" s="288">
        <v>154179</v>
      </c>
      <c r="I92" s="288">
        <v>169744</v>
      </c>
      <c r="J92" s="288">
        <v>155188</v>
      </c>
      <c r="K92" s="288">
        <v>163728</v>
      </c>
      <c r="L92" s="288">
        <v>175144</v>
      </c>
    </row>
    <row r="93" spans="1:12" s="283" customFormat="1" ht="12.75" x14ac:dyDescent="0.25">
      <c r="A93" s="281" t="s">
        <v>534</v>
      </c>
      <c r="B93" s="281" t="s">
        <v>533</v>
      </c>
      <c r="C93" s="281" t="s">
        <v>532</v>
      </c>
      <c r="D93" s="281" t="s">
        <v>531</v>
      </c>
      <c r="E93" s="288">
        <v>48163</v>
      </c>
      <c r="F93" s="288"/>
      <c r="G93" s="288"/>
      <c r="H93" s="288"/>
      <c r="I93" s="288"/>
      <c r="J93" s="288"/>
      <c r="K93" s="288"/>
      <c r="L93" s="288"/>
    </row>
    <row r="94" spans="1:12" s="283" customFormat="1" ht="12.75" x14ac:dyDescent="0.25">
      <c r="A94" s="281" t="s">
        <v>490</v>
      </c>
      <c r="B94" s="281" t="s">
        <v>490</v>
      </c>
      <c r="C94" s="281" t="s">
        <v>490</v>
      </c>
      <c r="D94" s="281" t="s">
        <v>530</v>
      </c>
      <c r="E94" s="288">
        <v>133958</v>
      </c>
      <c r="F94" s="288">
        <v>131001</v>
      </c>
      <c r="G94" s="288">
        <v>134960</v>
      </c>
      <c r="H94" s="288">
        <v>146318</v>
      </c>
      <c r="I94" s="288">
        <v>167967</v>
      </c>
      <c r="J94" s="288">
        <v>171579</v>
      </c>
      <c r="K94" s="288">
        <v>119055</v>
      </c>
      <c r="L94" s="288">
        <v>97669</v>
      </c>
    </row>
    <row r="95" spans="1:12" s="283" customFormat="1" ht="12.75" x14ac:dyDescent="0.25">
      <c r="A95" s="281" t="s">
        <v>490</v>
      </c>
      <c r="B95" s="281" t="s">
        <v>490</v>
      </c>
      <c r="C95" s="281" t="s">
        <v>529</v>
      </c>
      <c r="D95" s="281" t="s">
        <v>472</v>
      </c>
      <c r="E95" s="288">
        <v>28876</v>
      </c>
      <c r="F95" s="288">
        <v>29489</v>
      </c>
      <c r="G95" s="288">
        <v>30612</v>
      </c>
      <c r="H95" s="288">
        <v>32987</v>
      </c>
      <c r="I95" s="288">
        <v>32050</v>
      </c>
      <c r="J95" s="288">
        <v>31335</v>
      </c>
      <c r="K95" s="288">
        <v>33972</v>
      </c>
      <c r="L95" s="288">
        <v>35498</v>
      </c>
    </row>
    <row r="96" spans="1:12" s="283" customFormat="1" ht="12.75" x14ac:dyDescent="0.25">
      <c r="A96" s="281" t="s">
        <v>490</v>
      </c>
      <c r="B96" s="281" t="s">
        <v>490</v>
      </c>
      <c r="C96" s="281" t="s">
        <v>529</v>
      </c>
      <c r="D96" s="281" t="s">
        <v>421</v>
      </c>
      <c r="E96" s="288">
        <v>69731</v>
      </c>
      <c r="F96" s="288">
        <v>73711</v>
      </c>
      <c r="G96" s="288">
        <v>77865</v>
      </c>
      <c r="H96" s="288">
        <v>83028</v>
      </c>
      <c r="I96" s="288">
        <v>78652</v>
      </c>
      <c r="J96" s="288">
        <v>79385</v>
      </c>
      <c r="K96" s="288">
        <v>84751</v>
      </c>
      <c r="L96" s="288">
        <v>88674</v>
      </c>
    </row>
    <row r="97" spans="1:13" s="283" customFormat="1" ht="12.75" x14ac:dyDescent="0.25">
      <c r="A97" s="281" t="s">
        <v>490</v>
      </c>
      <c r="B97" s="281" t="s">
        <v>490</v>
      </c>
      <c r="C97" s="281" t="s">
        <v>528</v>
      </c>
      <c r="D97" s="281" t="s">
        <v>481</v>
      </c>
      <c r="E97" s="288">
        <v>18562</v>
      </c>
      <c r="F97" s="288">
        <v>19002</v>
      </c>
      <c r="G97" s="288">
        <v>20131</v>
      </c>
      <c r="H97" s="288">
        <v>20882</v>
      </c>
      <c r="I97" s="288">
        <v>19452</v>
      </c>
      <c r="J97" s="288">
        <v>16771</v>
      </c>
      <c r="K97" s="288">
        <v>17451</v>
      </c>
      <c r="L97" s="288">
        <v>17222</v>
      </c>
    </row>
    <row r="98" spans="1:13" s="283" customFormat="1" ht="12.75" x14ac:dyDescent="0.25">
      <c r="A98" s="281" t="s">
        <v>490</v>
      </c>
      <c r="B98" s="281" t="s">
        <v>490</v>
      </c>
      <c r="C98" s="281" t="s">
        <v>527</v>
      </c>
      <c r="D98" s="281" t="s">
        <v>419</v>
      </c>
      <c r="E98" s="288">
        <v>11457</v>
      </c>
      <c r="F98" s="288">
        <v>11841</v>
      </c>
      <c r="G98" s="288">
        <v>12217</v>
      </c>
      <c r="H98" s="288">
        <v>12948</v>
      </c>
      <c r="I98" s="288">
        <v>12178</v>
      </c>
      <c r="J98" s="288">
        <v>10936</v>
      </c>
      <c r="K98" s="288">
        <v>11551</v>
      </c>
      <c r="L98" s="288">
        <v>12245</v>
      </c>
    </row>
    <row r="99" spans="1:13" s="283" customFormat="1" ht="12.75" x14ac:dyDescent="0.25">
      <c r="A99" s="281" t="s">
        <v>490</v>
      </c>
      <c r="B99" s="281" t="s">
        <v>490</v>
      </c>
      <c r="C99" s="281" t="s">
        <v>526</v>
      </c>
      <c r="D99" s="281" t="s">
        <v>525</v>
      </c>
      <c r="E99" s="288">
        <v>7784</v>
      </c>
      <c r="F99" s="288">
        <v>7561</v>
      </c>
      <c r="G99" s="288">
        <v>7679</v>
      </c>
      <c r="H99" s="288">
        <v>7920</v>
      </c>
      <c r="I99" s="288">
        <v>7751</v>
      </c>
      <c r="J99" s="288">
        <v>6235</v>
      </c>
      <c r="K99" s="288">
        <v>6548</v>
      </c>
      <c r="L99" s="288">
        <v>6709</v>
      </c>
    </row>
    <row r="100" spans="1:13" s="283" customFormat="1" ht="12.75" x14ac:dyDescent="0.25">
      <c r="A100" s="281" t="s">
        <v>490</v>
      </c>
      <c r="B100" s="281" t="s">
        <v>490</v>
      </c>
      <c r="C100" s="281" t="s">
        <v>524</v>
      </c>
      <c r="D100" s="281" t="s">
        <v>471</v>
      </c>
      <c r="E100" s="288">
        <v>7213</v>
      </c>
      <c r="F100" s="288">
        <v>7790</v>
      </c>
      <c r="G100" s="288">
        <v>9079</v>
      </c>
      <c r="H100" s="288">
        <v>10006</v>
      </c>
      <c r="I100" s="288">
        <v>9488</v>
      </c>
      <c r="J100" s="288">
        <v>5909</v>
      </c>
      <c r="K100" s="288">
        <v>6383</v>
      </c>
      <c r="L100" s="288">
        <v>6341</v>
      </c>
    </row>
    <row r="101" spans="1:13" s="283" customFormat="1" ht="12.75" x14ac:dyDescent="0.25">
      <c r="A101" s="281" t="s">
        <v>490</v>
      </c>
      <c r="B101" s="281" t="s">
        <v>490</v>
      </c>
      <c r="C101" s="281" t="s">
        <v>523</v>
      </c>
      <c r="D101" s="281" t="s">
        <v>476</v>
      </c>
      <c r="E101" s="288">
        <v>484</v>
      </c>
      <c r="F101" s="288">
        <v>421</v>
      </c>
      <c r="G101" s="288">
        <v>449</v>
      </c>
      <c r="H101" s="288">
        <v>417</v>
      </c>
      <c r="I101" s="288">
        <v>365</v>
      </c>
      <c r="J101" s="288">
        <v>312</v>
      </c>
      <c r="K101" s="288">
        <v>320</v>
      </c>
      <c r="L101" s="288">
        <v>365</v>
      </c>
    </row>
    <row r="102" spans="1:13" s="283" customFormat="1" ht="12.75" x14ac:dyDescent="0.25">
      <c r="A102" s="281" t="s">
        <v>490</v>
      </c>
      <c r="B102" s="281" t="s">
        <v>490</v>
      </c>
      <c r="C102" s="281" t="s">
        <v>522</v>
      </c>
      <c r="D102" s="281" t="s">
        <v>462</v>
      </c>
      <c r="E102" s="288">
        <v>4234</v>
      </c>
      <c r="F102" s="288">
        <v>4068</v>
      </c>
      <c r="G102" s="288">
        <v>3784</v>
      </c>
      <c r="H102" s="288">
        <v>4361</v>
      </c>
      <c r="I102" s="288">
        <v>4216</v>
      </c>
      <c r="J102" s="288">
        <v>3991</v>
      </c>
      <c r="K102" s="288">
        <v>4294</v>
      </c>
      <c r="L102" s="288">
        <v>4182</v>
      </c>
    </row>
    <row r="103" spans="1:13" s="283" customFormat="1" ht="12.75" x14ac:dyDescent="0.25">
      <c r="A103" s="281" t="s">
        <v>490</v>
      </c>
      <c r="B103" s="281" t="s">
        <v>490</v>
      </c>
      <c r="C103" s="281" t="s">
        <v>521</v>
      </c>
      <c r="D103" s="281" t="s">
        <v>433</v>
      </c>
      <c r="E103" s="288">
        <v>2505</v>
      </c>
      <c r="F103" s="288">
        <v>2445</v>
      </c>
      <c r="G103" s="288">
        <v>2662</v>
      </c>
      <c r="H103" s="288">
        <v>2623</v>
      </c>
      <c r="I103" s="288">
        <v>2352</v>
      </c>
      <c r="J103" s="288">
        <v>2083</v>
      </c>
      <c r="K103" s="288">
        <v>2106</v>
      </c>
      <c r="L103" s="288">
        <v>2101</v>
      </c>
    </row>
    <row r="104" spans="1:13" s="283" customFormat="1" ht="12.75" x14ac:dyDescent="0.25">
      <c r="A104" s="281" t="s">
        <v>490</v>
      </c>
      <c r="B104" s="281" t="s">
        <v>490</v>
      </c>
      <c r="C104" s="281" t="s">
        <v>520</v>
      </c>
      <c r="D104" s="281" t="s">
        <v>478</v>
      </c>
      <c r="E104" s="288">
        <v>631</v>
      </c>
      <c r="F104" s="288">
        <v>647</v>
      </c>
      <c r="G104" s="288">
        <v>635</v>
      </c>
      <c r="H104" s="288">
        <v>668</v>
      </c>
      <c r="I104" s="288">
        <v>619</v>
      </c>
      <c r="J104" s="288">
        <v>621</v>
      </c>
      <c r="K104" s="288">
        <v>584</v>
      </c>
      <c r="L104" s="288">
        <v>545</v>
      </c>
    </row>
    <row r="105" spans="1:13" s="283" customFormat="1" ht="13.5" thickBot="1" x14ac:dyDescent="0.3">
      <c r="A105" s="285" t="s">
        <v>490</v>
      </c>
      <c r="B105" s="285" t="s">
        <v>490</v>
      </c>
      <c r="C105" s="285" t="s">
        <v>519</v>
      </c>
      <c r="D105" s="285" t="s">
        <v>454</v>
      </c>
      <c r="E105" s="289">
        <v>1478</v>
      </c>
      <c r="F105" s="289">
        <v>1405</v>
      </c>
      <c r="G105" s="289">
        <v>1515</v>
      </c>
      <c r="H105" s="289">
        <v>1542</v>
      </c>
      <c r="I105" s="289">
        <v>1467</v>
      </c>
      <c r="J105" s="289">
        <v>1675</v>
      </c>
      <c r="K105" s="289">
        <v>1748</v>
      </c>
      <c r="L105" s="289">
        <v>1882</v>
      </c>
    </row>
    <row r="106" spans="1:13" s="283" customFormat="1" ht="12.75" x14ac:dyDescent="0.25">
      <c r="A106" s="356" t="s">
        <v>1902</v>
      </c>
      <c r="B106" s="356"/>
      <c r="C106" s="356"/>
      <c r="D106" s="356"/>
      <c r="E106" s="356"/>
      <c r="F106" s="356"/>
      <c r="G106" s="356"/>
      <c r="H106" s="356"/>
      <c r="I106" s="356"/>
      <c r="J106" s="282"/>
      <c r="K106" s="282"/>
      <c r="L106" s="282"/>
    </row>
    <row r="107" spans="1:13" s="283" customFormat="1" ht="59.25" customHeight="1" x14ac:dyDescent="0.25">
      <c r="A107" s="421" t="s">
        <v>1916</v>
      </c>
      <c r="B107" s="421"/>
      <c r="C107" s="421"/>
      <c r="D107" s="421"/>
      <c r="E107" s="421"/>
      <c r="F107" s="421"/>
      <c r="G107" s="421"/>
      <c r="H107" s="421"/>
      <c r="I107" s="421"/>
      <c r="J107" s="421"/>
      <c r="K107" s="421"/>
      <c r="L107" s="421"/>
    </row>
    <row r="108" spans="1:13" s="283" customFormat="1" ht="47.25" customHeight="1" x14ac:dyDescent="0.25">
      <c r="A108" s="421" t="s">
        <v>1920</v>
      </c>
      <c r="B108" s="421"/>
      <c r="C108" s="421"/>
      <c r="D108" s="421"/>
      <c r="E108" s="421"/>
      <c r="F108" s="421"/>
      <c r="G108" s="421"/>
      <c r="H108" s="421"/>
      <c r="I108" s="421"/>
      <c r="J108" s="421"/>
      <c r="K108" s="421"/>
      <c r="L108" s="421"/>
      <c r="M108"/>
    </row>
    <row r="109" spans="1:13" s="283" customFormat="1" ht="15.75" x14ac:dyDescent="0.3">
      <c r="A109" s="419" t="s">
        <v>1928</v>
      </c>
      <c r="B109" s="419"/>
      <c r="C109" s="419"/>
      <c r="D109" s="419"/>
      <c r="E109" s="419"/>
      <c r="F109" s="419"/>
      <c r="G109" s="419"/>
      <c r="H109" s="419"/>
      <c r="I109" s="419"/>
      <c r="J109" s="211"/>
      <c r="K109" s="211"/>
      <c r="L109" s="211"/>
      <c r="M109"/>
    </row>
    <row r="110" spans="1:13" s="283" customFormat="1" ht="15.75" x14ac:dyDescent="0.3">
      <c r="A110" s="166" t="s">
        <v>330</v>
      </c>
      <c r="B110" s="214"/>
      <c r="C110" s="214"/>
      <c r="D110" s="214"/>
      <c r="E110" s="214"/>
      <c r="F110" s="214"/>
      <c r="G110" s="214"/>
      <c r="H110" s="214"/>
      <c r="I110" s="214"/>
      <c r="J110" s="35"/>
      <c r="K110" s="35"/>
      <c r="L110" s="35"/>
      <c r="M110"/>
    </row>
    <row r="111" spans="1:13" s="283" customFormat="1" ht="15" x14ac:dyDescent="0.25">
      <c r="A111"/>
      <c r="B111"/>
      <c r="C111"/>
      <c r="D111"/>
      <c r="E111"/>
      <c r="F111"/>
      <c r="G111"/>
      <c r="H111"/>
      <c r="I111"/>
      <c r="J111"/>
      <c r="K111"/>
      <c r="L111"/>
      <c r="M111"/>
    </row>
    <row r="112" spans="1:13" s="283" customFormat="1" ht="15" x14ac:dyDescent="0.25">
      <c r="A112"/>
      <c r="B112"/>
      <c r="C112"/>
      <c r="D112"/>
      <c r="E112"/>
      <c r="F112"/>
      <c r="G112"/>
      <c r="H112"/>
      <c r="I112"/>
      <c r="J112"/>
      <c r="K112"/>
      <c r="L112"/>
      <c r="M112"/>
    </row>
    <row r="113" spans="1:13" s="283" customFormat="1" ht="15" x14ac:dyDescent="0.25">
      <c r="A113"/>
      <c r="B113"/>
      <c r="C113"/>
      <c r="D113"/>
      <c r="E113"/>
      <c r="F113"/>
      <c r="G113"/>
      <c r="H113"/>
      <c r="I113"/>
      <c r="J113"/>
      <c r="K113"/>
      <c r="L113"/>
      <c r="M113"/>
    </row>
    <row r="114" spans="1:13" s="283" customFormat="1" ht="15" x14ac:dyDescent="0.25">
      <c r="A114"/>
      <c r="B114"/>
      <c r="C114"/>
      <c r="D114"/>
      <c r="E114"/>
      <c r="F114"/>
      <c r="G114"/>
      <c r="H114"/>
      <c r="I114"/>
      <c r="J114"/>
      <c r="K114"/>
      <c r="L114"/>
      <c r="M114"/>
    </row>
    <row r="115" spans="1:13" s="283" customFormat="1" ht="15" x14ac:dyDescent="0.25">
      <c r="A115"/>
      <c r="B115"/>
      <c r="C115"/>
      <c r="D115"/>
      <c r="E115"/>
      <c r="F115"/>
      <c r="G115"/>
      <c r="H115"/>
      <c r="I115"/>
      <c r="J115"/>
      <c r="K115"/>
      <c r="L115"/>
      <c r="M115"/>
    </row>
    <row r="116" spans="1:13" s="283" customFormat="1" ht="15" x14ac:dyDescent="0.25">
      <c r="A116"/>
      <c r="B116"/>
      <c r="C116"/>
      <c r="D116"/>
      <c r="E116"/>
      <c r="F116"/>
      <c r="G116"/>
      <c r="H116"/>
      <c r="I116"/>
      <c r="J116"/>
      <c r="K116"/>
      <c r="L116"/>
      <c r="M116"/>
    </row>
    <row r="117" spans="1:13" s="283" customFormat="1" ht="15" x14ac:dyDescent="0.25">
      <c r="A117"/>
      <c r="B117"/>
      <c r="C117"/>
      <c r="D117"/>
      <c r="E117"/>
      <c r="F117"/>
      <c r="G117"/>
      <c r="H117"/>
      <c r="I117"/>
      <c r="J117"/>
      <c r="K117"/>
      <c r="L117"/>
      <c r="M117"/>
    </row>
    <row r="118" spans="1:13" s="283" customFormat="1" ht="15" x14ac:dyDescent="0.25">
      <c r="A118"/>
      <c r="B118"/>
      <c r="C118"/>
      <c r="D118"/>
      <c r="E118"/>
      <c r="F118"/>
      <c r="G118"/>
      <c r="H118"/>
      <c r="I118"/>
      <c r="J118"/>
      <c r="K118"/>
      <c r="L118"/>
      <c r="M118"/>
    </row>
    <row r="119" spans="1:13" s="283" customFormat="1" ht="15" x14ac:dyDescent="0.25">
      <c r="A119"/>
      <c r="B119"/>
      <c r="C119"/>
      <c r="D119"/>
      <c r="E119"/>
      <c r="F119"/>
      <c r="G119"/>
      <c r="H119"/>
      <c r="I119"/>
      <c r="J119"/>
      <c r="K119"/>
      <c r="L119"/>
      <c r="M119"/>
    </row>
    <row r="120" spans="1:13" s="283" customFormat="1" ht="15" x14ac:dyDescent="0.25">
      <c r="A120"/>
      <c r="B120"/>
      <c r="C120"/>
      <c r="D120"/>
      <c r="E120"/>
      <c r="F120"/>
      <c r="G120"/>
      <c r="H120"/>
      <c r="I120"/>
      <c r="J120"/>
      <c r="K120"/>
      <c r="L120"/>
      <c r="M120"/>
    </row>
    <row r="121" spans="1:13" s="283" customFormat="1" ht="15" x14ac:dyDescent="0.25">
      <c r="A121"/>
      <c r="B121"/>
      <c r="C121"/>
      <c r="D121"/>
      <c r="E121"/>
      <c r="F121"/>
      <c r="G121"/>
      <c r="H121"/>
      <c r="I121"/>
      <c r="J121"/>
      <c r="K121"/>
      <c r="L121"/>
      <c r="M121"/>
    </row>
    <row r="122" spans="1:13" s="283" customFormat="1" ht="15" x14ac:dyDescent="0.25">
      <c r="A122"/>
      <c r="B122"/>
      <c r="C122"/>
      <c r="D122"/>
      <c r="E122"/>
      <c r="F122"/>
      <c r="G122"/>
      <c r="H122"/>
      <c r="I122"/>
      <c r="J122"/>
      <c r="K122"/>
      <c r="L122"/>
      <c r="M122"/>
    </row>
    <row r="123" spans="1:13" s="283" customFormat="1" ht="15" x14ac:dyDescent="0.25">
      <c r="A123"/>
      <c r="B123"/>
      <c r="C123"/>
      <c r="D123"/>
      <c r="E123"/>
      <c r="F123"/>
      <c r="G123"/>
      <c r="H123"/>
      <c r="I123"/>
      <c r="J123"/>
      <c r="K123"/>
      <c r="L123"/>
      <c r="M123"/>
    </row>
    <row r="124" spans="1:13" s="283" customFormat="1" ht="15" x14ac:dyDescent="0.25">
      <c r="A124"/>
      <c r="B124"/>
      <c r="C124"/>
      <c r="D124"/>
      <c r="E124"/>
      <c r="F124"/>
      <c r="G124"/>
      <c r="H124"/>
      <c r="I124"/>
      <c r="J124"/>
      <c r="K124"/>
      <c r="L124"/>
      <c r="M124"/>
    </row>
    <row r="125" spans="1:13" s="283" customFormat="1" ht="15" x14ac:dyDescent="0.25">
      <c r="A125"/>
      <c r="B125"/>
      <c r="C125"/>
      <c r="D125"/>
      <c r="E125"/>
      <c r="F125"/>
      <c r="G125"/>
      <c r="H125"/>
      <c r="I125"/>
      <c r="J125"/>
      <c r="K125"/>
      <c r="L125"/>
      <c r="M125"/>
    </row>
    <row r="126" spans="1:13" s="283" customFormat="1" ht="15" x14ac:dyDescent="0.25">
      <c r="A126"/>
      <c r="B126"/>
      <c r="C126"/>
      <c r="D126"/>
      <c r="E126"/>
      <c r="F126"/>
      <c r="G126"/>
      <c r="H126"/>
      <c r="I126"/>
      <c r="J126"/>
      <c r="K126"/>
      <c r="L126"/>
      <c r="M126"/>
    </row>
    <row r="127" spans="1:13" s="283" customFormat="1" ht="15" x14ac:dyDescent="0.25">
      <c r="A127"/>
      <c r="B127"/>
      <c r="C127"/>
      <c r="D127"/>
      <c r="E127"/>
      <c r="F127"/>
      <c r="G127"/>
      <c r="H127"/>
      <c r="I127"/>
      <c r="J127"/>
      <c r="K127"/>
      <c r="L127"/>
      <c r="M127"/>
    </row>
    <row r="128" spans="1:13" s="283" customFormat="1" ht="15" x14ac:dyDescent="0.25">
      <c r="A128"/>
      <c r="B128"/>
      <c r="C128"/>
      <c r="D128"/>
      <c r="E128"/>
      <c r="F128"/>
      <c r="G128"/>
      <c r="H128"/>
      <c r="I128"/>
      <c r="J128"/>
      <c r="K128"/>
      <c r="L128"/>
      <c r="M128"/>
    </row>
    <row r="129" spans="1:13" s="283" customFormat="1" ht="15" x14ac:dyDescent="0.25">
      <c r="A129"/>
      <c r="B129"/>
      <c r="C129"/>
      <c r="D129"/>
      <c r="E129"/>
      <c r="F129"/>
      <c r="G129"/>
      <c r="H129"/>
      <c r="I129"/>
      <c r="J129"/>
      <c r="K129"/>
      <c r="L129"/>
      <c r="M129"/>
    </row>
    <row r="130" spans="1:13" s="283" customFormat="1" ht="15" x14ac:dyDescent="0.25">
      <c r="A130"/>
      <c r="B130"/>
      <c r="C130"/>
      <c r="D130"/>
      <c r="E130"/>
      <c r="F130"/>
      <c r="G130"/>
      <c r="H130"/>
      <c r="I130"/>
      <c r="J130"/>
      <c r="K130"/>
      <c r="L130"/>
      <c r="M130"/>
    </row>
    <row r="131" spans="1:13" s="283" customFormat="1" ht="15" x14ac:dyDescent="0.25">
      <c r="A131"/>
      <c r="B131"/>
      <c r="C131"/>
      <c r="D131"/>
      <c r="E131"/>
      <c r="F131"/>
      <c r="G131"/>
      <c r="H131"/>
      <c r="I131"/>
      <c r="J131"/>
      <c r="K131"/>
      <c r="L131"/>
      <c r="M131"/>
    </row>
    <row r="132" spans="1:13" s="283" customFormat="1" ht="15" x14ac:dyDescent="0.25">
      <c r="A132"/>
      <c r="B132"/>
      <c r="C132"/>
      <c r="D132"/>
      <c r="E132"/>
      <c r="F132"/>
      <c r="G132"/>
      <c r="H132"/>
      <c r="I132"/>
      <c r="J132"/>
      <c r="K132"/>
      <c r="L132"/>
      <c r="M132"/>
    </row>
    <row r="133" spans="1:13" s="283" customFormat="1" ht="15" x14ac:dyDescent="0.25">
      <c r="A133"/>
      <c r="B133"/>
      <c r="C133"/>
      <c r="D133"/>
      <c r="E133"/>
      <c r="F133"/>
      <c r="G133"/>
      <c r="H133"/>
      <c r="I133"/>
      <c r="J133"/>
      <c r="K133"/>
      <c r="L133"/>
      <c r="M133"/>
    </row>
    <row r="134" spans="1:13" s="283" customFormat="1" ht="15" x14ac:dyDescent="0.25">
      <c r="A134"/>
      <c r="B134"/>
      <c r="C134"/>
      <c r="D134"/>
      <c r="E134"/>
      <c r="F134"/>
      <c r="G134"/>
      <c r="H134"/>
      <c r="I134"/>
      <c r="J134"/>
      <c r="K134"/>
      <c r="L134"/>
      <c r="M134"/>
    </row>
    <row r="135" spans="1:13" s="283" customFormat="1" ht="15" x14ac:dyDescent="0.25">
      <c r="A135"/>
      <c r="B135"/>
      <c r="C135"/>
      <c r="D135"/>
      <c r="E135"/>
      <c r="F135"/>
      <c r="G135"/>
      <c r="H135"/>
      <c r="I135"/>
      <c r="J135"/>
      <c r="K135"/>
      <c r="L135"/>
      <c r="M135"/>
    </row>
    <row r="136" spans="1:13" s="283" customFormat="1" ht="15" x14ac:dyDescent="0.25">
      <c r="A136"/>
      <c r="B136"/>
      <c r="C136"/>
      <c r="D136"/>
      <c r="E136"/>
      <c r="F136"/>
      <c r="G136"/>
      <c r="H136"/>
      <c r="I136"/>
      <c r="J136"/>
      <c r="K136"/>
      <c r="L136"/>
      <c r="M136"/>
    </row>
    <row r="137" spans="1:13" s="283" customFormat="1" ht="15" x14ac:dyDescent="0.25">
      <c r="A137"/>
      <c r="B137"/>
      <c r="C137"/>
      <c r="D137"/>
      <c r="E137"/>
      <c r="F137"/>
      <c r="G137"/>
      <c r="H137"/>
      <c r="I137"/>
      <c r="J137"/>
      <c r="K137"/>
      <c r="L137"/>
      <c r="M137"/>
    </row>
    <row r="138" spans="1:13" s="283" customFormat="1" ht="15" x14ac:dyDescent="0.25">
      <c r="A138"/>
      <c r="B138"/>
      <c r="C138"/>
      <c r="D138"/>
      <c r="E138"/>
      <c r="F138"/>
      <c r="G138"/>
      <c r="H138"/>
      <c r="I138"/>
      <c r="J138"/>
      <c r="K138"/>
      <c r="L138"/>
      <c r="M138"/>
    </row>
    <row r="139" spans="1:13" s="283" customFormat="1" ht="15" x14ac:dyDescent="0.25">
      <c r="A139"/>
      <c r="B139"/>
      <c r="C139"/>
      <c r="D139"/>
      <c r="E139"/>
      <c r="F139"/>
      <c r="G139"/>
      <c r="H139"/>
      <c r="I139"/>
      <c r="J139"/>
      <c r="K139"/>
      <c r="L139"/>
      <c r="M139"/>
    </row>
    <row r="140" spans="1:13" s="283" customFormat="1" ht="15" x14ac:dyDescent="0.25">
      <c r="A140"/>
      <c r="B140"/>
      <c r="C140"/>
      <c r="D140"/>
      <c r="E140"/>
      <c r="F140"/>
      <c r="G140"/>
      <c r="H140"/>
      <c r="I140"/>
      <c r="J140"/>
      <c r="K140"/>
      <c r="L140"/>
      <c r="M140"/>
    </row>
    <row r="141" spans="1:13" s="283" customFormat="1" ht="15" x14ac:dyDescent="0.25">
      <c r="A141"/>
      <c r="B141"/>
      <c r="C141"/>
      <c r="D141"/>
      <c r="E141"/>
      <c r="F141"/>
      <c r="G141"/>
      <c r="H141"/>
      <c r="I141"/>
      <c r="J141"/>
      <c r="K141"/>
      <c r="L141"/>
      <c r="M141"/>
    </row>
    <row r="142" spans="1:13" s="283" customFormat="1" ht="15" x14ac:dyDescent="0.25">
      <c r="A142"/>
      <c r="B142"/>
      <c r="C142"/>
      <c r="D142"/>
      <c r="E142"/>
      <c r="F142"/>
      <c r="G142"/>
      <c r="H142"/>
      <c r="I142"/>
      <c r="J142"/>
      <c r="K142"/>
      <c r="L142"/>
      <c r="M142"/>
    </row>
    <row r="143" spans="1:13" s="283" customFormat="1" ht="15" x14ac:dyDescent="0.25">
      <c r="A143"/>
      <c r="B143"/>
      <c r="C143"/>
      <c r="D143"/>
      <c r="E143"/>
      <c r="F143"/>
      <c r="G143"/>
      <c r="H143"/>
      <c r="I143"/>
      <c r="J143"/>
      <c r="K143"/>
      <c r="L143"/>
      <c r="M143"/>
    </row>
    <row r="144" spans="1:13" s="283" customFormat="1" ht="15" x14ac:dyDescent="0.25">
      <c r="A144"/>
      <c r="B144"/>
      <c r="C144"/>
      <c r="D144"/>
      <c r="E144"/>
      <c r="F144"/>
      <c r="G144"/>
      <c r="H144"/>
      <c r="I144"/>
      <c r="J144"/>
      <c r="K144"/>
      <c r="L144"/>
      <c r="M144"/>
    </row>
    <row r="145" spans="1:13" s="283" customFormat="1" ht="15" x14ac:dyDescent="0.25">
      <c r="A145"/>
      <c r="B145"/>
      <c r="C145"/>
      <c r="D145"/>
      <c r="E145"/>
      <c r="F145"/>
      <c r="G145"/>
      <c r="H145"/>
      <c r="I145"/>
      <c r="J145"/>
      <c r="K145"/>
      <c r="L145"/>
      <c r="M145"/>
    </row>
    <row r="146" spans="1:13" s="283" customFormat="1" ht="15" x14ac:dyDescent="0.25">
      <c r="A146"/>
      <c r="B146"/>
      <c r="C146"/>
      <c r="D146"/>
      <c r="E146"/>
      <c r="F146"/>
      <c r="G146"/>
      <c r="H146"/>
      <c r="I146"/>
      <c r="J146"/>
      <c r="K146"/>
      <c r="L146"/>
      <c r="M146"/>
    </row>
    <row r="147" spans="1:13" s="283" customFormat="1" ht="15" x14ac:dyDescent="0.25">
      <c r="A147"/>
      <c r="B147"/>
      <c r="C147"/>
      <c r="D147"/>
      <c r="E147"/>
      <c r="F147"/>
      <c r="G147"/>
      <c r="H147"/>
      <c r="I147"/>
      <c r="J147"/>
      <c r="K147"/>
      <c r="L147"/>
      <c r="M147"/>
    </row>
    <row r="148" spans="1:13" s="283" customFormat="1" ht="15" x14ac:dyDescent="0.25">
      <c r="A148"/>
      <c r="B148"/>
      <c r="C148"/>
      <c r="D148"/>
      <c r="E148"/>
      <c r="F148"/>
      <c r="G148"/>
      <c r="H148"/>
      <c r="I148"/>
      <c r="J148"/>
      <c r="K148"/>
      <c r="L148"/>
      <c r="M148"/>
    </row>
    <row r="149" spans="1:13" s="283" customFormat="1" ht="15" x14ac:dyDescent="0.25">
      <c r="A149"/>
      <c r="B149"/>
      <c r="C149"/>
      <c r="D149"/>
      <c r="E149"/>
      <c r="F149"/>
      <c r="G149"/>
      <c r="H149"/>
      <c r="I149"/>
      <c r="J149"/>
      <c r="K149"/>
      <c r="L149"/>
      <c r="M149"/>
    </row>
    <row r="150" spans="1:13" s="283" customFormat="1" ht="15" x14ac:dyDescent="0.25">
      <c r="A150"/>
      <c r="B150"/>
      <c r="C150"/>
      <c r="D150"/>
      <c r="E150"/>
      <c r="F150"/>
      <c r="G150"/>
      <c r="H150"/>
      <c r="I150"/>
      <c r="J150"/>
      <c r="K150"/>
      <c r="L150"/>
      <c r="M150"/>
    </row>
    <row r="151" spans="1:13" s="283" customFormat="1" ht="15" x14ac:dyDescent="0.25">
      <c r="A151"/>
      <c r="B151"/>
      <c r="C151"/>
      <c r="D151"/>
      <c r="E151"/>
      <c r="F151"/>
      <c r="G151"/>
      <c r="H151"/>
      <c r="I151"/>
      <c r="J151"/>
      <c r="K151"/>
      <c r="L151"/>
      <c r="M151"/>
    </row>
    <row r="152" spans="1:13" s="283" customFormat="1" ht="15" x14ac:dyDescent="0.25">
      <c r="A152"/>
      <c r="B152"/>
      <c r="C152"/>
      <c r="D152"/>
      <c r="E152"/>
      <c r="F152"/>
      <c r="G152"/>
      <c r="H152"/>
      <c r="I152"/>
      <c r="J152"/>
      <c r="K152"/>
      <c r="L152"/>
      <c r="M152"/>
    </row>
    <row r="153" spans="1:13" s="283" customFormat="1" ht="15" x14ac:dyDescent="0.25">
      <c r="A153"/>
      <c r="B153"/>
      <c r="C153"/>
      <c r="D153"/>
      <c r="E153"/>
      <c r="F153"/>
      <c r="G153"/>
      <c r="H153"/>
      <c r="I153"/>
      <c r="J153"/>
      <c r="K153"/>
      <c r="L153"/>
      <c r="M153"/>
    </row>
    <row r="154" spans="1:13" s="283" customFormat="1" ht="15" x14ac:dyDescent="0.25">
      <c r="A154"/>
      <c r="B154"/>
      <c r="C154"/>
      <c r="D154"/>
      <c r="E154"/>
      <c r="F154"/>
      <c r="G154"/>
      <c r="H154"/>
      <c r="I154"/>
      <c r="J154"/>
      <c r="K154"/>
      <c r="L154"/>
      <c r="M154"/>
    </row>
    <row r="155" spans="1:13" s="283" customFormat="1" ht="15" x14ac:dyDescent="0.25">
      <c r="A155"/>
      <c r="B155"/>
      <c r="C155"/>
      <c r="D155"/>
      <c r="E155"/>
      <c r="F155"/>
      <c r="G155"/>
      <c r="H155"/>
      <c r="I155"/>
      <c r="J155"/>
      <c r="K155"/>
      <c r="L155"/>
      <c r="M155"/>
    </row>
    <row r="156" spans="1:13" s="283" customFormat="1" ht="15" x14ac:dyDescent="0.25">
      <c r="A156"/>
      <c r="B156"/>
      <c r="C156"/>
      <c r="D156"/>
      <c r="E156"/>
      <c r="F156"/>
      <c r="G156"/>
      <c r="H156"/>
      <c r="I156"/>
      <c r="J156"/>
      <c r="K156"/>
      <c r="L156"/>
      <c r="M156"/>
    </row>
    <row r="157" spans="1:13" s="283" customFormat="1" ht="15" x14ac:dyDescent="0.25">
      <c r="A157"/>
      <c r="B157"/>
      <c r="C157"/>
      <c r="D157"/>
      <c r="E157"/>
      <c r="F157"/>
      <c r="G157"/>
      <c r="H157"/>
      <c r="I157"/>
      <c r="J157"/>
      <c r="K157"/>
      <c r="L157"/>
      <c r="M157"/>
    </row>
    <row r="158" spans="1:13" s="283" customFormat="1" ht="15" x14ac:dyDescent="0.25">
      <c r="A158"/>
      <c r="B158"/>
      <c r="C158"/>
      <c r="D158"/>
      <c r="E158"/>
      <c r="F158"/>
      <c r="G158"/>
      <c r="H158"/>
      <c r="I158"/>
      <c r="J158"/>
      <c r="K158"/>
      <c r="L158"/>
      <c r="M158"/>
    </row>
    <row r="159" spans="1:13" s="283" customFormat="1" ht="15" x14ac:dyDescent="0.25">
      <c r="A159"/>
      <c r="B159"/>
      <c r="C159"/>
      <c r="D159"/>
      <c r="E159"/>
      <c r="F159"/>
      <c r="G159"/>
      <c r="H159"/>
      <c r="I159"/>
      <c r="J159"/>
      <c r="K159"/>
      <c r="L159"/>
      <c r="M159"/>
    </row>
    <row r="160" spans="1:13" s="283" customFormat="1" ht="15" x14ac:dyDescent="0.25">
      <c r="A160"/>
      <c r="B160"/>
      <c r="C160"/>
      <c r="D160"/>
      <c r="E160"/>
      <c r="F160"/>
      <c r="G160"/>
      <c r="H160"/>
      <c r="I160"/>
      <c r="J160"/>
      <c r="K160"/>
      <c r="L160"/>
      <c r="M160"/>
    </row>
    <row r="161" spans="1:13" s="283" customFormat="1" ht="15" x14ac:dyDescent="0.25">
      <c r="A161"/>
      <c r="B161"/>
      <c r="C161"/>
      <c r="D161"/>
      <c r="E161"/>
      <c r="F161"/>
      <c r="G161"/>
      <c r="H161"/>
      <c r="I161"/>
      <c r="J161"/>
      <c r="K161"/>
      <c r="L161"/>
      <c r="M161"/>
    </row>
    <row r="162" spans="1:13" s="283" customFormat="1" ht="15" x14ac:dyDescent="0.25">
      <c r="A162"/>
      <c r="B162"/>
      <c r="C162"/>
      <c r="D162"/>
      <c r="E162"/>
      <c r="F162"/>
      <c r="G162"/>
      <c r="H162"/>
      <c r="I162"/>
      <c r="J162"/>
      <c r="K162"/>
      <c r="L162"/>
      <c r="M162"/>
    </row>
    <row r="163" spans="1:13" s="283" customFormat="1" ht="15" x14ac:dyDescent="0.25">
      <c r="A163"/>
      <c r="B163"/>
      <c r="C163"/>
      <c r="D163"/>
      <c r="E163"/>
      <c r="F163"/>
      <c r="G163"/>
      <c r="H163"/>
      <c r="I163"/>
      <c r="J163"/>
      <c r="K163"/>
      <c r="L163"/>
      <c r="M163"/>
    </row>
    <row r="164" spans="1:13" s="283" customFormat="1" ht="15" x14ac:dyDescent="0.25">
      <c r="A164"/>
      <c r="B164"/>
      <c r="C164"/>
      <c r="D164"/>
      <c r="E164"/>
      <c r="F164"/>
      <c r="G164"/>
      <c r="H164"/>
      <c r="I164"/>
      <c r="J164"/>
      <c r="K164"/>
      <c r="L164"/>
      <c r="M164"/>
    </row>
    <row r="165" spans="1:13" s="283" customFormat="1" ht="15" x14ac:dyDescent="0.25">
      <c r="A165"/>
      <c r="B165"/>
      <c r="C165"/>
      <c r="D165"/>
      <c r="E165"/>
      <c r="F165"/>
      <c r="G165"/>
      <c r="H165"/>
      <c r="I165"/>
      <c r="J165"/>
      <c r="K165"/>
      <c r="L165"/>
      <c r="M165"/>
    </row>
    <row r="166" spans="1:13" s="283" customFormat="1" ht="15" x14ac:dyDescent="0.25">
      <c r="A166"/>
      <c r="B166"/>
      <c r="C166"/>
      <c r="D166"/>
      <c r="E166"/>
      <c r="F166"/>
      <c r="G166"/>
      <c r="H166"/>
      <c r="I166"/>
      <c r="J166"/>
      <c r="K166"/>
      <c r="L166"/>
      <c r="M166"/>
    </row>
    <row r="167" spans="1:13" s="283" customFormat="1" ht="15" x14ac:dyDescent="0.25">
      <c r="A167"/>
      <c r="B167"/>
      <c r="C167"/>
      <c r="D167"/>
      <c r="E167"/>
      <c r="F167"/>
      <c r="G167"/>
      <c r="H167"/>
      <c r="I167"/>
      <c r="J167"/>
      <c r="K167"/>
      <c r="L167"/>
      <c r="M167"/>
    </row>
    <row r="168" spans="1:13" s="283" customFormat="1" ht="15" x14ac:dyDescent="0.25">
      <c r="A168"/>
      <c r="B168"/>
      <c r="C168"/>
      <c r="D168"/>
      <c r="E168"/>
      <c r="F168"/>
      <c r="G168"/>
      <c r="H168"/>
      <c r="I168"/>
      <c r="J168"/>
      <c r="K168"/>
      <c r="L168"/>
      <c r="M168"/>
    </row>
    <row r="169" spans="1:13" s="283" customFormat="1" ht="15" x14ac:dyDescent="0.25">
      <c r="A169"/>
      <c r="B169"/>
      <c r="C169"/>
      <c r="D169"/>
      <c r="E169"/>
      <c r="F169"/>
      <c r="G169"/>
      <c r="H169"/>
      <c r="I169"/>
      <c r="J169"/>
      <c r="K169"/>
      <c r="L169"/>
      <c r="M169"/>
    </row>
    <row r="170" spans="1:13" s="283" customFormat="1" ht="15" x14ac:dyDescent="0.25">
      <c r="A170"/>
      <c r="B170"/>
      <c r="C170"/>
      <c r="D170"/>
      <c r="E170"/>
      <c r="F170"/>
      <c r="G170"/>
      <c r="H170"/>
      <c r="I170"/>
      <c r="J170"/>
      <c r="K170"/>
      <c r="L170"/>
      <c r="M170"/>
    </row>
    <row r="171" spans="1:13" s="283" customFormat="1" ht="15" x14ac:dyDescent="0.25">
      <c r="A171"/>
      <c r="B171"/>
      <c r="C171"/>
      <c r="D171"/>
      <c r="E171"/>
      <c r="F171"/>
      <c r="G171"/>
      <c r="H171"/>
      <c r="I171"/>
      <c r="J171"/>
      <c r="K171"/>
      <c r="L171"/>
      <c r="M171"/>
    </row>
    <row r="172" spans="1:13" s="283" customFormat="1" ht="15" x14ac:dyDescent="0.25">
      <c r="A172"/>
      <c r="B172"/>
      <c r="C172"/>
      <c r="D172"/>
      <c r="E172"/>
      <c r="F172"/>
      <c r="G172"/>
      <c r="H172"/>
      <c r="I172"/>
      <c r="J172"/>
      <c r="K172"/>
      <c r="L172"/>
      <c r="M172"/>
    </row>
    <row r="173" spans="1:13" s="283" customFormat="1" ht="15" x14ac:dyDescent="0.25">
      <c r="A173"/>
      <c r="B173"/>
      <c r="C173"/>
      <c r="D173"/>
      <c r="E173"/>
      <c r="F173"/>
      <c r="G173"/>
      <c r="H173"/>
      <c r="I173"/>
      <c r="J173"/>
      <c r="K173"/>
      <c r="L173"/>
      <c r="M173"/>
    </row>
    <row r="174" spans="1:13" s="283" customFormat="1" ht="15" x14ac:dyDescent="0.25">
      <c r="A174"/>
      <c r="B174"/>
      <c r="C174"/>
      <c r="D174"/>
      <c r="E174"/>
      <c r="F174"/>
      <c r="G174"/>
      <c r="H174"/>
      <c r="I174"/>
      <c r="J174"/>
      <c r="K174"/>
      <c r="L174"/>
      <c r="M174"/>
    </row>
    <row r="175" spans="1:13" s="283" customFormat="1" ht="15" x14ac:dyDescent="0.25">
      <c r="A175"/>
      <c r="B175"/>
      <c r="C175"/>
      <c r="D175"/>
      <c r="E175"/>
      <c r="F175"/>
      <c r="G175"/>
      <c r="H175"/>
      <c r="I175"/>
      <c r="J175"/>
      <c r="K175"/>
      <c r="L175"/>
      <c r="M175"/>
    </row>
    <row r="176" spans="1:13" s="283" customFormat="1" ht="15" x14ac:dyDescent="0.25">
      <c r="A176"/>
      <c r="B176"/>
      <c r="C176"/>
      <c r="D176"/>
      <c r="E176"/>
      <c r="F176"/>
      <c r="G176"/>
      <c r="H176"/>
      <c r="I176"/>
      <c r="J176"/>
      <c r="K176"/>
      <c r="L176"/>
      <c r="M176"/>
    </row>
    <row r="177" spans="1:26" s="283" customFormat="1" ht="15" x14ac:dyDescent="0.25">
      <c r="A177"/>
      <c r="B177"/>
      <c r="C177"/>
      <c r="D177"/>
      <c r="E177"/>
      <c r="F177"/>
      <c r="G177"/>
      <c r="H177"/>
      <c r="I177"/>
      <c r="J177"/>
      <c r="K177"/>
      <c r="L177"/>
      <c r="M177"/>
    </row>
    <row r="178" spans="1:26" s="283" customFormat="1" ht="15" x14ac:dyDescent="0.25">
      <c r="A178"/>
      <c r="B178"/>
      <c r="C178"/>
      <c r="D178"/>
      <c r="E178"/>
      <c r="F178"/>
      <c r="G178"/>
      <c r="H178"/>
      <c r="I178"/>
      <c r="J178"/>
      <c r="K178"/>
      <c r="L178"/>
      <c r="M178"/>
    </row>
    <row r="179" spans="1:26" s="283" customFormat="1" ht="15" x14ac:dyDescent="0.25">
      <c r="A179"/>
      <c r="B179"/>
      <c r="C179"/>
      <c r="D179"/>
      <c r="E179"/>
      <c r="F179"/>
      <c r="G179"/>
      <c r="H179"/>
      <c r="I179"/>
      <c r="J179"/>
      <c r="K179"/>
      <c r="L179"/>
      <c r="M179"/>
    </row>
    <row r="180" spans="1:26" s="283" customFormat="1" ht="15" x14ac:dyDescent="0.25">
      <c r="A180"/>
      <c r="B180"/>
      <c r="C180"/>
      <c r="D180"/>
      <c r="E180"/>
      <c r="F180"/>
      <c r="G180"/>
      <c r="H180"/>
      <c r="I180"/>
      <c r="J180"/>
      <c r="K180"/>
      <c r="L180"/>
      <c r="M180"/>
    </row>
    <row r="181" spans="1:26" s="283" customFormat="1" ht="15" x14ac:dyDescent="0.25">
      <c r="A181"/>
      <c r="B181"/>
      <c r="C181"/>
      <c r="D181"/>
      <c r="E181"/>
      <c r="F181"/>
      <c r="G181"/>
      <c r="H181"/>
      <c r="I181"/>
      <c r="J181"/>
      <c r="K181"/>
      <c r="L181"/>
      <c r="M181"/>
    </row>
    <row r="182" spans="1:26" x14ac:dyDescent="0.35">
      <c r="A182"/>
      <c r="B182"/>
      <c r="C182"/>
      <c r="D182"/>
      <c r="E182"/>
      <c r="F182"/>
      <c r="G182"/>
      <c r="H182"/>
      <c r="I182"/>
      <c r="J182"/>
      <c r="K182"/>
      <c r="L182"/>
      <c r="M182"/>
    </row>
    <row r="183" spans="1:26" s="35" customFormat="1" ht="60" customHeight="1" x14ac:dyDescent="0.25">
      <c r="A183"/>
      <c r="B183"/>
      <c r="C183"/>
      <c r="D183"/>
      <c r="E183"/>
      <c r="F183"/>
      <c r="G183"/>
      <c r="H183"/>
      <c r="I183"/>
      <c r="J183"/>
      <c r="K183"/>
      <c r="L183"/>
      <c r="M183"/>
      <c r="N183" s="240"/>
      <c r="O183" s="240"/>
      <c r="P183" s="240"/>
      <c r="Q183" s="240"/>
      <c r="R183" s="240"/>
    </row>
    <row r="184" spans="1:26" s="5" customFormat="1" ht="44.25" customHeight="1" x14ac:dyDescent="0.25">
      <c r="A184"/>
      <c r="B184"/>
      <c r="C184"/>
      <c r="D184"/>
      <c r="E184"/>
      <c r="F184"/>
      <c r="G184"/>
      <c r="H184"/>
      <c r="I184"/>
      <c r="J184"/>
      <c r="K184"/>
      <c r="L184"/>
      <c r="M184"/>
      <c r="N184" s="240"/>
      <c r="O184" s="240"/>
      <c r="P184" s="240"/>
      <c r="Q184" s="240"/>
      <c r="R184" s="240"/>
      <c r="S184" s="73"/>
      <c r="T184" s="73"/>
      <c r="U184" s="73"/>
      <c r="V184" s="73"/>
      <c r="W184" s="73"/>
      <c r="X184" s="73"/>
      <c r="Y184" s="73"/>
      <c r="Z184" s="73"/>
    </row>
    <row r="185" spans="1:26" s="35" customFormat="1" ht="15.75" x14ac:dyDescent="0.3">
      <c r="A185"/>
      <c r="B185"/>
      <c r="C185"/>
      <c r="D185"/>
      <c r="E185"/>
      <c r="F185"/>
      <c r="G185"/>
      <c r="H185"/>
      <c r="I185"/>
      <c r="J185"/>
      <c r="K185"/>
      <c r="L185"/>
      <c r="M185"/>
      <c r="N185" s="211"/>
      <c r="O185" s="211"/>
      <c r="P185" s="211"/>
      <c r="Q185" s="211"/>
      <c r="R185" s="211"/>
    </row>
    <row r="186" spans="1:26" s="35" customFormat="1" ht="15" x14ac:dyDescent="0.25">
      <c r="A186"/>
      <c r="B186"/>
      <c r="C186"/>
      <c r="D186"/>
      <c r="E186"/>
      <c r="F186"/>
      <c r="G186"/>
      <c r="H186"/>
      <c r="I186"/>
      <c r="J186"/>
      <c r="K186"/>
      <c r="L186"/>
      <c r="M186"/>
    </row>
    <row r="187" spans="1:26" x14ac:dyDescent="0.35">
      <c r="A187"/>
      <c r="B187"/>
      <c r="C187"/>
      <c r="D187"/>
      <c r="E187"/>
      <c r="F187"/>
      <c r="G187"/>
      <c r="H187"/>
      <c r="I187"/>
      <c r="J187"/>
      <c r="K187"/>
      <c r="L187"/>
      <c r="M187"/>
    </row>
  </sheetData>
  <mergeCells count="19">
    <mergeCell ref="A107:L107"/>
    <mergeCell ref="A108:L108"/>
    <mergeCell ref="A109:I109"/>
    <mergeCell ref="A106:I106"/>
    <mergeCell ref="A3:L3"/>
    <mergeCell ref="A4:M4"/>
    <mergeCell ref="A5:L5"/>
    <mergeCell ref="A6:A7"/>
    <mergeCell ref="B6:B7"/>
    <mergeCell ref="C6:C7"/>
    <mergeCell ref="D6:D7"/>
    <mergeCell ref="E6:E7"/>
    <mergeCell ref="F6:F7"/>
    <mergeCell ref="G6:G7"/>
    <mergeCell ref="H6:H7"/>
    <mergeCell ref="I6:I7"/>
    <mergeCell ref="J6:J7"/>
    <mergeCell ref="K6:K7"/>
    <mergeCell ref="L6:L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7"/>
  <sheetViews>
    <sheetView showGridLines="0" zoomScale="85" zoomScaleNormal="85" workbookViewId="0"/>
  </sheetViews>
  <sheetFormatPr baseColWidth="10" defaultRowHeight="18" x14ac:dyDescent="0.35"/>
  <cols>
    <col min="1" max="1" width="25.28515625" style="268" customWidth="1"/>
    <col min="2" max="2" width="27" style="268" customWidth="1"/>
    <col min="3" max="3" width="36.140625" style="268" customWidth="1"/>
    <col min="4" max="4" width="13.7109375" style="268" bestFit="1" customWidth="1"/>
    <col min="5" max="5" width="12" style="268" bestFit="1" customWidth="1"/>
    <col min="6" max="6" width="12.140625" style="268" bestFit="1" customWidth="1"/>
    <col min="7" max="7" width="11.140625" style="268" bestFit="1" customWidth="1"/>
    <col min="8" max="8" width="10.85546875" style="268" bestFit="1" customWidth="1"/>
    <col min="9" max="9" width="12.140625" style="268" bestFit="1" customWidth="1"/>
    <col min="10" max="10" width="11.42578125" style="268" bestFit="1" customWidth="1"/>
    <col min="11" max="11" width="11.28515625" style="268" bestFit="1" customWidth="1"/>
    <col min="12" max="12" width="11.5703125" style="268" bestFit="1" customWidth="1"/>
    <col min="13" max="16384" width="11.42578125" style="268"/>
  </cols>
  <sheetData>
    <row r="1" spans="1:18" s="35" customFormat="1" ht="15.75" customHeight="1" x14ac:dyDescent="0.35">
      <c r="A1" s="232" t="s">
        <v>159</v>
      </c>
      <c r="B1" s="203"/>
      <c r="C1" s="203"/>
      <c r="D1" s="203"/>
      <c r="E1" s="203"/>
      <c r="F1" s="203"/>
      <c r="G1" s="203"/>
      <c r="H1" s="203"/>
      <c r="I1" s="203"/>
    </row>
    <row r="2" spans="1:18" s="70" customFormat="1" ht="15" x14ac:dyDescent="0.25"/>
    <row r="3" spans="1:18" s="35" customFormat="1" ht="16.5" customHeight="1" x14ac:dyDescent="0.3">
      <c r="A3" s="420" t="s">
        <v>1823</v>
      </c>
      <c r="B3" s="420"/>
      <c r="C3" s="420"/>
      <c r="D3" s="420"/>
      <c r="E3" s="420"/>
      <c r="F3" s="420"/>
      <c r="G3" s="420"/>
      <c r="H3" s="420"/>
      <c r="I3" s="420"/>
      <c r="J3" s="420"/>
      <c r="K3" s="420"/>
      <c r="L3" s="420"/>
    </row>
    <row r="4" spans="1:18" x14ac:dyDescent="0.35">
      <c r="A4" s="402" t="s">
        <v>1936</v>
      </c>
      <c r="B4" s="402"/>
      <c r="C4" s="402"/>
      <c r="D4" s="402"/>
      <c r="E4" s="402"/>
      <c r="F4" s="402"/>
      <c r="G4" s="402"/>
      <c r="H4" s="402"/>
      <c r="I4" s="402"/>
      <c r="J4" s="402"/>
      <c r="K4" s="402"/>
      <c r="L4" s="402"/>
      <c r="M4" s="402"/>
    </row>
    <row r="5" spans="1:18" ht="18.75" thickBot="1" x14ac:dyDescent="0.4">
      <c r="A5" s="415" t="s">
        <v>180</v>
      </c>
      <c r="B5" s="415"/>
      <c r="C5" s="415"/>
      <c r="D5" s="415"/>
      <c r="E5" s="415"/>
      <c r="F5" s="415"/>
      <c r="G5" s="415"/>
      <c r="H5" s="415"/>
      <c r="I5" s="415"/>
      <c r="J5" s="415"/>
      <c r="K5" s="415"/>
      <c r="L5" s="415"/>
      <c r="M5"/>
      <c r="N5"/>
      <c r="O5"/>
      <c r="P5"/>
      <c r="Q5"/>
      <c r="R5"/>
    </row>
    <row r="6" spans="1:18" ht="18" customHeight="1" x14ac:dyDescent="0.35">
      <c r="A6" s="365" t="s">
        <v>1774</v>
      </c>
      <c r="B6" s="365" t="s">
        <v>1773</v>
      </c>
      <c r="C6" s="365" t="s">
        <v>1776</v>
      </c>
      <c r="D6" s="365" t="s">
        <v>1775</v>
      </c>
      <c r="E6" s="403" t="s">
        <v>1930</v>
      </c>
      <c r="F6" s="365">
        <v>2012</v>
      </c>
      <c r="G6" s="365">
        <v>2013</v>
      </c>
      <c r="H6" s="365">
        <v>2014</v>
      </c>
      <c r="I6" s="365">
        <v>2015</v>
      </c>
      <c r="J6" s="365" t="s">
        <v>1935</v>
      </c>
      <c r="K6" s="365">
        <v>2017</v>
      </c>
      <c r="L6" s="365">
        <v>2018</v>
      </c>
      <c r="M6"/>
      <c r="N6"/>
      <c r="O6"/>
      <c r="P6"/>
      <c r="Q6"/>
      <c r="R6"/>
    </row>
    <row r="7" spans="1:18" ht="15.75" customHeight="1" thickBot="1" x14ac:dyDescent="0.4">
      <c r="A7" s="367"/>
      <c r="B7" s="367"/>
      <c r="C7" s="367"/>
      <c r="D7" s="367"/>
      <c r="E7" s="405"/>
      <c r="F7" s="367"/>
      <c r="G7" s="367"/>
      <c r="H7" s="367"/>
      <c r="I7" s="367"/>
      <c r="J7" s="367"/>
      <c r="K7" s="367"/>
      <c r="L7" s="367"/>
    </row>
    <row r="8" spans="1:18" ht="15.75" customHeight="1" x14ac:dyDescent="0.35">
      <c r="A8" s="241"/>
      <c r="B8" s="241"/>
      <c r="C8" s="241"/>
      <c r="D8" s="241"/>
      <c r="E8" s="241"/>
      <c r="F8" s="241"/>
      <c r="G8" s="241"/>
      <c r="H8" s="241"/>
      <c r="I8" s="241"/>
      <c r="J8" s="241"/>
      <c r="K8" s="241"/>
      <c r="L8" s="241"/>
    </row>
    <row r="9" spans="1:18" s="283" customFormat="1" ht="12.75" x14ac:dyDescent="0.25">
      <c r="A9" s="281" t="s">
        <v>490</v>
      </c>
      <c r="B9" s="281" t="s">
        <v>490</v>
      </c>
      <c r="C9" s="281" t="s">
        <v>518</v>
      </c>
      <c r="D9" s="281" t="s">
        <v>453</v>
      </c>
      <c r="E9" s="288">
        <v>938</v>
      </c>
      <c r="F9" s="288">
        <v>990</v>
      </c>
      <c r="G9" s="288">
        <v>1009</v>
      </c>
      <c r="H9" s="288">
        <v>1153</v>
      </c>
      <c r="I9" s="288">
        <v>1193</v>
      </c>
      <c r="J9" s="288">
        <v>700</v>
      </c>
      <c r="K9" s="288">
        <v>774</v>
      </c>
      <c r="L9" s="288">
        <v>747</v>
      </c>
    </row>
    <row r="10" spans="1:18" s="283" customFormat="1" ht="12.75" x14ac:dyDescent="0.25">
      <c r="A10" s="281" t="s">
        <v>490</v>
      </c>
      <c r="B10" s="281" t="s">
        <v>490</v>
      </c>
      <c r="C10" s="281" t="s">
        <v>517</v>
      </c>
      <c r="D10" s="281" t="s">
        <v>516</v>
      </c>
      <c r="E10" s="288"/>
      <c r="F10" s="288">
        <v>1737</v>
      </c>
      <c r="G10" s="288">
        <v>2578</v>
      </c>
      <c r="H10" s="288">
        <v>3583</v>
      </c>
      <c r="I10" s="288">
        <v>3533</v>
      </c>
      <c r="J10" s="288">
        <v>2891</v>
      </c>
      <c r="K10" s="288">
        <v>3035</v>
      </c>
      <c r="L10" s="288">
        <v>4281</v>
      </c>
    </row>
    <row r="11" spans="1:18" s="283" customFormat="1" ht="12.75" x14ac:dyDescent="0.25">
      <c r="A11" s="281" t="s">
        <v>490</v>
      </c>
      <c r="B11" s="281" t="s">
        <v>490</v>
      </c>
      <c r="C11" s="281" t="s">
        <v>515</v>
      </c>
      <c r="D11" s="281" t="s">
        <v>514</v>
      </c>
      <c r="E11" s="288">
        <v>629</v>
      </c>
      <c r="F11" s="288">
        <v>655</v>
      </c>
      <c r="G11" s="288">
        <v>716</v>
      </c>
      <c r="H11" s="288">
        <v>736</v>
      </c>
      <c r="I11" s="288">
        <v>722</v>
      </c>
      <c r="J11" s="288">
        <v>602</v>
      </c>
      <c r="K11" s="288">
        <v>622</v>
      </c>
      <c r="L11" s="288">
        <v>760</v>
      </c>
    </row>
    <row r="12" spans="1:18" s="283" customFormat="1" ht="12.75" x14ac:dyDescent="0.25">
      <c r="A12" s="281" t="s">
        <v>490</v>
      </c>
      <c r="B12" s="281" t="s">
        <v>490</v>
      </c>
      <c r="C12" s="281" t="s">
        <v>513</v>
      </c>
      <c r="D12" s="281" t="s">
        <v>512</v>
      </c>
      <c r="E12" s="288">
        <v>5545</v>
      </c>
      <c r="F12" s="288">
        <v>5059</v>
      </c>
      <c r="G12" s="288">
        <v>5195</v>
      </c>
      <c r="H12" s="288">
        <v>5741</v>
      </c>
      <c r="I12" s="288">
        <v>5539</v>
      </c>
      <c r="J12" s="288">
        <v>4420</v>
      </c>
      <c r="K12" s="288">
        <v>4521</v>
      </c>
      <c r="L12" s="288">
        <v>4577</v>
      </c>
    </row>
    <row r="13" spans="1:18" s="283" customFormat="1" ht="12.75" x14ac:dyDescent="0.25">
      <c r="A13" s="281" t="s">
        <v>490</v>
      </c>
      <c r="B13" s="281" t="s">
        <v>490</v>
      </c>
      <c r="C13" s="281" t="s">
        <v>511</v>
      </c>
      <c r="D13" s="281" t="s">
        <v>447</v>
      </c>
      <c r="E13" s="288">
        <v>14458</v>
      </c>
      <c r="F13" s="288">
        <v>15838</v>
      </c>
      <c r="G13" s="288">
        <v>15904</v>
      </c>
      <c r="H13" s="288">
        <v>17553</v>
      </c>
      <c r="I13" s="288">
        <v>17469</v>
      </c>
      <c r="J13" s="288">
        <v>13281</v>
      </c>
      <c r="K13" s="288">
        <v>14611</v>
      </c>
      <c r="L13" s="288">
        <v>15720</v>
      </c>
    </row>
    <row r="14" spans="1:18" s="283" customFormat="1" ht="12.75" x14ac:dyDescent="0.25">
      <c r="A14" s="281" t="s">
        <v>490</v>
      </c>
      <c r="B14" s="281" t="s">
        <v>490</v>
      </c>
      <c r="C14" s="281" t="s">
        <v>510</v>
      </c>
      <c r="D14" s="281" t="s">
        <v>509</v>
      </c>
      <c r="E14" s="288">
        <v>4413</v>
      </c>
      <c r="F14" s="288">
        <v>4504</v>
      </c>
      <c r="G14" s="288">
        <v>4786</v>
      </c>
      <c r="H14" s="288">
        <v>5396</v>
      </c>
      <c r="I14" s="288">
        <v>5370</v>
      </c>
      <c r="J14" s="288">
        <v>4906</v>
      </c>
      <c r="K14" s="288">
        <v>5224</v>
      </c>
      <c r="L14" s="288">
        <v>5476</v>
      </c>
    </row>
    <row r="15" spans="1:18" s="283" customFormat="1" ht="12.75" x14ac:dyDescent="0.25">
      <c r="A15" s="281" t="s">
        <v>490</v>
      </c>
      <c r="B15" s="281" t="s">
        <v>490</v>
      </c>
      <c r="C15" s="281" t="s">
        <v>508</v>
      </c>
      <c r="D15" s="281" t="s">
        <v>432</v>
      </c>
      <c r="E15" s="288">
        <v>715</v>
      </c>
      <c r="F15" s="288">
        <v>662</v>
      </c>
      <c r="G15" s="288">
        <v>682</v>
      </c>
      <c r="H15" s="288">
        <v>721</v>
      </c>
      <c r="I15" s="288">
        <v>663</v>
      </c>
      <c r="J15" s="288">
        <v>528</v>
      </c>
      <c r="K15" s="288">
        <v>658</v>
      </c>
      <c r="L15" s="288">
        <v>764</v>
      </c>
    </row>
    <row r="16" spans="1:18" s="283" customFormat="1" ht="12.75" x14ac:dyDescent="0.25">
      <c r="A16" s="281" t="s">
        <v>490</v>
      </c>
      <c r="B16" s="281" t="s">
        <v>490</v>
      </c>
      <c r="C16" s="281" t="s">
        <v>507</v>
      </c>
      <c r="D16" s="281" t="s">
        <v>473</v>
      </c>
      <c r="E16" s="288">
        <v>8149</v>
      </c>
      <c r="F16" s="288">
        <v>8528</v>
      </c>
      <c r="G16" s="288">
        <v>9162</v>
      </c>
      <c r="H16" s="288">
        <v>10240</v>
      </c>
      <c r="I16" s="288">
        <v>9574</v>
      </c>
      <c r="J16" s="288">
        <v>9455</v>
      </c>
      <c r="K16" s="288">
        <v>9826</v>
      </c>
      <c r="L16" s="288">
        <v>10981</v>
      </c>
    </row>
    <row r="17" spans="1:12" s="283" customFormat="1" ht="12.75" x14ac:dyDescent="0.25">
      <c r="A17" s="281" t="s">
        <v>490</v>
      </c>
      <c r="B17" s="281" t="s">
        <v>490</v>
      </c>
      <c r="C17" s="281" t="s">
        <v>506</v>
      </c>
      <c r="D17" s="281" t="s">
        <v>460</v>
      </c>
      <c r="E17" s="288">
        <v>3145</v>
      </c>
      <c r="F17" s="288">
        <v>3261</v>
      </c>
      <c r="G17" s="288">
        <v>3381</v>
      </c>
      <c r="H17" s="288">
        <v>3711</v>
      </c>
      <c r="I17" s="288">
        <v>3513</v>
      </c>
      <c r="J17" s="288">
        <v>2542</v>
      </c>
      <c r="K17" s="288">
        <v>4616</v>
      </c>
      <c r="L17" s="288">
        <v>6808</v>
      </c>
    </row>
    <row r="18" spans="1:12" s="283" customFormat="1" ht="12.75" x14ac:dyDescent="0.25">
      <c r="A18" s="281" t="s">
        <v>490</v>
      </c>
      <c r="B18" s="281" t="s">
        <v>490</v>
      </c>
      <c r="C18" s="281" t="s">
        <v>505</v>
      </c>
      <c r="D18" s="281" t="s">
        <v>467</v>
      </c>
      <c r="E18" s="288">
        <v>12533</v>
      </c>
      <c r="F18" s="288">
        <v>12774</v>
      </c>
      <c r="G18" s="288">
        <v>13796</v>
      </c>
      <c r="H18" s="288">
        <v>15076</v>
      </c>
      <c r="I18" s="288">
        <v>14905</v>
      </c>
      <c r="J18" s="288">
        <v>12994</v>
      </c>
      <c r="K18" s="288">
        <v>13139</v>
      </c>
      <c r="L18" s="288">
        <v>13663</v>
      </c>
    </row>
    <row r="19" spans="1:12" s="283" customFormat="1" ht="12.75" x14ac:dyDescent="0.25">
      <c r="A19" s="281" t="s">
        <v>490</v>
      </c>
      <c r="B19" s="281" t="s">
        <v>490</v>
      </c>
      <c r="C19" s="281" t="s">
        <v>504</v>
      </c>
      <c r="D19" s="281" t="s">
        <v>445</v>
      </c>
      <c r="E19" s="288">
        <v>3987</v>
      </c>
      <c r="F19" s="288">
        <v>4267</v>
      </c>
      <c r="G19" s="288">
        <v>4683</v>
      </c>
      <c r="H19" s="288">
        <v>4875</v>
      </c>
      <c r="I19" s="288">
        <v>4843</v>
      </c>
      <c r="J19" s="288">
        <v>3682</v>
      </c>
      <c r="K19" s="288">
        <v>3601</v>
      </c>
      <c r="L19" s="288">
        <v>4259</v>
      </c>
    </row>
    <row r="20" spans="1:12" s="283" customFormat="1" ht="12.75" x14ac:dyDescent="0.25">
      <c r="A20" s="281" t="s">
        <v>490</v>
      </c>
      <c r="B20" s="281" t="s">
        <v>490</v>
      </c>
      <c r="C20" s="281" t="s">
        <v>503</v>
      </c>
      <c r="D20" s="281" t="s">
        <v>442</v>
      </c>
      <c r="E20" s="288">
        <v>2542</v>
      </c>
      <c r="F20" s="288">
        <v>2664</v>
      </c>
      <c r="G20" s="288">
        <v>2700</v>
      </c>
      <c r="H20" s="288">
        <v>3073</v>
      </c>
      <c r="I20" s="288">
        <v>3058</v>
      </c>
      <c r="J20" s="288">
        <v>1948</v>
      </c>
      <c r="K20" s="288">
        <v>1937</v>
      </c>
      <c r="L20" s="288">
        <v>2042</v>
      </c>
    </row>
    <row r="21" spans="1:12" s="283" customFormat="1" ht="12.75" x14ac:dyDescent="0.25">
      <c r="A21" s="281" t="s">
        <v>490</v>
      </c>
      <c r="B21" s="281" t="s">
        <v>490</v>
      </c>
      <c r="C21" s="281" t="s">
        <v>502</v>
      </c>
      <c r="D21" s="281" t="s">
        <v>431</v>
      </c>
      <c r="E21" s="288">
        <v>6388</v>
      </c>
      <c r="F21" s="288">
        <v>6926</v>
      </c>
      <c r="G21" s="288">
        <v>7572</v>
      </c>
      <c r="H21" s="288">
        <v>8530</v>
      </c>
      <c r="I21" s="288">
        <v>8283</v>
      </c>
      <c r="J21" s="288">
        <v>6182</v>
      </c>
      <c r="K21" s="288">
        <v>6274</v>
      </c>
      <c r="L21" s="288">
        <v>6668</v>
      </c>
    </row>
    <row r="22" spans="1:12" s="283" customFormat="1" ht="12.75" x14ac:dyDescent="0.25">
      <c r="A22" s="281" t="s">
        <v>490</v>
      </c>
      <c r="B22" s="281" t="s">
        <v>490</v>
      </c>
      <c r="C22" s="281" t="s">
        <v>490</v>
      </c>
      <c r="D22" s="281" t="s">
        <v>501</v>
      </c>
      <c r="E22" s="288"/>
      <c r="F22" s="288"/>
      <c r="G22" s="288"/>
      <c r="H22" s="288"/>
      <c r="I22" s="288"/>
      <c r="J22" s="288"/>
      <c r="K22" s="288">
        <v>38319</v>
      </c>
      <c r="L22" s="288">
        <v>44941</v>
      </c>
    </row>
    <row r="23" spans="1:12" s="283" customFormat="1" ht="12.75" x14ac:dyDescent="0.25">
      <c r="A23" s="281" t="s">
        <v>490</v>
      </c>
      <c r="B23" s="281" t="s">
        <v>489</v>
      </c>
      <c r="C23" s="281" t="s">
        <v>500</v>
      </c>
      <c r="D23" s="281" t="s">
        <v>463</v>
      </c>
      <c r="E23" s="288">
        <v>18235</v>
      </c>
      <c r="F23" s="288">
        <v>18452</v>
      </c>
      <c r="G23" s="288">
        <v>21162</v>
      </c>
      <c r="H23" s="288">
        <v>23146</v>
      </c>
      <c r="I23" s="288">
        <v>21533</v>
      </c>
      <c r="J23" s="288">
        <v>31753</v>
      </c>
      <c r="K23" s="288">
        <v>28496</v>
      </c>
      <c r="L23" s="288">
        <v>25414</v>
      </c>
    </row>
    <row r="24" spans="1:12" s="283" customFormat="1" ht="12.75" x14ac:dyDescent="0.25">
      <c r="A24" s="281" t="s">
        <v>490</v>
      </c>
      <c r="B24" s="281" t="s">
        <v>489</v>
      </c>
      <c r="C24" s="281" t="s">
        <v>499</v>
      </c>
      <c r="D24" s="281" t="s">
        <v>434</v>
      </c>
      <c r="E24" s="288">
        <v>19608</v>
      </c>
      <c r="F24" s="288">
        <v>19900</v>
      </c>
      <c r="G24" s="288">
        <v>21173</v>
      </c>
      <c r="H24" s="288">
        <v>22472</v>
      </c>
      <c r="I24" s="288">
        <v>20765</v>
      </c>
      <c r="J24" s="288">
        <v>19293</v>
      </c>
      <c r="K24" s="288">
        <v>20358</v>
      </c>
      <c r="L24" s="288">
        <v>21205</v>
      </c>
    </row>
    <row r="25" spans="1:12" s="283" customFormat="1" ht="12.75" x14ac:dyDescent="0.25">
      <c r="A25" s="281" t="s">
        <v>490</v>
      </c>
      <c r="B25" s="281" t="s">
        <v>489</v>
      </c>
      <c r="C25" s="281" t="s">
        <v>498</v>
      </c>
      <c r="D25" s="281" t="s">
        <v>470</v>
      </c>
      <c r="E25" s="288">
        <v>2532</v>
      </c>
      <c r="F25" s="288">
        <v>2888</v>
      </c>
      <c r="G25" s="288">
        <v>3461</v>
      </c>
      <c r="H25" s="288">
        <v>3711</v>
      </c>
      <c r="I25" s="288">
        <v>3675</v>
      </c>
      <c r="J25" s="288">
        <v>2967</v>
      </c>
      <c r="K25" s="288">
        <v>3081</v>
      </c>
      <c r="L25" s="288">
        <v>3160</v>
      </c>
    </row>
    <row r="26" spans="1:12" s="283" customFormat="1" ht="12.75" x14ac:dyDescent="0.25">
      <c r="A26" s="281" t="s">
        <v>490</v>
      </c>
      <c r="B26" s="281" t="s">
        <v>489</v>
      </c>
      <c r="C26" s="281" t="s">
        <v>492</v>
      </c>
      <c r="D26" s="281" t="s">
        <v>439</v>
      </c>
      <c r="E26" s="288">
        <v>19166</v>
      </c>
      <c r="F26" s="288">
        <v>20784</v>
      </c>
      <c r="G26" s="288">
        <v>22146</v>
      </c>
      <c r="H26" s="288">
        <v>24168</v>
      </c>
      <c r="I26" s="288">
        <v>23312</v>
      </c>
      <c r="J26" s="288">
        <v>22915</v>
      </c>
      <c r="K26" s="288">
        <v>23818</v>
      </c>
      <c r="L26" s="288">
        <v>24755</v>
      </c>
    </row>
    <row r="27" spans="1:12" s="283" customFormat="1" ht="12.75" x14ac:dyDescent="0.25">
      <c r="A27" s="281" t="s">
        <v>490</v>
      </c>
      <c r="B27" s="281" t="s">
        <v>489</v>
      </c>
      <c r="C27" s="281" t="s">
        <v>497</v>
      </c>
      <c r="D27" s="281" t="s">
        <v>469</v>
      </c>
      <c r="E27" s="288"/>
      <c r="F27" s="288"/>
      <c r="G27" s="288"/>
      <c r="H27" s="288">
        <v>2429</v>
      </c>
      <c r="I27" s="288">
        <v>2068</v>
      </c>
      <c r="J27" s="288">
        <v>1903</v>
      </c>
      <c r="K27" s="288">
        <v>2194</v>
      </c>
      <c r="L27" s="288">
        <v>2250</v>
      </c>
    </row>
    <row r="28" spans="1:12" s="283" customFormat="1" ht="12.75" x14ac:dyDescent="0.25">
      <c r="A28" s="281" t="s">
        <v>490</v>
      </c>
      <c r="B28" s="281" t="s">
        <v>489</v>
      </c>
      <c r="C28" s="281" t="s">
        <v>496</v>
      </c>
      <c r="D28" s="281" t="s">
        <v>495</v>
      </c>
      <c r="E28" s="288">
        <v>4226</v>
      </c>
      <c r="F28" s="288">
        <v>4698</v>
      </c>
      <c r="G28" s="288">
        <v>5158</v>
      </c>
      <c r="H28" s="288">
        <v>5744</v>
      </c>
      <c r="I28" s="288">
        <v>5136</v>
      </c>
      <c r="J28" s="288">
        <v>5102</v>
      </c>
      <c r="K28" s="288">
        <v>6291</v>
      </c>
      <c r="L28" s="288">
        <v>7067</v>
      </c>
    </row>
    <row r="29" spans="1:12" s="283" customFormat="1" ht="12.75" x14ac:dyDescent="0.25">
      <c r="A29" s="281" t="s">
        <v>490</v>
      </c>
      <c r="B29" s="281" t="s">
        <v>489</v>
      </c>
      <c r="C29" s="281" t="s">
        <v>494</v>
      </c>
      <c r="D29" s="281" t="s">
        <v>484</v>
      </c>
      <c r="E29" s="288">
        <v>5888</v>
      </c>
      <c r="F29" s="288">
        <v>6502</v>
      </c>
      <c r="G29" s="288">
        <v>6751</v>
      </c>
      <c r="H29" s="288">
        <v>7395</v>
      </c>
      <c r="I29" s="288">
        <v>6307</v>
      </c>
      <c r="J29" s="288">
        <v>5264</v>
      </c>
      <c r="K29" s="288">
        <v>5442</v>
      </c>
      <c r="L29" s="288">
        <v>5195</v>
      </c>
    </row>
    <row r="30" spans="1:12" s="283" customFormat="1" ht="12.75" x14ac:dyDescent="0.25">
      <c r="A30" s="281" t="s">
        <v>490</v>
      </c>
      <c r="B30" s="281" t="s">
        <v>489</v>
      </c>
      <c r="C30" s="281" t="s">
        <v>493</v>
      </c>
      <c r="D30" s="281" t="s">
        <v>482</v>
      </c>
      <c r="E30" s="288">
        <v>2803</v>
      </c>
      <c r="F30" s="288">
        <v>3137</v>
      </c>
      <c r="G30" s="288">
        <v>3309</v>
      </c>
      <c r="H30" s="288">
        <v>3228</v>
      </c>
      <c r="I30" s="288">
        <v>3254</v>
      </c>
      <c r="J30" s="288">
        <v>3220</v>
      </c>
      <c r="K30" s="288">
        <v>3396</v>
      </c>
      <c r="L30" s="288">
        <v>3922</v>
      </c>
    </row>
    <row r="31" spans="1:12" s="283" customFormat="1" ht="12.75" x14ac:dyDescent="0.25">
      <c r="A31" s="281" t="s">
        <v>490</v>
      </c>
      <c r="B31" s="281" t="s">
        <v>489</v>
      </c>
      <c r="C31" s="281" t="s">
        <v>492</v>
      </c>
      <c r="D31" s="281" t="s">
        <v>491</v>
      </c>
      <c r="E31" s="288">
        <v>2668</v>
      </c>
      <c r="F31" s="288">
        <v>2860</v>
      </c>
      <c r="G31" s="288">
        <v>3198</v>
      </c>
      <c r="H31" s="288">
        <v>3146</v>
      </c>
      <c r="I31" s="288">
        <v>2770</v>
      </c>
      <c r="J31" s="288">
        <v>2447</v>
      </c>
      <c r="K31" s="288">
        <v>3117</v>
      </c>
      <c r="L31" s="288">
        <v>4008</v>
      </c>
    </row>
    <row r="32" spans="1:12" s="283" customFormat="1" ht="12.75" x14ac:dyDescent="0.25">
      <c r="A32" s="281" t="s">
        <v>490</v>
      </c>
      <c r="B32" s="281" t="s">
        <v>489</v>
      </c>
      <c r="C32" s="281" t="s">
        <v>489</v>
      </c>
      <c r="D32" s="281" t="s">
        <v>488</v>
      </c>
      <c r="E32" s="288">
        <v>111064</v>
      </c>
      <c r="F32" s="288">
        <v>112500</v>
      </c>
      <c r="G32" s="288">
        <v>120891</v>
      </c>
      <c r="H32" s="288">
        <v>129414</v>
      </c>
      <c r="I32" s="288">
        <v>135242</v>
      </c>
      <c r="J32" s="288">
        <v>119810</v>
      </c>
      <c r="K32" s="288">
        <v>122838</v>
      </c>
      <c r="L32" s="288">
        <v>128972</v>
      </c>
    </row>
    <row r="33" spans="1:12" s="283" customFormat="1" ht="12.75" x14ac:dyDescent="0.25">
      <c r="A33" s="281" t="s">
        <v>458</v>
      </c>
      <c r="B33" s="281" t="s">
        <v>483</v>
      </c>
      <c r="C33" s="281" t="s">
        <v>465</v>
      </c>
      <c r="D33" s="281" t="s">
        <v>487</v>
      </c>
      <c r="E33" s="288">
        <v>159662</v>
      </c>
      <c r="F33" s="288">
        <v>160212</v>
      </c>
      <c r="G33" s="288">
        <v>161105</v>
      </c>
      <c r="H33" s="288">
        <v>161368</v>
      </c>
      <c r="I33" s="288">
        <v>157924</v>
      </c>
      <c r="J33" s="288">
        <v>179479</v>
      </c>
      <c r="K33" s="288">
        <v>180851</v>
      </c>
      <c r="L33" s="288">
        <v>178124</v>
      </c>
    </row>
    <row r="34" spans="1:12" s="283" customFormat="1" ht="12.75" x14ac:dyDescent="0.25">
      <c r="A34" s="281" t="s">
        <v>458</v>
      </c>
      <c r="B34" s="281" t="s">
        <v>483</v>
      </c>
      <c r="C34" s="281" t="s">
        <v>474</v>
      </c>
      <c r="D34" s="281" t="s">
        <v>486</v>
      </c>
      <c r="E34" s="288">
        <v>54884</v>
      </c>
      <c r="F34" s="288">
        <v>55592</v>
      </c>
      <c r="G34" s="288">
        <v>56583</v>
      </c>
      <c r="H34" s="288">
        <v>57256</v>
      </c>
      <c r="I34" s="288">
        <v>56542</v>
      </c>
      <c r="J34" s="288">
        <v>54488</v>
      </c>
      <c r="K34" s="288">
        <v>56855</v>
      </c>
      <c r="L34" s="288">
        <v>57747</v>
      </c>
    </row>
    <row r="35" spans="1:12" s="283" customFormat="1" ht="12.75" x14ac:dyDescent="0.25">
      <c r="A35" s="281" t="s">
        <v>458</v>
      </c>
      <c r="B35" s="281" t="s">
        <v>483</v>
      </c>
      <c r="C35" s="281" t="s">
        <v>465</v>
      </c>
      <c r="D35" s="281" t="s">
        <v>485</v>
      </c>
      <c r="E35" s="288">
        <v>184046</v>
      </c>
      <c r="F35" s="288">
        <v>175950</v>
      </c>
      <c r="G35" s="288">
        <v>182685</v>
      </c>
      <c r="H35" s="288">
        <v>201590</v>
      </c>
      <c r="I35" s="288">
        <v>215015</v>
      </c>
      <c r="J35" s="288">
        <v>182383</v>
      </c>
      <c r="K35" s="288">
        <v>192330</v>
      </c>
      <c r="L35" s="288">
        <v>198400</v>
      </c>
    </row>
    <row r="36" spans="1:12" s="283" customFormat="1" ht="12.75" x14ac:dyDescent="0.25">
      <c r="A36" s="281" t="s">
        <v>458</v>
      </c>
      <c r="B36" s="281" t="s">
        <v>483</v>
      </c>
      <c r="C36" s="281" t="s">
        <v>465</v>
      </c>
      <c r="D36" s="281" t="s">
        <v>484</v>
      </c>
      <c r="E36" s="288">
        <v>63743</v>
      </c>
      <c r="F36" s="288">
        <v>66220</v>
      </c>
      <c r="G36" s="288">
        <v>66913</v>
      </c>
      <c r="H36" s="288">
        <v>68063</v>
      </c>
      <c r="I36" s="288">
        <v>67692</v>
      </c>
      <c r="J36" s="288">
        <v>65268</v>
      </c>
      <c r="K36" s="288">
        <v>68624</v>
      </c>
      <c r="L36" s="288">
        <v>69850</v>
      </c>
    </row>
    <row r="37" spans="1:12" s="283" customFormat="1" ht="12.75" x14ac:dyDescent="0.25">
      <c r="A37" s="281" t="s">
        <v>458</v>
      </c>
      <c r="B37" s="281" t="s">
        <v>483</v>
      </c>
      <c r="C37" s="281" t="s">
        <v>465</v>
      </c>
      <c r="D37" s="281" t="s">
        <v>482</v>
      </c>
      <c r="E37" s="288">
        <v>54656</v>
      </c>
      <c r="F37" s="288">
        <v>57453</v>
      </c>
      <c r="G37" s="288">
        <v>59426</v>
      </c>
      <c r="H37" s="288">
        <v>61242</v>
      </c>
      <c r="I37" s="288">
        <v>61412</v>
      </c>
      <c r="J37" s="288">
        <v>62589</v>
      </c>
      <c r="K37" s="288">
        <v>65511</v>
      </c>
      <c r="L37" s="288">
        <v>66236</v>
      </c>
    </row>
    <row r="38" spans="1:12" s="283" customFormat="1" ht="12.75" x14ac:dyDescent="0.25">
      <c r="A38" s="281" t="s">
        <v>458</v>
      </c>
      <c r="B38" s="281" t="s">
        <v>480</v>
      </c>
      <c r="C38" s="281" t="s">
        <v>479</v>
      </c>
      <c r="D38" s="281" t="s">
        <v>481</v>
      </c>
      <c r="E38" s="288">
        <v>114807</v>
      </c>
      <c r="F38" s="288">
        <v>113817</v>
      </c>
      <c r="G38" s="288">
        <v>117795</v>
      </c>
      <c r="H38" s="288">
        <v>121523</v>
      </c>
      <c r="I38" s="288">
        <v>136758</v>
      </c>
      <c r="J38" s="288">
        <v>137208</v>
      </c>
      <c r="K38" s="288">
        <v>138513</v>
      </c>
      <c r="L38" s="288">
        <v>134462</v>
      </c>
    </row>
    <row r="39" spans="1:12" s="283" customFormat="1" ht="12.75" x14ac:dyDescent="0.25">
      <c r="A39" s="281" t="s">
        <v>458</v>
      </c>
      <c r="B39" s="281" t="s">
        <v>480</v>
      </c>
      <c r="C39" s="281" t="s">
        <v>479</v>
      </c>
      <c r="D39" s="281" t="s">
        <v>478</v>
      </c>
      <c r="E39" s="288">
        <v>90456</v>
      </c>
      <c r="F39" s="288">
        <v>91870</v>
      </c>
      <c r="G39" s="288">
        <v>94018</v>
      </c>
      <c r="H39" s="288">
        <v>96248</v>
      </c>
      <c r="I39" s="288">
        <v>93629</v>
      </c>
      <c r="J39" s="288">
        <v>94096</v>
      </c>
      <c r="K39" s="288">
        <v>96963</v>
      </c>
      <c r="L39" s="288">
        <v>97783</v>
      </c>
    </row>
    <row r="40" spans="1:12" s="283" customFormat="1" ht="12.75" x14ac:dyDescent="0.25">
      <c r="A40" s="281" t="s">
        <v>458</v>
      </c>
      <c r="B40" s="281" t="s">
        <v>475</v>
      </c>
      <c r="C40" s="281" t="s">
        <v>414</v>
      </c>
      <c r="D40" s="281" t="s">
        <v>477</v>
      </c>
      <c r="E40" s="288">
        <v>150234</v>
      </c>
      <c r="F40" s="288">
        <v>151538</v>
      </c>
      <c r="G40" s="288">
        <v>155938</v>
      </c>
      <c r="H40" s="288">
        <v>157110</v>
      </c>
      <c r="I40" s="288">
        <v>156964</v>
      </c>
      <c r="J40" s="288">
        <v>162756</v>
      </c>
      <c r="K40" s="288">
        <v>166570</v>
      </c>
      <c r="L40" s="288">
        <v>165486</v>
      </c>
    </row>
    <row r="41" spans="1:12" s="283" customFormat="1" ht="12.75" x14ac:dyDescent="0.25">
      <c r="A41" s="281" t="s">
        <v>458</v>
      </c>
      <c r="B41" s="281" t="s">
        <v>475</v>
      </c>
      <c r="C41" s="281" t="s">
        <v>474</v>
      </c>
      <c r="D41" s="281" t="s">
        <v>476</v>
      </c>
      <c r="E41" s="288">
        <v>109180</v>
      </c>
      <c r="F41" s="288">
        <v>110037</v>
      </c>
      <c r="G41" s="288">
        <v>112055</v>
      </c>
      <c r="H41" s="288">
        <v>113628</v>
      </c>
      <c r="I41" s="288">
        <v>111074</v>
      </c>
      <c r="J41" s="288">
        <v>107454</v>
      </c>
      <c r="K41" s="288">
        <v>110855</v>
      </c>
      <c r="L41" s="288">
        <v>111897</v>
      </c>
    </row>
    <row r="42" spans="1:12" s="283" customFormat="1" ht="12.75" x14ac:dyDescent="0.25">
      <c r="A42" s="281" t="s">
        <v>458</v>
      </c>
      <c r="B42" s="281" t="s">
        <v>475</v>
      </c>
      <c r="C42" s="281" t="s">
        <v>474</v>
      </c>
      <c r="D42" s="281" t="s">
        <v>473</v>
      </c>
      <c r="E42" s="288">
        <v>135633</v>
      </c>
      <c r="F42" s="288">
        <v>136079</v>
      </c>
      <c r="G42" s="288">
        <v>136750</v>
      </c>
      <c r="H42" s="288">
        <v>137293</v>
      </c>
      <c r="I42" s="288">
        <v>133770</v>
      </c>
      <c r="J42" s="288">
        <v>128833</v>
      </c>
      <c r="K42" s="288">
        <v>131435</v>
      </c>
      <c r="L42" s="288">
        <v>132065</v>
      </c>
    </row>
    <row r="43" spans="1:12" s="283" customFormat="1" ht="12.75" x14ac:dyDescent="0.25">
      <c r="A43" s="281" t="s">
        <v>458</v>
      </c>
      <c r="B43" s="281" t="s">
        <v>466</v>
      </c>
      <c r="C43" s="281" t="s">
        <v>465</v>
      </c>
      <c r="D43" s="281" t="s">
        <v>472</v>
      </c>
      <c r="E43" s="288">
        <v>79735</v>
      </c>
      <c r="F43" s="288">
        <v>80265</v>
      </c>
      <c r="G43" s="288">
        <v>82108</v>
      </c>
      <c r="H43" s="288">
        <v>83024</v>
      </c>
      <c r="I43" s="288">
        <v>80731</v>
      </c>
      <c r="J43" s="288">
        <v>87043</v>
      </c>
      <c r="K43" s="288">
        <v>87860</v>
      </c>
      <c r="L43" s="288">
        <v>87058</v>
      </c>
    </row>
    <row r="44" spans="1:12" s="283" customFormat="1" ht="12.75" x14ac:dyDescent="0.25">
      <c r="A44" s="281" t="s">
        <v>458</v>
      </c>
      <c r="B44" s="281" t="s">
        <v>466</v>
      </c>
      <c r="C44" s="281" t="s">
        <v>465</v>
      </c>
      <c r="D44" s="281" t="s">
        <v>471</v>
      </c>
      <c r="E44" s="288">
        <v>106166</v>
      </c>
      <c r="F44" s="288">
        <v>108307</v>
      </c>
      <c r="G44" s="288">
        <v>110705</v>
      </c>
      <c r="H44" s="288">
        <v>112326</v>
      </c>
      <c r="I44" s="288">
        <v>109590</v>
      </c>
      <c r="J44" s="288">
        <v>113132</v>
      </c>
      <c r="K44" s="288">
        <v>117064</v>
      </c>
      <c r="L44" s="288">
        <v>118515</v>
      </c>
    </row>
    <row r="45" spans="1:12" s="283" customFormat="1" ht="12.75" x14ac:dyDescent="0.25">
      <c r="A45" s="281" t="s">
        <v>458</v>
      </c>
      <c r="B45" s="281" t="s">
        <v>466</v>
      </c>
      <c r="C45" s="281" t="s">
        <v>414</v>
      </c>
      <c r="D45" s="281" t="s">
        <v>470</v>
      </c>
      <c r="E45" s="288">
        <v>66006</v>
      </c>
      <c r="F45" s="288">
        <v>66594</v>
      </c>
      <c r="G45" s="288">
        <v>67830</v>
      </c>
      <c r="H45" s="288">
        <v>68598</v>
      </c>
      <c r="I45" s="288">
        <v>66851</v>
      </c>
      <c r="J45" s="288">
        <v>68176</v>
      </c>
      <c r="K45" s="288">
        <v>70632</v>
      </c>
      <c r="L45" s="288">
        <v>71040</v>
      </c>
    </row>
    <row r="46" spans="1:12" s="283" customFormat="1" ht="12.75" x14ac:dyDescent="0.25">
      <c r="A46" s="281" t="s">
        <v>458</v>
      </c>
      <c r="B46" s="281" t="s">
        <v>466</v>
      </c>
      <c r="C46" s="281" t="s">
        <v>465</v>
      </c>
      <c r="D46" s="281" t="s">
        <v>469</v>
      </c>
      <c r="E46" s="288">
        <v>147693</v>
      </c>
      <c r="F46" s="288">
        <v>150806</v>
      </c>
      <c r="G46" s="288">
        <v>154384</v>
      </c>
      <c r="H46" s="288">
        <v>155736</v>
      </c>
      <c r="I46" s="288">
        <v>152710</v>
      </c>
      <c r="J46" s="288">
        <v>150222</v>
      </c>
      <c r="K46" s="288">
        <v>156963</v>
      </c>
      <c r="L46" s="288">
        <v>159306</v>
      </c>
    </row>
    <row r="47" spans="1:12" s="283" customFormat="1" ht="12.75" x14ac:dyDescent="0.25">
      <c r="A47" s="281" t="s">
        <v>458</v>
      </c>
      <c r="B47" s="281" t="s">
        <v>466</v>
      </c>
      <c r="C47" s="281" t="s">
        <v>465</v>
      </c>
      <c r="D47" s="281" t="s">
        <v>468</v>
      </c>
      <c r="E47" s="288">
        <v>58944</v>
      </c>
      <c r="F47" s="288">
        <v>60898</v>
      </c>
      <c r="G47" s="288">
        <v>62210</v>
      </c>
      <c r="H47" s="288">
        <v>62837</v>
      </c>
      <c r="I47" s="288">
        <v>61481</v>
      </c>
      <c r="J47" s="288">
        <v>60809</v>
      </c>
      <c r="K47" s="288">
        <v>63553</v>
      </c>
      <c r="L47" s="288">
        <v>64329</v>
      </c>
    </row>
    <row r="48" spans="1:12" s="283" customFormat="1" ht="12.75" x14ac:dyDescent="0.25">
      <c r="A48" s="281" t="s">
        <v>458</v>
      </c>
      <c r="B48" s="281" t="s">
        <v>466</v>
      </c>
      <c r="C48" s="281" t="s">
        <v>465</v>
      </c>
      <c r="D48" s="281" t="s">
        <v>467</v>
      </c>
      <c r="E48" s="288">
        <v>41894</v>
      </c>
      <c r="F48" s="288">
        <v>42477</v>
      </c>
      <c r="G48" s="288">
        <v>43453</v>
      </c>
      <c r="H48" s="288">
        <v>43337</v>
      </c>
      <c r="I48" s="288">
        <v>41542</v>
      </c>
      <c r="J48" s="288">
        <v>40679</v>
      </c>
      <c r="K48" s="288">
        <v>42623</v>
      </c>
      <c r="L48" s="288">
        <v>42927</v>
      </c>
    </row>
    <row r="49" spans="1:12" s="283" customFormat="1" ht="12.75" x14ac:dyDescent="0.25">
      <c r="A49" s="281" t="s">
        <v>458</v>
      </c>
      <c r="B49" s="281" t="s">
        <v>466</v>
      </c>
      <c r="C49" s="281" t="s">
        <v>465</v>
      </c>
      <c r="D49" s="281" t="s">
        <v>464</v>
      </c>
      <c r="E49" s="288">
        <v>156178</v>
      </c>
      <c r="F49" s="288">
        <v>156535</v>
      </c>
      <c r="G49" s="288">
        <v>160099</v>
      </c>
      <c r="H49" s="288">
        <v>160650</v>
      </c>
      <c r="I49" s="288">
        <v>165370</v>
      </c>
      <c r="J49" s="288">
        <v>155879</v>
      </c>
      <c r="K49" s="288">
        <v>162413</v>
      </c>
      <c r="L49" s="288">
        <v>165433</v>
      </c>
    </row>
    <row r="50" spans="1:12" s="283" customFormat="1" ht="12.75" x14ac:dyDescent="0.25">
      <c r="A50" s="281" t="s">
        <v>458</v>
      </c>
      <c r="B50" s="281" t="s">
        <v>457</v>
      </c>
      <c r="C50" s="281" t="s">
        <v>440</v>
      </c>
      <c r="D50" s="281" t="s">
        <v>463</v>
      </c>
      <c r="E50" s="288">
        <v>57965</v>
      </c>
      <c r="F50" s="288">
        <v>55210</v>
      </c>
      <c r="G50" s="288">
        <v>55331</v>
      </c>
      <c r="H50" s="288">
        <v>55550</v>
      </c>
      <c r="I50" s="288">
        <v>53344</v>
      </c>
      <c r="J50" s="288">
        <v>56271</v>
      </c>
      <c r="K50" s="288">
        <v>56476</v>
      </c>
      <c r="L50" s="288">
        <v>54533</v>
      </c>
    </row>
    <row r="51" spans="1:12" s="283" customFormat="1" ht="12.75" x14ac:dyDescent="0.25">
      <c r="A51" s="281" t="s">
        <v>458</v>
      </c>
      <c r="B51" s="281" t="s">
        <v>457</v>
      </c>
      <c r="C51" s="281" t="s">
        <v>440</v>
      </c>
      <c r="D51" s="281" t="s">
        <v>462</v>
      </c>
      <c r="E51" s="288">
        <v>105587</v>
      </c>
      <c r="F51" s="288">
        <v>107162</v>
      </c>
      <c r="G51" s="288">
        <v>108718</v>
      </c>
      <c r="H51" s="288">
        <v>110119</v>
      </c>
      <c r="I51" s="288">
        <v>106954</v>
      </c>
      <c r="J51" s="288">
        <v>104325</v>
      </c>
      <c r="K51" s="288">
        <v>107760</v>
      </c>
      <c r="L51" s="288">
        <v>109179</v>
      </c>
    </row>
    <row r="52" spans="1:12" s="283" customFormat="1" ht="12.75" x14ac:dyDescent="0.25">
      <c r="A52" s="281" t="s">
        <v>458</v>
      </c>
      <c r="B52" s="281" t="s">
        <v>457</v>
      </c>
      <c r="C52" s="281" t="s">
        <v>437</v>
      </c>
      <c r="D52" s="281" t="s">
        <v>461</v>
      </c>
      <c r="E52" s="288">
        <v>69209</v>
      </c>
      <c r="F52" s="288">
        <v>72074</v>
      </c>
      <c r="G52" s="288">
        <v>76698</v>
      </c>
      <c r="H52" s="288">
        <v>81967</v>
      </c>
      <c r="I52" s="288">
        <v>73477</v>
      </c>
      <c r="J52" s="288">
        <v>84610</v>
      </c>
      <c r="K52" s="288">
        <v>86179</v>
      </c>
      <c r="L52" s="288">
        <v>84289</v>
      </c>
    </row>
    <row r="53" spans="1:12" s="283" customFormat="1" ht="12.75" x14ac:dyDescent="0.25">
      <c r="A53" s="281" t="s">
        <v>458</v>
      </c>
      <c r="B53" s="281" t="s">
        <v>457</v>
      </c>
      <c r="C53" s="281" t="s">
        <v>437</v>
      </c>
      <c r="D53" s="281" t="s">
        <v>460</v>
      </c>
      <c r="E53" s="288">
        <v>133920</v>
      </c>
      <c r="F53" s="288">
        <v>133835</v>
      </c>
      <c r="G53" s="288">
        <v>132981</v>
      </c>
      <c r="H53" s="288">
        <v>130799</v>
      </c>
      <c r="I53" s="288">
        <v>129786</v>
      </c>
      <c r="J53" s="288">
        <v>127134</v>
      </c>
      <c r="K53" s="288">
        <v>128945</v>
      </c>
      <c r="L53" s="288">
        <v>128477</v>
      </c>
    </row>
    <row r="54" spans="1:12" s="283" customFormat="1" ht="12.75" x14ac:dyDescent="0.25">
      <c r="A54" s="281" t="s">
        <v>458</v>
      </c>
      <c r="B54" s="281" t="s">
        <v>457</v>
      </c>
      <c r="C54" s="281" t="s">
        <v>414</v>
      </c>
      <c r="D54" s="281" t="s">
        <v>459</v>
      </c>
      <c r="E54" s="288">
        <v>7781</v>
      </c>
      <c r="F54" s="288">
        <v>8254</v>
      </c>
      <c r="G54" s="288">
        <v>8438</v>
      </c>
      <c r="H54" s="288">
        <v>8769</v>
      </c>
      <c r="I54" s="288">
        <v>8520</v>
      </c>
      <c r="J54" s="288">
        <v>8472</v>
      </c>
      <c r="K54" s="288">
        <v>8314</v>
      </c>
      <c r="L54" s="288">
        <v>8033</v>
      </c>
    </row>
    <row r="55" spans="1:12" s="283" customFormat="1" ht="12.75" x14ac:dyDescent="0.25">
      <c r="A55" s="281" t="s">
        <v>458</v>
      </c>
      <c r="B55" s="281" t="s">
        <v>457</v>
      </c>
      <c r="C55" s="281" t="s">
        <v>424</v>
      </c>
      <c r="D55" s="281" t="s">
        <v>456</v>
      </c>
      <c r="E55" s="288">
        <v>74192</v>
      </c>
      <c r="F55" s="288">
        <v>75912</v>
      </c>
      <c r="G55" s="288">
        <v>75839</v>
      </c>
      <c r="H55" s="288">
        <v>76953</v>
      </c>
      <c r="I55" s="288">
        <v>74905</v>
      </c>
      <c r="J55" s="288">
        <v>74130</v>
      </c>
      <c r="K55" s="288">
        <v>77337</v>
      </c>
      <c r="L55" s="288">
        <v>78540</v>
      </c>
    </row>
    <row r="56" spans="1:12" s="283" customFormat="1" ht="12.75" x14ac:dyDescent="0.25">
      <c r="A56" s="281" t="s">
        <v>416</v>
      </c>
      <c r="B56" s="281" t="s">
        <v>450</v>
      </c>
      <c r="C56" s="281" t="s">
        <v>418</v>
      </c>
      <c r="D56" s="281" t="s">
        <v>455</v>
      </c>
      <c r="E56" s="288">
        <v>107687</v>
      </c>
      <c r="F56" s="288">
        <v>94230</v>
      </c>
      <c r="G56" s="288">
        <v>97164</v>
      </c>
      <c r="H56" s="288">
        <v>99794</v>
      </c>
      <c r="I56" s="288">
        <v>94484</v>
      </c>
      <c r="J56" s="288">
        <v>116471</v>
      </c>
      <c r="K56" s="288">
        <v>113117</v>
      </c>
      <c r="L56" s="288">
        <v>107294</v>
      </c>
    </row>
    <row r="57" spans="1:12" s="283" customFormat="1" ht="12.75" x14ac:dyDescent="0.25">
      <c r="A57" s="281" t="s">
        <v>416</v>
      </c>
      <c r="B57" s="281" t="s">
        <v>450</v>
      </c>
      <c r="C57" s="281" t="s">
        <v>452</v>
      </c>
      <c r="D57" s="281" t="s">
        <v>454</v>
      </c>
      <c r="E57" s="288">
        <v>115026</v>
      </c>
      <c r="F57" s="288">
        <v>111875</v>
      </c>
      <c r="G57" s="288">
        <v>117401</v>
      </c>
      <c r="H57" s="288">
        <v>121636</v>
      </c>
      <c r="I57" s="288">
        <v>179880</v>
      </c>
      <c r="J57" s="288">
        <v>118100</v>
      </c>
      <c r="K57" s="288">
        <v>125619</v>
      </c>
      <c r="L57" s="288">
        <v>130176</v>
      </c>
    </row>
    <row r="58" spans="1:12" s="283" customFormat="1" ht="12.75" x14ac:dyDescent="0.25">
      <c r="A58" s="281" t="s">
        <v>416</v>
      </c>
      <c r="B58" s="281" t="s">
        <v>450</v>
      </c>
      <c r="C58" s="281" t="s">
        <v>452</v>
      </c>
      <c r="D58" s="281" t="s">
        <v>453</v>
      </c>
      <c r="E58" s="288">
        <v>100029</v>
      </c>
      <c r="F58" s="288">
        <v>102016</v>
      </c>
      <c r="G58" s="288">
        <v>104319</v>
      </c>
      <c r="H58" s="288">
        <v>108099</v>
      </c>
      <c r="I58" s="288">
        <v>106349</v>
      </c>
      <c r="J58" s="288">
        <v>104427</v>
      </c>
      <c r="K58" s="288">
        <v>108723</v>
      </c>
      <c r="L58" s="288">
        <v>111740</v>
      </c>
    </row>
    <row r="59" spans="1:12" s="283" customFormat="1" ht="12.75" x14ac:dyDescent="0.25">
      <c r="A59" s="281" t="s">
        <v>416</v>
      </c>
      <c r="B59" s="281" t="s">
        <v>450</v>
      </c>
      <c r="C59" s="281" t="s">
        <v>452</v>
      </c>
      <c r="D59" s="281" t="s">
        <v>451</v>
      </c>
      <c r="E59" s="288">
        <v>60476</v>
      </c>
      <c r="F59" s="288">
        <v>62627</v>
      </c>
      <c r="G59" s="288">
        <v>65192</v>
      </c>
      <c r="H59" s="288">
        <v>67246</v>
      </c>
      <c r="I59" s="288">
        <v>67601</v>
      </c>
      <c r="J59" s="288">
        <v>68353</v>
      </c>
      <c r="K59" s="288">
        <v>71484</v>
      </c>
      <c r="L59" s="288">
        <v>72943</v>
      </c>
    </row>
    <row r="60" spans="1:12" s="283" customFormat="1" ht="12.75" x14ac:dyDescent="0.25">
      <c r="A60" s="281" t="s">
        <v>416</v>
      </c>
      <c r="B60" s="281" t="s">
        <v>450</v>
      </c>
      <c r="C60" s="281" t="s">
        <v>418</v>
      </c>
      <c r="D60" s="281" t="s">
        <v>449</v>
      </c>
      <c r="E60" s="288">
        <v>50864</v>
      </c>
      <c r="F60" s="288">
        <v>52777</v>
      </c>
      <c r="G60" s="288">
        <v>54913</v>
      </c>
      <c r="H60" s="288">
        <v>56999</v>
      </c>
      <c r="I60" s="288">
        <v>57751</v>
      </c>
      <c r="J60" s="288">
        <v>55071</v>
      </c>
      <c r="K60" s="288">
        <v>58031</v>
      </c>
      <c r="L60" s="288">
        <v>60357</v>
      </c>
    </row>
    <row r="61" spans="1:12" s="283" customFormat="1" ht="12.75" x14ac:dyDescent="0.25">
      <c r="A61" s="281" t="s">
        <v>416</v>
      </c>
      <c r="B61" s="281" t="s">
        <v>444</v>
      </c>
      <c r="C61" s="281" t="s">
        <v>427</v>
      </c>
      <c r="D61" s="281" t="s">
        <v>448</v>
      </c>
      <c r="E61" s="288">
        <v>127339</v>
      </c>
      <c r="F61" s="288">
        <v>127960</v>
      </c>
      <c r="G61" s="288">
        <v>130383</v>
      </c>
      <c r="H61" s="288">
        <v>134700</v>
      </c>
      <c r="I61" s="288">
        <v>131279</v>
      </c>
      <c r="J61" s="288">
        <v>149365</v>
      </c>
      <c r="K61" s="288">
        <v>152113</v>
      </c>
      <c r="L61" s="288">
        <v>150205</v>
      </c>
    </row>
    <row r="62" spans="1:12" s="283" customFormat="1" ht="12.75" x14ac:dyDescent="0.25">
      <c r="A62" s="281" t="s">
        <v>416</v>
      </c>
      <c r="B62" s="281" t="s">
        <v>444</v>
      </c>
      <c r="C62" s="281" t="s">
        <v>420</v>
      </c>
      <c r="D62" s="281" t="s">
        <v>447</v>
      </c>
      <c r="E62" s="288">
        <v>207701</v>
      </c>
      <c r="F62" s="288">
        <v>206027</v>
      </c>
      <c r="G62" s="288">
        <v>209621</v>
      </c>
      <c r="H62" s="288">
        <v>217855</v>
      </c>
      <c r="I62" s="288">
        <v>231540</v>
      </c>
      <c r="J62" s="288">
        <v>218256</v>
      </c>
      <c r="K62" s="288">
        <v>209723</v>
      </c>
      <c r="L62" s="288">
        <v>220432</v>
      </c>
    </row>
    <row r="63" spans="1:12" s="283" customFormat="1" ht="12.75" x14ac:dyDescent="0.25">
      <c r="A63" s="281" t="s">
        <v>416</v>
      </c>
      <c r="B63" s="281" t="s">
        <v>444</v>
      </c>
      <c r="C63" s="281" t="s">
        <v>414</v>
      </c>
      <c r="D63" s="281" t="s">
        <v>446</v>
      </c>
      <c r="E63" s="288">
        <v>8033</v>
      </c>
      <c r="F63" s="288">
        <v>7970</v>
      </c>
      <c r="G63" s="288">
        <v>8161</v>
      </c>
      <c r="H63" s="288">
        <v>8503</v>
      </c>
      <c r="I63" s="288">
        <v>8313</v>
      </c>
      <c r="J63" s="288">
        <v>9495</v>
      </c>
      <c r="K63" s="288">
        <v>8987</v>
      </c>
      <c r="L63" s="288">
        <v>8631</v>
      </c>
    </row>
    <row r="64" spans="1:12" s="283" customFormat="1" ht="12.75" x14ac:dyDescent="0.25">
      <c r="A64" s="281" t="s">
        <v>416</v>
      </c>
      <c r="B64" s="281" t="s">
        <v>444</v>
      </c>
      <c r="C64" s="281" t="s">
        <v>414</v>
      </c>
      <c r="D64" s="281" t="s">
        <v>445</v>
      </c>
      <c r="E64" s="288">
        <v>8017</v>
      </c>
      <c r="F64" s="288">
        <v>8251</v>
      </c>
      <c r="G64" s="288">
        <v>8453</v>
      </c>
      <c r="H64" s="288">
        <v>8974</v>
      </c>
      <c r="I64" s="288">
        <v>9033</v>
      </c>
      <c r="J64" s="288">
        <v>9050</v>
      </c>
      <c r="K64" s="288">
        <v>8968</v>
      </c>
      <c r="L64" s="288">
        <v>8812</v>
      </c>
    </row>
    <row r="65" spans="1:12" s="283" customFormat="1" ht="12.75" x14ac:dyDescent="0.25">
      <c r="A65" s="281" t="s">
        <v>416</v>
      </c>
      <c r="B65" s="281" t="s">
        <v>444</v>
      </c>
      <c r="C65" s="281" t="s">
        <v>443</v>
      </c>
      <c r="D65" s="281" t="s">
        <v>442</v>
      </c>
      <c r="E65" s="288">
        <v>109269</v>
      </c>
      <c r="F65" s="288">
        <v>114929</v>
      </c>
      <c r="G65" s="288">
        <v>119473</v>
      </c>
      <c r="H65" s="288">
        <v>123487</v>
      </c>
      <c r="I65" s="288">
        <v>121589</v>
      </c>
      <c r="J65" s="288">
        <v>120327</v>
      </c>
      <c r="K65" s="288">
        <v>126152</v>
      </c>
      <c r="L65" s="288">
        <v>129794</v>
      </c>
    </row>
    <row r="66" spans="1:12" s="283" customFormat="1" ht="12.75" x14ac:dyDescent="0.25">
      <c r="A66" s="281" t="s">
        <v>416</v>
      </c>
      <c r="B66" s="281" t="s">
        <v>438</v>
      </c>
      <c r="C66" s="281" t="s">
        <v>420</v>
      </c>
      <c r="D66" s="281" t="s">
        <v>441</v>
      </c>
      <c r="E66" s="288">
        <v>149499</v>
      </c>
      <c r="F66" s="288">
        <v>151105</v>
      </c>
      <c r="G66" s="288">
        <v>153917</v>
      </c>
      <c r="H66" s="288">
        <v>157410</v>
      </c>
      <c r="I66" s="288">
        <v>153804</v>
      </c>
      <c r="J66" s="288">
        <v>160738</v>
      </c>
      <c r="K66" s="288">
        <v>161349</v>
      </c>
      <c r="L66" s="288">
        <v>162343</v>
      </c>
    </row>
    <row r="67" spans="1:12" s="283" customFormat="1" ht="12.75" x14ac:dyDescent="0.25">
      <c r="A67" s="281" t="s">
        <v>416</v>
      </c>
      <c r="B67" s="281" t="s">
        <v>438</v>
      </c>
      <c r="C67" s="281" t="s">
        <v>440</v>
      </c>
      <c r="D67" s="281" t="s">
        <v>439</v>
      </c>
      <c r="E67" s="288">
        <v>164447</v>
      </c>
      <c r="F67" s="288">
        <v>164879</v>
      </c>
      <c r="G67" s="288">
        <v>167314</v>
      </c>
      <c r="H67" s="288">
        <v>171108</v>
      </c>
      <c r="I67" s="288">
        <v>175854</v>
      </c>
      <c r="J67" s="288">
        <v>171611</v>
      </c>
      <c r="K67" s="288">
        <v>167568</v>
      </c>
      <c r="L67" s="288">
        <v>167061</v>
      </c>
    </row>
    <row r="68" spans="1:12" s="283" customFormat="1" ht="12.75" x14ac:dyDescent="0.25">
      <c r="A68" s="281" t="s">
        <v>416</v>
      </c>
      <c r="B68" s="281" t="s">
        <v>438</v>
      </c>
      <c r="C68" s="281" t="s">
        <v>437</v>
      </c>
      <c r="D68" s="281" t="s">
        <v>436</v>
      </c>
      <c r="E68" s="288">
        <v>90769</v>
      </c>
      <c r="F68" s="288">
        <v>91913</v>
      </c>
      <c r="G68" s="288">
        <v>92257</v>
      </c>
      <c r="H68" s="288">
        <v>94060</v>
      </c>
      <c r="I68" s="288">
        <v>90867</v>
      </c>
      <c r="J68" s="288">
        <v>90485</v>
      </c>
      <c r="K68" s="288">
        <v>92727</v>
      </c>
      <c r="L68" s="288">
        <v>94442</v>
      </c>
    </row>
    <row r="69" spans="1:12" s="283" customFormat="1" ht="12.75" x14ac:dyDescent="0.25">
      <c r="A69" s="281" t="s">
        <v>416</v>
      </c>
      <c r="B69" s="281" t="s">
        <v>425</v>
      </c>
      <c r="C69" s="281" t="s">
        <v>435</v>
      </c>
      <c r="D69" s="281" t="s">
        <v>434</v>
      </c>
      <c r="E69" s="288">
        <v>389969</v>
      </c>
      <c r="F69" s="288">
        <v>388041</v>
      </c>
      <c r="G69" s="288">
        <v>403927</v>
      </c>
      <c r="H69" s="288">
        <v>422981</v>
      </c>
      <c r="I69" s="288">
        <v>472197</v>
      </c>
      <c r="J69" s="288">
        <v>499703</v>
      </c>
      <c r="K69" s="288">
        <v>394244</v>
      </c>
      <c r="L69" s="288">
        <v>400887</v>
      </c>
    </row>
    <row r="70" spans="1:12" s="283" customFormat="1" ht="12.75" x14ac:dyDescent="0.25">
      <c r="A70" s="281" t="s">
        <v>416</v>
      </c>
      <c r="B70" s="281" t="s">
        <v>425</v>
      </c>
      <c r="C70" s="281" t="s">
        <v>427</v>
      </c>
      <c r="D70" s="281" t="s">
        <v>433</v>
      </c>
      <c r="E70" s="288">
        <v>217638</v>
      </c>
      <c r="F70" s="288">
        <v>217716</v>
      </c>
      <c r="G70" s="288">
        <v>221927</v>
      </c>
      <c r="H70" s="288">
        <v>227688</v>
      </c>
      <c r="I70" s="288">
        <v>221535</v>
      </c>
      <c r="J70" s="288">
        <v>222433</v>
      </c>
      <c r="K70" s="288">
        <v>230256</v>
      </c>
      <c r="L70" s="288">
        <v>234182</v>
      </c>
    </row>
    <row r="71" spans="1:12" s="283" customFormat="1" ht="12.75" x14ac:dyDescent="0.25">
      <c r="A71" s="281" t="s">
        <v>416</v>
      </c>
      <c r="B71" s="281" t="s">
        <v>425</v>
      </c>
      <c r="C71" s="281" t="s">
        <v>424</v>
      </c>
      <c r="D71" s="281" t="s">
        <v>432</v>
      </c>
      <c r="E71" s="288">
        <v>339786</v>
      </c>
      <c r="F71" s="288">
        <v>348955</v>
      </c>
      <c r="G71" s="288">
        <v>355766</v>
      </c>
      <c r="H71" s="288">
        <v>367486</v>
      </c>
      <c r="I71" s="288">
        <v>351714</v>
      </c>
      <c r="J71" s="288">
        <v>331367</v>
      </c>
      <c r="K71" s="288">
        <v>346491</v>
      </c>
      <c r="L71" s="288">
        <v>350654</v>
      </c>
    </row>
    <row r="72" spans="1:12" s="283" customFormat="1" ht="12.75" x14ac:dyDescent="0.25">
      <c r="A72" s="281" t="s">
        <v>416</v>
      </c>
      <c r="B72" s="281" t="s">
        <v>425</v>
      </c>
      <c r="C72" s="281" t="s">
        <v>424</v>
      </c>
      <c r="D72" s="281" t="s">
        <v>431</v>
      </c>
      <c r="E72" s="288">
        <v>75818</v>
      </c>
      <c r="F72" s="288">
        <v>78859</v>
      </c>
      <c r="G72" s="288">
        <v>80309</v>
      </c>
      <c r="H72" s="288">
        <v>81102</v>
      </c>
      <c r="I72" s="288">
        <v>80110</v>
      </c>
      <c r="J72" s="288">
        <v>76574</v>
      </c>
      <c r="K72" s="288">
        <v>78199</v>
      </c>
      <c r="L72" s="288">
        <v>78829</v>
      </c>
    </row>
    <row r="73" spans="1:12" s="283" customFormat="1" ht="12.75" x14ac:dyDescent="0.25">
      <c r="A73" s="281" t="s">
        <v>416</v>
      </c>
      <c r="B73" s="281" t="s">
        <v>425</v>
      </c>
      <c r="C73" s="281" t="s">
        <v>427</v>
      </c>
      <c r="D73" s="281" t="s">
        <v>430</v>
      </c>
      <c r="E73" s="288">
        <v>120321</v>
      </c>
      <c r="F73" s="288">
        <v>121140</v>
      </c>
      <c r="G73" s="288">
        <v>123345</v>
      </c>
      <c r="H73" s="288">
        <v>126602</v>
      </c>
      <c r="I73" s="288">
        <v>124376</v>
      </c>
      <c r="J73" s="288">
        <v>123611</v>
      </c>
      <c r="K73" s="288">
        <v>126696</v>
      </c>
      <c r="L73" s="288">
        <v>126316</v>
      </c>
    </row>
    <row r="74" spans="1:12" s="283" customFormat="1" ht="12.75" x14ac:dyDescent="0.25">
      <c r="A74" s="281" t="s">
        <v>416</v>
      </c>
      <c r="B74" s="281" t="s">
        <v>425</v>
      </c>
      <c r="C74" s="281" t="s">
        <v>424</v>
      </c>
      <c r="D74" s="281" t="s">
        <v>429</v>
      </c>
      <c r="E74" s="288">
        <v>137447</v>
      </c>
      <c r="F74" s="288">
        <v>139892</v>
      </c>
      <c r="G74" s="288">
        <v>142293</v>
      </c>
      <c r="H74" s="288">
        <v>145884</v>
      </c>
      <c r="I74" s="288">
        <v>138581</v>
      </c>
      <c r="J74" s="288">
        <v>139291</v>
      </c>
      <c r="K74" s="288">
        <v>143407</v>
      </c>
      <c r="L74" s="288">
        <v>130241</v>
      </c>
    </row>
    <row r="75" spans="1:12" s="283" customFormat="1" ht="12.75" x14ac:dyDescent="0.25">
      <c r="A75" s="281" t="s">
        <v>416</v>
      </c>
      <c r="B75" s="281" t="s">
        <v>425</v>
      </c>
      <c r="C75" s="281" t="s">
        <v>424</v>
      </c>
      <c r="D75" s="281" t="s">
        <v>428</v>
      </c>
      <c r="E75" s="288">
        <v>63759</v>
      </c>
      <c r="F75" s="288">
        <v>68354</v>
      </c>
      <c r="G75" s="288">
        <v>72004</v>
      </c>
      <c r="H75" s="288">
        <v>74666</v>
      </c>
      <c r="I75" s="288">
        <v>76269</v>
      </c>
      <c r="J75" s="288">
        <v>78229</v>
      </c>
      <c r="K75" s="288">
        <v>82144</v>
      </c>
      <c r="L75" s="288">
        <v>64371</v>
      </c>
    </row>
    <row r="76" spans="1:12" s="283" customFormat="1" ht="12.75" x14ac:dyDescent="0.25">
      <c r="A76" s="281" t="s">
        <v>416</v>
      </c>
      <c r="B76" s="281" t="s">
        <v>425</v>
      </c>
      <c r="C76" s="281" t="s">
        <v>427</v>
      </c>
      <c r="D76" s="281" t="s">
        <v>426</v>
      </c>
      <c r="E76" s="288"/>
      <c r="F76" s="288"/>
      <c r="G76" s="288"/>
      <c r="H76" s="288"/>
      <c r="I76" s="288"/>
      <c r="J76" s="288"/>
      <c r="K76" s="288">
        <v>78711</v>
      </c>
      <c r="L76" s="288">
        <v>82377</v>
      </c>
    </row>
    <row r="77" spans="1:12" s="283" customFormat="1" ht="12.75" x14ac:dyDescent="0.25">
      <c r="A77" s="281" t="s">
        <v>416</v>
      </c>
      <c r="B77" s="281" t="s">
        <v>425</v>
      </c>
      <c r="C77" s="281" t="s">
        <v>424</v>
      </c>
      <c r="D77" s="281" t="s">
        <v>423</v>
      </c>
      <c r="E77" s="288"/>
      <c r="F77" s="288"/>
      <c r="G77" s="288"/>
      <c r="H77" s="288"/>
      <c r="I77" s="288"/>
      <c r="J77" s="288"/>
      <c r="K77" s="288"/>
      <c r="L77" s="288">
        <v>45098</v>
      </c>
    </row>
    <row r="78" spans="1:12" s="283" customFormat="1" ht="12.75" x14ac:dyDescent="0.25">
      <c r="A78" s="281" t="s">
        <v>416</v>
      </c>
      <c r="B78" s="281" t="s">
        <v>415</v>
      </c>
      <c r="C78" s="281" t="s">
        <v>414</v>
      </c>
      <c r="D78" s="281" t="s">
        <v>422</v>
      </c>
      <c r="E78" s="288">
        <v>134206</v>
      </c>
      <c r="F78" s="288">
        <v>128670</v>
      </c>
      <c r="G78" s="288">
        <v>125621</v>
      </c>
      <c r="H78" s="288">
        <v>128819</v>
      </c>
      <c r="I78" s="288">
        <v>121308</v>
      </c>
      <c r="J78" s="288">
        <v>165683</v>
      </c>
      <c r="K78" s="288">
        <v>157533</v>
      </c>
      <c r="L78" s="288">
        <v>140680</v>
      </c>
    </row>
    <row r="79" spans="1:12" s="283" customFormat="1" ht="12.75" x14ac:dyDescent="0.25">
      <c r="A79" s="281" t="s">
        <v>416</v>
      </c>
      <c r="B79" s="281" t="s">
        <v>415</v>
      </c>
      <c r="C79" s="281" t="s">
        <v>414</v>
      </c>
      <c r="D79" s="281" t="s">
        <v>421</v>
      </c>
      <c r="E79" s="288">
        <v>73064</v>
      </c>
      <c r="F79" s="288">
        <v>72965</v>
      </c>
      <c r="G79" s="288">
        <v>73671</v>
      </c>
      <c r="H79" s="288">
        <v>74878</v>
      </c>
      <c r="I79" s="288">
        <v>73057</v>
      </c>
      <c r="J79" s="288">
        <v>72091</v>
      </c>
      <c r="K79" s="288">
        <v>74322</v>
      </c>
      <c r="L79" s="288">
        <v>75478</v>
      </c>
    </row>
    <row r="80" spans="1:12" s="283" customFormat="1" ht="12.75" x14ac:dyDescent="0.25">
      <c r="A80" s="281" t="s">
        <v>416</v>
      </c>
      <c r="B80" s="281" t="s">
        <v>415</v>
      </c>
      <c r="C80" s="281" t="s">
        <v>420</v>
      </c>
      <c r="D80" s="281" t="s">
        <v>419</v>
      </c>
      <c r="E80" s="288">
        <v>195941</v>
      </c>
      <c r="F80" s="288">
        <v>196882</v>
      </c>
      <c r="G80" s="288">
        <v>200261</v>
      </c>
      <c r="H80" s="288">
        <v>204626</v>
      </c>
      <c r="I80" s="288">
        <v>220034</v>
      </c>
      <c r="J80" s="288">
        <v>193277</v>
      </c>
      <c r="K80" s="288">
        <v>176780</v>
      </c>
      <c r="L80" s="288">
        <v>185779</v>
      </c>
    </row>
    <row r="81" spans="1:26" s="283" customFormat="1" ht="12.75" x14ac:dyDescent="0.25">
      <c r="A81" s="281" t="s">
        <v>416</v>
      </c>
      <c r="B81" s="281" t="s">
        <v>415</v>
      </c>
      <c r="C81" s="281" t="s">
        <v>418</v>
      </c>
      <c r="D81" s="281" t="s">
        <v>417</v>
      </c>
      <c r="E81" s="288">
        <v>97865</v>
      </c>
      <c r="F81" s="288">
        <v>100427</v>
      </c>
      <c r="G81" s="288">
        <v>102409</v>
      </c>
      <c r="H81" s="288">
        <v>104170</v>
      </c>
      <c r="I81" s="288">
        <v>102917</v>
      </c>
      <c r="J81" s="288">
        <v>101080</v>
      </c>
      <c r="K81" s="288">
        <v>105814</v>
      </c>
      <c r="L81" s="288">
        <v>108102</v>
      </c>
    </row>
    <row r="82" spans="1:26" s="283" customFormat="1" ht="13.5" thickBot="1" x14ac:dyDescent="0.3">
      <c r="A82" s="285" t="s">
        <v>416</v>
      </c>
      <c r="B82" s="285" t="s">
        <v>415</v>
      </c>
      <c r="C82" s="285" t="s">
        <v>414</v>
      </c>
      <c r="D82" s="285" t="s">
        <v>413</v>
      </c>
      <c r="E82" s="289">
        <v>71483</v>
      </c>
      <c r="F82" s="289">
        <v>58314</v>
      </c>
      <c r="G82" s="289">
        <v>55618</v>
      </c>
      <c r="H82" s="289">
        <v>54191</v>
      </c>
      <c r="I82" s="289">
        <v>52389</v>
      </c>
      <c r="J82" s="289">
        <v>33123</v>
      </c>
      <c r="K82" s="289">
        <v>69965</v>
      </c>
      <c r="L82" s="289">
        <v>54254</v>
      </c>
    </row>
    <row r="83" spans="1:26" x14ac:dyDescent="0.35">
      <c r="A83" s="356" t="s">
        <v>1902</v>
      </c>
      <c r="B83" s="356"/>
      <c r="C83" s="356"/>
      <c r="D83" s="356"/>
      <c r="E83" s="356"/>
      <c r="F83" s="356"/>
      <c r="G83" s="356"/>
      <c r="H83" s="356"/>
      <c r="I83" s="356"/>
      <c r="J83" s="282"/>
      <c r="K83" s="282"/>
      <c r="L83" s="282"/>
    </row>
    <row r="84" spans="1:26" s="35" customFormat="1" ht="60" customHeight="1" x14ac:dyDescent="0.25">
      <c r="A84" s="421" t="s">
        <v>1916</v>
      </c>
      <c r="B84" s="421"/>
      <c r="C84" s="421"/>
      <c r="D84" s="421"/>
      <c r="E84" s="421"/>
      <c r="F84" s="421"/>
      <c r="G84" s="421"/>
      <c r="H84" s="421"/>
      <c r="I84" s="421"/>
      <c r="J84" s="421"/>
      <c r="K84" s="421"/>
      <c r="L84" s="421"/>
      <c r="M84" s="240"/>
      <c r="N84" s="240"/>
      <c r="O84" s="240"/>
      <c r="P84" s="240"/>
      <c r="Q84" s="240"/>
      <c r="R84" s="240"/>
    </row>
    <row r="85" spans="1:26" s="5" customFormat="1" ht="44.25" customHeight="1" x14ac:dyDescent="0.25">
      <c r="A85" s="421" t="s">
        <v>1917</v>
      </c>
      <c r="B85" s="421"/>
      <c r="C85" s="421"/>
      <c r="D85" s="421"/>
      <c r="E85" s="421"/>
      <c r="F85" s="421"/>
      <c r="G85" s="421"/>
      <c r="H85" s="421"/>
      <c r="I85" s="421"/>
      <c r="J85" s="421"/>
      <c r="K85" s="421"/>
      <c r="L85" s="421"/>
      <c r="M85" s="240"/>
      <c r="N85" s="240"/>
      <c r="O85" s="240"/>
      <c r="P85" s="240"/>
      <c r="Q85" s="240"/>
      <c r="R85" s="240"/>
      <c r="S85" s="73"/>
      <c r="T85" s="73"/>
      <c r="U85" s="73"/>
      <c r="V85" s="73"/>
      <c r="W85" s="73"/>
      <c r="X85" s="73"/>
      <c r="Y85" s="73"/>
      <c r="Z85" s="73"/>
    </row>
    <row r="86" spans="1:26" s="35" customFormat="1" ht="15" x14ac:dyDescent="0.3">
      <c r="A86" s="419" t="s">
        <v>1928</v>
      </c>
      <c r="B86" s="419"/>
      <c r="C86" s="419"/>
      <c r="D86" s="419"/>
      <c r="E86" s="419"/>
      <c r="F86" s="419"/>
      <c r="G86" s="419"/>
      <c r="H86" s="419"/>
      <c r="I86" s="419"/>
      <c r="J86" s="211"/>
      <c r="K86" s="211"/>
      <c r="L86" s="211"/>
      <c r="M86" s="211"/>
      <c r="N86" s="211"/>
      <c r="O86" s="211"/>
      <c r="P86" s="211"/>
      <c r="Q86" s="211"/>
      <c r="R86" s="211"/>
    </row>
    <row r="87" spans="1:26" s="35" customFormat="1" ht="15" x14ac:dyDescent="0.3">
      <c r="A87" s="166" t="s">
        <v>330</v>
      </c>
      <c r="B87" s="214"/>
      <c r="C87" s="214"/>
      <c r="D87" s="214"/>
      <c r="E87" s="214"/>
      <c r="F87" s="214"/>
      <c r="G87" s="214"/>
      <c r="H87" s="214"/>
      <c r="I87" s="214"/>
    </row>
  </sheetData>
  <mergeCells count="19">
    <mergeCell ref="A84:L84"/>
    <mergeCell ref="A85:L85"/>
    <mergeCell ref="A86:I86"/>
    <mergeCell ref="H6:H7"/>
    <mergeCell ref="I6:I7"/>
    <mergeCell ref="J6:J7"/>
    <mergeCell ref="K6:K7"/>
    <mergeCell ref="L6:L7"/>
    <mergeCell ref="A83:I83"/>
    <mergeCell ref="A3:L3"/>
    <mergeCell ref="A4:M4"/>
    <mergeCell ref="A5:L5"/>
    <mergeCell ref="A6:A7"/>
    <mergeCell ref="B6:B7"/>
    <mergeCell ref="C6:C7"/>
    <mergeCell ref="D6:D7"/>
    <mergeCell ref="E6:E7"/>
    <mergeCell ref="F6:F7"/>
    <mergeCell ref="G6:G7"/>
  </mergeCells>
  <hyperlinks>
    <hyperlink ref="A1" location="Índice!A1" display="Regresar"/>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showGridLines="0" showZeros="0" zoomScale="85" zoomScaleNormal="85" workbookViewId="0"/>
  </sheetViews>
  <sheetFormatPr baseColWidth="10" defaultColWidth="10.28515625" defaultRowHeight="12.75" x14ac:dyDescent="0.2"/>
  <cols>
    <col min="1" max="1" width="12.7109375" style="21" customWidth="1"/>
    <col min="2" max="2" width="19.7109375" style="21" customWidth="1"/>
    <col min="3" max="3" width="14.42578125" style="21" customWidth="1"/>
    <col min="4" max="4" width="17.140625" style="21" customWidth="1"/>
    <col min="5" max="5" width="17.5703125" style="21" customWidth="1"/>
    <col min="6" max="6" width="16.42578125" style="21" customWidth="1"/>
    <col min="7" max="7" width="14.7109375" style="21" customWidth="1"/>
    <col min="8" max="8" width="14.85546875" style="21" customWidth="1"/>
    <col min="9" max="9" width="3.85546875" style="21" customWidth="1"/>
    <col min="10" max="10" width="16.28515625" style="21" bestFit="1" customWidth="1"/>
    <col min="11" max="11" width="13.7109375" style="21" customWidth="1"/>
    <col min="12" max="12" width="1.7109375" style="21" customWidth="1"/>
    <col min="13" max="13" width="16.85546875" style="21" customWidth="1"/>
    <col min="14" max="14" width="17.85546875" style="21" customWidth="1"/>
    <col min="15" max="15" width="12.28515625" style="21" bestFit="1" customWidth="1"/>
    <col min="16" max="16" width="15" style="21" bestFit="1" customWidth="1"/>
    <col min="17" max="17" width="18.5703125" style="21" bestFit="1" customWidth="1"/>
    <col min="18" max="24" width="14" style="21" bestFit="1" customWidth="1"/>
    <col min="25" max="259" width="10.28515625" style="21"/>
    <col min="260" max="260" width="11.5703125" style="21" customWidth="1"/>
    <col min="261" max="261" width="19.7109375" style="21" customWidth="1"/>
    <col min="262" max="262" width="14.42578125" style="21" customWidth="1"/>
    <col min="263" max="263" width="17.5703125" style="21" customWidth="1"/>
    <col min="264" max="264" width="14.7109375" style="21" customWidth="1"/>
    <col min="265" max="265" width="16.42578125" style="21" customWidth="1"/>
    <col min="266" max="266" width="12.85546875" style="21" bestFit="1" customWidth="1"/>
    <col min="267" max="267" width="13.7109375" style="21" customWidth="1"/>
    <col min="268" max="268" width="1.7109375" style="21" customWidth="1"/>
    <col min="269" max="269" width="12.85546875" style="21" bestFit="1" customWidth="1"/>
    <col min="270" max="270" width="12.7109375" style="21" customWidth="1"/>
    <col min="271" max="272" width="10.28515625" style="21"/>
    <col min="273" max="273" width="18.5703125" style="21" bestFit="1" customWidth="1"/>
    <col min="274" max="280" width="14" style="21" bestFit="1" customWidth="1"/>
    <col min="281" max="515" width="10.28515625" style="21"/>
    <col min="516" max="516" width="11.5703125" style="21" customWidth="1"/>
    <col min="517" max="517" width="19.7109375" style="21" customWidth="1"/>
    <col min="518" max="518" width="14.42578125" style="21" customWidth="1"/>
    <col min="519" max="519" width="17.5703125" style="21" customWidth="1"/>
    <col min="520" max="520" width="14.7109375" style="21" customWidth="1"/>
    <col min="521" max="521" width="16.42578125" style="21" customWidth="1"/>
    <col min="522" max="522" width="12.85546875" style="21" bestFit="1" customWidth="1"/>
    <col min="523" max="523" width="13.7109375" style="21" customWidth="1"/>
    <col min="524" max="524" width="1.7109375" style="21" customWidth="1"/>
    <col min="525" max="525" width="12.85546875" style="21" bestFit="1" customWidth="1"/>
    <col min="526" max="526" width="12.7109375" style="21" customWidth="1"/>
    <col min="527" max="528" width="10.28515625" style="21"/>
    <col min="529" max="529" width="18.5703125" style="21" bestFit="1" customWidth="1"/>
    <col min="530" max="536" width="14" style="21" bestFit="1" customWidth="1"/>
    <col min="537" max="771" width="10.28515625" style="21"/>
    <col min="772" max="772" width="11.5703125" style="21" customWidth="1"/>
    <col min="773" max="773" width="19.7109375" style="21" customWidth="1"/>
    <col min="774" max="774" width="14.42578125" style="21" customWidth="1"/>
    <col min="775" max="775" width="17.5703125" style="21" customWidth="1"/>
    <col min="776" max="776" width="14.7109375" style="21" customWidth="1"/>
    <col min="777" max="777" width="16.42578125" style="21" customWidth="1"/>
    <col min="778" max="778" width="12.85546875" style="21" bestFit="1" customWidth="1"/>
    <col min="779" max="779" width="13.7109375" style="21" customWidth="1"/>
    <col min="780" max="780" width="1.7109375" style="21" customWidth="1"/>
    <col min="781" max="781" width="12.85546875" style="21" bestFit="1" customWidth="1"/>
    <col min="782" max="782" width="12.7109375" style="21" customWidth="1"/>
    <col min="783" max="784" width="10.28515625" style="21"/>
    <col min="785" max="785" width="18.5703125" style="21" bestFit="1" customWidth="1"/>
    <col min="786" max="792" width="14" style="21" bestFit="1" customWidth="1"/>
    <col min="793" max="1027" width="10.28515625" style="21"/>
    <col min="1028" max="1028" width="11.5703125" style="21" customWidth="1"/>
    <col min="1029" max="1029" width="19.7109375" style="21" customWidth="1"/>
    <col min="1030" max="1030" width="14.42578125" style="21" customWidth="1"/>
    <col min="1031" max="1031" width="17.5703125" style="21" customWidth="1"/>
    <col min="1032" max="1032" width="14.7109375" style="21" customWidth="1"/>
    <col min="1033" max="1033" width="16.42578125" style="21" customWidth="1"/>
    <col min="1034" max="1034" width="12.85546875" style="21" bestFit="1" customWidth="1"/>
    <col min="1035" max="1035" width="13.7109375" style="21" customWidth="1"/>
    <col min="1036" max="1036" width="1.7109375" style="21" customWidth="1"/>
    <col min="1037" max="1037" width="12.85546875" style="21" bestFit="1" customWidth="1"/>
    <col min="1038" max="1038" width="12.7109375" style="21" customWidth="1"/>
    <col min="1039" max="1040" width="10.28515625" style="21"/>
    <col min="1041" max="1041" width="18.5703125" style="21" bestFit="1" customWidth="1"/>
    <col min="1042" max="1048" width="14" style="21" bestFit="1" customWidth="1"/>
    <col min="1049" max="1283" width="10.28515625" style="21"/>
    <col min="1284" max="1284" width="11.5703125" style="21" customWidth="1"/>
    <col min="1285" max="1285" width="19.7109375" style="21" customWidth="1"/>
    <col min="1286" max="1286" width="14.42578125" style="21" customWidth="1"/>
    <col min="1287" max="1287" width="17.5703125" style="21" customWidth="1"/>
    <col min="1288" max="1288" width="14.7109375" style="21" customWidth="1"/>
    <col min="1289" max="1289" width="16.42578125" style="21" customWidth="1"/>
    <col min="1290" max="1290" width="12.85546875" style="21" bestFit="1" customWidth="1"/>
    <col min="1291" max="1291" width="13.7109375" style="21" customWidth="1"/>
    <col min="1292" max="1292" width="1.7109375" style="21" customWidth="1"/>
    <col min="1293" max="1293" width="12.85546875" style="21" bestFit="1" customWidth="1"/>
    <col min="1294" max="1294" width="12.7109375" style="21" customWidth="1"/>
    <col min="1295" max="1296" width="10.28515625" style="21"/>
    <col min="1297" max="1297" width="18.5703125" style="21" bestFit="1" customWidth="1"/>
    <col min="1298" max="1304" width="14" style="21" bestFit="1" customWidth="1"/>
    <col min="1305" max="1539" width="10.28515625" style="21"/>
    <col min="1540" max="1540" width="11.5703125" style="21" customWidth="1"/>
    <col min="1541" max="1541" width="19.7109375" style="21" customWidth="1"/>
    <col min="1542" max="1542" width="14.42578125" style="21" customWidth="1"/>
    <col min="1543" max="1543" width="17.5703125" style="21" customWidth="1"/>
    <col min="1544" max="1544" width="14.7109375" style="21" customWidth="1"/>
    <col min="1545" max="1545" width="16.42578125" style="21" customWidth="1"/>
    <col min="1546" max="1546" width="12.85546875" style="21" bestFit="1" customWidth="1"/>
    <col min="1547" max="1547" width="13.7109375" style="21" customWidth="1"/>
    <col min="1548" max="1548" width="1.7109375" style="21" customWidth="1"/>
    <col min="1549" max="1549" width="12.85546875" style="21" bestFit="1" customWidth="1"/>
    <col min="1550" max="1550" width="12.7109375" style="21" customWidth="1"/>
    <col min="1551" max="1552" width="10.28515625" style="21"/>
    <col min="1553" max="1553" width="18.5703125" style="21" bestFit="1" customWidth="1"/>
    <col min="1554" max="1560" width="14" style="21" bestFit="1" customWidth="1"/>
    <col min="1561" max="1795" width="10.28515625" style="21"/>
    <col min="1796" max="1796" width="11.5703125" style="21" customWidth="1"/>
    <col min="1797" max="1797" width="19.7109375" style="21" customWidth="1"/>
    <col min="1798" max="1798" width="14.42578125" style="21" customWidth="1"/>
    <col min="1799" max="1799" width="17.5703125" style="21" customWidth="1"/>
    <col min="1800" max="1800" width="14.7109375" style="21" customWidth="1"/>
    <col min="1801" max="1801" width="16.42578125" style="21" customWidth="1"/>
    <col min="1802" max="1802" width="12.85546875" style="21" bestFit="1" customWidth="1"/>
    <col min="1803" max="1803" width="13.7109375" style="21" customWidth="1"/>
    <col min="1804" max="1804" width="1.7109375" style="21" customWidth="1"/>
    <col min="1805" max="1805" width="12.85546875" style="21" bestFit="1" customWidth="1"/>
    <col min="1806" max="1806" width="12.7109375" style="21" customWidth="1"/>
    <col min="1807" max="1808" width="10.28515625" style="21"/>
    <col min="1809" max="1809" width="18.5703125" style="21" bestFit="1" customWidth="1"/>
    <col min="1810" max="1816" width="14" style="21" bestFit="1" customWidth="1"/>
    <col min="1817" max="2051" width="10.28515625" style="21"/>
    <col min="2052" max="2052" width="11.5703125" style="21" customWidth="1"/>
    <col min="2053" max="2053" width="19.7109375" style="21" customWidth="1"/>
    <col min="2054" max="2054" width="14.42578125" style="21" customWidth="1"/>
    <col min="2055" max="2055" width="17.5703125" style="21" customWidth="1"/>
    <col min="2056" max="2056" width="14.7109375" style="21" customWidth="1"/>
    <col min="2057" max="2057" width="16.42578125" style="21" customWidth="1"/>
    <col min="2058" max="2058" width="12.85546875" style="21" bestFit="1" customWidth="1"/>
    <col min="2059" max="2059" width="13.7109375" style="21" customWidth="1"/>
    <col min="2060" max="2060" width="1.7109375" style="21" customWidth="1"/>
    <col min="2061" max="2061" width="12.85546875" style="21" bestFit="1" customWidth="1"/>
    <col min="2062" max="2062" width="12.7109375" style="21" customWidth="1"/>
    <col min="2063" max="2064" width="10.28515625" style="21"/>
    <col min="2065" max="2065" width="18.5703125" style="21" bestFit="1" customWidth="1"/>
    <col min="2066" max="2072" width="14" style="21" bestFit="1" customWidth="1"/>
    <col min="2073" max="2307" width="10.28515625" style="21"/>
    <col min="2308" max="2308" width="11.5703125" style="21" customWidth="1"/>
    <col min="2309" max="2309" width="19.7109375" style="21" customWidth="1"/>
    <col min="2310" max="2310" width="14.42578125" style="21" customWidth="1"/>
    <col min="2311" max="2311" width="17.5703125" style="21" customWidth="1"/>
    <col min="2312" max="2312" width="14.7109375" style="21" customWidth="1"/>
    <col min="2313" max="2313" width="16.42578125" style="21" customWidth="1"/>
    <col min="2314" max="2314" width="12.85546875" style="21" bestFit="1" customWidth="1"/>
    <col min="2315" max="2315" width="13.7109375" style="21" customWidth="1"/>
    <col min="2316" max="2316" width="1.7109375" style="21" customWidth="1"/>
    <col min="2317" max="2317" width="12.85546875" style="21" bestFit="1" customWidth="1"/>
    <col min="2318" max="2318" width="12.7109375" style="21" customWidth="1"/>
    <col min="2319" max="2320" width="10.28515625" style="21"/>
    <col min="2321" max="2321" width="18.5703125" style="21" bestFit="1" customWidth="1"/>
    <col min="2322" max="2328" width="14" style="21" bestFit="1" customWidth="1"/>
    <col min="2329" max="2563" width="10.28515625" style="21"/>
    <col min="2564" max="2564" width="11.5703125" style="21" customWidth="1"/>
    <col min="2565" max="2565" width="19.7109375" style="21" customWidth="1"/>
    <col min="2566" max="2566" width="14.42578125" style="21" customWidth="1"/>
    <col min="2567" max="2567" width="17.5703125" style="21" customWidth="1"/>
    <col min="2568" max="2568" width="14.7109375" style="21" customWidth="1"/>
    <col min="2569" max="2569" width="16.42578125" style="21" customWidth="1"/>
    <col min="2570" max="2570" width="12.85546875" style="21" bestFit="1" customWidth="1"/>
    <col min="2571" max="2571" width="13.7109375" style="21" customWidth="1"/>
    <col min="2572" max="2572" width="1.7109375" style="21" customWidth="1"/>
    <col min="2573" max="2573" width="12.85546875" style="21" bestFit="1" customWidth="1"/>
    <col min="2574" max="2574" width="12.7109375" style="21" customWidth="1"/>
    <col min="2575" max="2576" width="10.28515625" style="21"/>
    <col min="2577" max="2577" width="18.5703125" style="21" bestFit="1" customWidth="1"/>
    <col min="2578" max="2584" width="14" style="21" bestFit="1" customWidth="1"/>
    <col min="2585" max="2819" width="10.28515625" style="21"/>
    <col min="2820" max="2820" width="11.5703125" style="21" customWidth="1"/>
    <col min="2821" max="2821" width="19.7109375" style="21" customWidth="1"/>
    <col min="2822" max="2822" width="14.42578125" style="21" customWidth="1"/>
    <col min="2823" max="2823" width="17.5703125" style="21" customWidth="1"/>
    <col min="2824" max="2824" width="14.7109375" style="21" customWidth="1"/>
    <col min="2825" max="2825" width="16.42578125" style="21" customWidth="1"/>
    <col min="2826" max="2826" width="12.85546875" style="21" bestFit="1" customWidth="1"/>
    <col min="2827" max="2827" width="13.7109375" style="21" customWidth="1"/>
    <col min="2828" max="2828" width="1.7109375" style="21" customWidth="1"/>
    <col min="2829" max="2829" width="12.85546875" style="21" bestFit="1" customWidth="1"/>
    <col min="2830" max="2830" width="12.7109375" style="21" customWidth="1"/>
    <col min="2831" max="2832" width="10.28515625" style="21"/>
    <col min="2833" max="2833" width="18.5703125" style="21" bestFit="1" customWidth="1"/>
    <col min="2834" max="2840" width="14" style="21" bestFit="1" customWidth="1"/>
    <col min="2841" max="3075" width="10.28515625" style="21"/>
    <col min="3076" max="3076" width="11.5703125" style="21" customWidth="1"/>
    <col min="3077" max="3077" width="19.7109375" style="21" customWidth="1"/>
    <col min="3078" max="3078" width="14.42578125" style="21" customWidth="1"/>
    <col min="3079" max="3079" width="17.5703125" style="21" customWidth="1"/>
    <col min="3080" max="3080" width="14.7109375" style="21" customWidth="1"/>
    <col min="3081" max="3081" width="16.42578125" style="21" customWidth="1"/>
    <col min="3082" max="3082" width="12.85546875" style="21" bestFit="1" customWidth="1"/>
    <col min="3083" max="3083" width="13.7109375" style="21" customWidth="1"/>
    <col min="3084" max="3084" width="1.7109375" style="21" customWidth="1"/>
    <col min="3085" max="3085" width="12.85546875" style="21" bestFit="1" customWidth="1"/>
    <col min="3086" max="3086" width="12.7109375" style="21" customWidth="1"/>
    <col min="3087" max="3088" width="10.28515625" style="21"/>
    <col min="3089" max="3089" width="18.5703125" style="21" bestFit="1" customWidth="1"/>
    <col min="3090" max="3096" width="14" style="21" bestFit="1" customWidth="1"/>
    <col min="3097" max="3331" width="10.28515625" style="21"/>
    <col min="3332" max="3332" width="11.5703125" style="21" customWidth="1"/>
    <col min="3333" max="3333" width="19.7109375" style="21" customWidth="1"/>
    <col min="3334" max="3334" width="14.42578125" style="21" customWidth="1"/>
    <col min="3335" max="3335" width="17.5703125" style="21" customWidth="1"/>
    <col min="3336" max="3336" width="14.7109375" style="21" customWidth="1"/>
    <col min="3337" max="3337" width="16.42578125" style="21" customWidth="1"/>
    <col min="3338" max="3338" width="12.85546875" style="21" bestFit="1" customWidth="1"/>
    <col min="3339" max="3339" width="13.7109375" style="21" customWidth="1"/>
    <col min="3340" max="3340" width="1.7109375" style="21" customWidth="1"/>
    <col min="3341" max="3341" width="12.85546875" style="21" bestFit="1" customWidth="1"/>
    <col min="3342" max="3342" width="12.7109375" style="21" customWidth="1"/>
    <col min="3343" max="3344" width="10.28515625" style="21"/>
    <col min="3345" max="3345" width="18.5703125" style="21" bestFit="1" customWidth="1"/>
    <col min="3346" max="3352" width="14" style="21" bestFit="1" customWidth="1"/>
    <col min="3353" max="3587" width="10.28515625" style="21"/>
    <col min="3588" max="3588" width="11.5703125" style="21" customWidth="1"/>
    <col min="3589" max="3589" width="19.7109375" style="21" customWidth="1"/>
    <col min="3590" max="3590" width="14.42578125" style="21" customWidth="1"/>
    <col min="3591" max="3591" width="17.5703125" style="21" customWidth="1"/>
    <col min="3592" max="3592" width="14.7109375" style="21" customWidth="1"/>
    <col min="3593" max="3593" width="16.42578125" style="21" customWidth="1"/>
    <col min="3594" max="3594" width="12.85546875" style="21" bestFit="1" customWidth="1"/>
    <col min="3595" max="3595" width="13.7109375" style="21" customWidth="1"/>
    <col min="3596" max="3596" width="1.7109375" style="21" customWidth="1"/>
    <col min="3597" max="3597" width="12.85546875" style="21" bestFit="1" customWidth="1"/>
    <col min="3598" max="3598" width="12.7109375" style="21" customWidth="1"/>
    <col min="3599" max="3600" width="10.28515625" style="21"/>
    <col min="3601" max="3601" width="18.5703125" style="21" bestFit="1" customWidth="1"/>
    <col min="3602" max="3608" width="14" style="21" bestFit="1" customWidth="1"/>
    <col min="3609" max="3843" width="10.28515625" style="21"/>
    <col min="3844" max="3844" width="11.5703125" style="21" customWidth="1"/>
    <col min="3845" max="3845" width="19.7109375" style="21" customWidth="1"/>
    <col min="3846" max="3846" width="14.42578125" style="21" customWidth="1"/>
    <col min="3847" max="3847" width="17.5703125" style="21" customWidth="1"/>
    <col min="3848" max="3848" width="14.7109375" style="21" customWidth="1"/>
    <col min="3849" max="3849" width="16.42578125" style="21" customWidth="1"/>
    <col min="3850" max="3850" width="12.85546875" style="21" bestFit="1" customWidth="1"/>
    <col min="3851" max="3851" width="13.7109375" style="21" customWidth="1"/>
    <col min="3852" max="3852" width="1.7109375" style="21" customWidth="1"/>
    <col min="3853" max="3853" width="12.85546875" style="21" bestFit="1" customWidth="1"/>
    <col min="3854" max="3854" width="12.7109375" style="21" customWidth="1"/>
    <col min="3855" max="3856" width="10.28515625" style="21"/>
    <col min="3857" max="3857" width="18.5703125" style="21" bestFit="1" customWidth="1"/>
    <col min="3858" max="3864" width="14" style="21" bestFit="1" customWidth="1"/>
    <col min="3865" max="4099" width="10.28515625" style="21"/>
    <col min="4100" max="4100" width="11.5703125" style="21" customWidth="1"/>
    <col min="4101" max="4101" width="19.7109375" style="21" customWidth="1"/>
    <col min="4102" max="4102" width="14.42578125" style="21" customWidth="1"/>
    <col min="4103" max="4103" width="17.5703125" style="21" customWidth="1"/>
    <col min="4104" max="4104" width="14.7109375" style="21" customWidth="1"/>
    <col min="4105" max="4105" width="16.42578125" style="21" customWidth="1"/>
    <col min="4106" max="4106" width="12.85546875" style="21" bestFit="1" customWidth="1"/>
    <col min="4107" max="4107" width="13.7109375" style="21" customWidth="1"/>
    <col min="4108" max="4108" width="1.7109375" style="21" customWidth="1"/>
    <col min="4109" max="4109" width="12.85546875" style="21" bestFit="1" customWidth="1"/>
    <col min="4110" max="4110" width="12.7109375" style="21" customWidth="1"/>
    <col min="4111" max="4112" width="10.28515625" style="21"/>
    <col min="4113" max="4113" width="18.5703125" style="21" bestFit="1" customWidth="1"/>
    <col min="4114" max="4120" width="14" style="21" bestFit="1" customWidth="1"/>
    <col min="4121" max="4355" width="10.28515625" style="21"/>
    <col min="4356" max="4356" width="11.5703125" style="21" customWidth="1"/>
    <col min="4357" max="4357" width="19.7109375" style="21" customWidth="1"/>
    <col min="4358" max="4358" width="14.42578125" style="21" customWidth="1"/>
    <col min="4359" max="4359" width="17.5703125" style="21" customWidth="1"/>
    <col min="4360" max="4360" width="14.7109375" style="21" customWidth="1"/>
    <col min="4361" max="4361" width="16.42578125" style="21" customWidth="1"/>
    <col min="4362" max="4362" width="12.85546875" style="21" bestFit="1" customWidth="1"/>
    <col min="4363" max="4363" width="13.7109375" style="21" customWidth="1"/>
    <col min="4364" max="4364" width="1.7109375" style="21" customWidth="1"/>
    <col min="4365" max="4365" width="12.85546875" style="21" bestFit="1" customWidth="1"/>
    <col min="4366" max="4366" width="12.7109375" style="21" customWidth="1"/>
    <col min="4367" max="4368" width="10.28515625" style="21"/>
    <col min="4369" max="4369" width="18.5703125" style="21" bestFit="1" customWidth="1"/>
    <col min="4370" max="4376" width="14" style="21" bestFit="1" customWidth="1"/>
    <col min="4377" max="4611" width="10.28515625" style="21"/>
    <col min="4612" max="4612" width="11.5703125" style="21" customWidth="1"/>
    <col min="4613" max="4613" width="19.7109375" style="21" customWidth="1"/>
    <col min="4614" max="4614" width="14.42578125" style="21" customWidth="1"/>
    <col min="4615" max="4615" width="17.5703125" style="21" customWidth="1"/>
    <col min="4616" max="4616" width="14.7109375" style="21" customWidth="1"/>
    <col min="4617" max="4617" width="16.42578125" style="21" customWidth="1"/>
    <col min="4618" max="4618" width="12.85546875" style="21" bestFit="1" customWidth="1"/>
    <col min="4619" max="4619" width="13.7109375" style="21" customWidth="1"/>
    <col min="4620" max="4620" width="1.7109375" style="21" customWidth="1"/>
    <col min="4621" max="4621" width="12.85546875" style="21" bestFit="1" customWidth="1"/>
    <col min="4622" max="4622" width="12.7109375" style="21" customWidth="1"/>
    <col min="4623" max="4624" width="10.28515625" style="21"/>
    <col min="4625" max="4625" width="18.5703125" style="21" bestFit="1" customWidth="1"/>
    <col min="4626" max="4632" width="14" style="21" bestFit="1" customWidth="1"/>
    <col min="4633" max="4867" width="10.28515625" style="21"/>
    <col min="4868" max="4868" width="11.5703125" style="21" customWidth="1"/>
    <col min="4869" max="4869" width="19.7109375" style="21" customWidth="1"/>
    <col min="4870" max="4870" width="14.42578125" style="21" customWidth="1"/>
    <col min="4871" max="4871" width="17.5703125" style="21" customWidth="1"/>
    <col min="4872" max="4872" width="14.7109375" style="21" customWidth="1"/>
    <col min="4873" max="4873" width="16.42578125" style="21" customWidth="1"/>
    <col min="4874" max="4874" width="12.85546875" style="21" bestFit="1" customWidth="1"/>
    <col min="4875" max="4875" width="13.7109375" style="21" customWidth="1"/>
    <col min="4876" max="4876" width="1.7109375" style="21" customWidth="1"/>
    <col min="4877" max="4877" width="12.85546875" style="21" bestFit="1" customWidth="1"/>
    <col min="4878" max="4878" width="12.7109375" style="21" customWidth="1"/>
    <col min="4879" max="4880" width="10.28515625" style="21"/>
    <col min="4881" max="4881" width="18.5703125" style="21" bestFit="1" customWidth="1"/>
    <col min="4882" max="4888" width="14" style="21" bestFit="1" customWidth="1"/>
    <col min="4889" max="5123" width="10.28515625" style="21"/>
    <col min="5124" max="5124" width="11.5703125" style="21" customWidth="1"/>
    <col min="5125" max="5125" width="19.7109375" style="21" customWidth="1"/>
    <col min="5126" max="5126" width="14.42578125" style="21" customWidth="1"/>
    <col min="5127" max="5127" width="17.5703125" style="21" customWidth="1"/>
    <col min="5128" max="5128" width="14.7109375" style="21" customWidth="1"/>
    <col min="5129" max="5129" width="16.42578125" style="21" customWidth="1"/>
    <col min="5130" max="5130" width="12.85546875" style="21" bestFit="1" customWidth="1"/>
    <col min="5131" max="5131" width="13.7109375" style="21" customWidth="1"/>
    <col min="5132" max="5132" width="1.7109375" style="21" customWidth="1"/>
    <col min="5133" max="5133" width="12.85546875" style="21" bestFit="1" customWidth="1"/>
    <col min="5134" max="5134" width="12.7109375" style="21" customWidth="1"/>
    <col min="5135" max="5136" width="10.28515625" style="21"/>
    <col min="5137" max="5137" width="18.5703125" style="21" bestFit="1" customWidth="1"/>
    <col min="5138" max="5144" width="14" style="21" bestFit="1" customWidth="1"/>
    <col min="5145" max="5379" width="10.28515625" style="21"/>
    <col min="5380" max="5380" width="11.5703125" style="21" customWidth="1"/>
    <col min="5381" max="5381" width="19.7109375" style="21" customWidth="1"/>
    <col min="5382" max="5382" width="14.42578125" style="21" customWidth="1"/>
    <col min="5383" max="5383" width="17.5703125" style="21" customWidth="1"/>
    <col min="5384" max="5384" width="14.7109375" style="21" customWidth="1"/>
    <col min="5385" max="5385" width="16.42578125" style="21" customWidth="1"/>
    <col min="5386" max="5386" width="12.85546875" style="21" bestFit="1" customWidth="1"/>
    <col min="5387" max="5387" width="13.7109375" style="21" customWidth="1"/>
    <col min="5388" max="5388" width="1.7109375" style="21" customWidth="1"/>
    <col min="5389" max="5389" width="12.85546875" style="21" bestFit="1" customWidth="1"/>
    <col min="5390" max="5390" width="12.7109375" style="21" customWidth="1"/>
    <col min="5391" max="5392" width="10.28515625" style="21"/>
    <col min="5393" max="5393" width="18.5703125" style="21" bestFit="1" customWidth="1"/>
    <col min="5394" max="5400" width="14" style="21" bestFit="1" customWidth="1"/>
    <col min="5401" max="5635" width="10.28515625" style="21"/>
    <col min="5636" max="5636" width="11.5703125" style="21" customWidth="1"/>
    <col min="5637" max="5637" width="19.7109375" style="21" customWidth="1"/>
    <col min="5638" max="5638" width="14.42578125" style="21" customWidth="1"/>
    <col min="5639" max="5639" width="17.5703125" style="21" customWidth="1"/>
    <col min="5640" max="5640" width="14.7109375" style="21" customWidth="1"/>
    <col min="5641" max="5641" width="16.42578125" style="21" customWidth="1"/>
    <col min="5642" max="5642" width="12.85546875" style="21" bestFit="1" customWidth="1"/>
    <col min="5643" max="5643" width="13.7109375" style="21" customWidth="1"/>
    <col min="5644" max="5644" width="1.7109375" style="21" customWidth="1"/>
    <col min="5645" max="5645" width="12.85546875" style="21" bestFit="1" customWidth="1"/>
    <col min="5646" max="5646" width="12.7109375" style="21" customWidth="1"/>
    <col min="5647" max="5648" width="10.28515625" style="21"/>
    <col min="5649" max="5649" width="18.5703125" style="21" bestFit="1" customWidth="1"/>
    <col min="5650" max="5656" width="14" style="21" bestFit="1" customWidth="1"/>
    <col min="5657" max="5891" width="10.28515625" style="21"/>
    <col min="5892" max="5892" width="11.5703125" style="21" customWidth="1"/>
    <col min="5893" max="5893" width="19.7109375" style="21" customWidth="1"/>
    <col min="5894" max="5894" width="14.42578125" style="21" customWidth="1"/>
    <col min="5895" max="5895" width="17.5703125" style="21" customWidth="1"/>
    <col min="5896" max="5896" width="14.7109375" style="21" customWidth="1"/>
    <col min="5897" max="5897" width="16.42578125" style="21" customWidth="1"/>
    <col min="5898" max="5898" width="12.85546875" style="21" bestFit="1" customWidth="1"/>
    <col min="5899" max="5899" width="13.7109375" style="21" customWidth="1"/>
    <col min="5900" max="5900" width="1.7109375" style="21" customWidth="1"/>
    <col min="5901" max="5901" width="12.85546875" style="21" bestFit="1" customWidth="1"/>
    <col min="5902" max="5902" width="12.7109375" style="21" customWidth="1"/>
    <col min="5903" max="5904" width="10.28515625" style="21"/>
    <col min="5905" max="5905" width="18.5703125" style="21" bestFit="1" customWidth="1"/>
    <col min="5906" max="5912" width="14" style="21" bestFit="1" customWidth="1"/>
    <col min="5913" max="6147" width="10.28515625" style="21"/>
    <col min="6148" max="6148" width="11.5703125" style="21" customWidth="1"/>
    <col min="6149" max="6149" width="19.7109375" style="21" customWidth="1"/>
    <col min="6150" max="6150" width="14.42578125" style="21" customWidth="1"/>
    <col min="6151" max="6151" width="17.5703125" style="21" customWidth="1"/>
    <col min="6152" max="6152" width="14.7109375" style="21" customWidth="1"/>
    <col min="6153" max="6153" width="16.42578125" style="21" customWidth="1"/>
    <col min="6154" max="6154" width="12.85546875" style="21" bestFit="1" customWidth="1"/>
    <col min="6155" max="6155" width="13.7109375" style="21" customWidth="1"/>
    <col min="6156" max="6156" width="1.7109375" style="21" customWidth="1"/>
    <col min="6157" max="6157" width="12.85546875" style="21" bestFit="1" customWidth="1"/>
    <col min="6158" max="6158" width="12.7109375" style="21" customWidth="1"/>
    <col min="6159" max="6160" width="10.28515625" style="21"/>
    <col min="6161" max="6161" width="18.5703125" style="21" bestFit="1" customWidth="1"/>
    <col min="6162" max="6168" width="14" style="21" bestFit="1" customWidth="1"/>
    <col min="6169" max="6403" width="10.28515625" style="21"/>
    <col min="6404" max="6404" width="11.5703125" style="21" customWidth="1"/>
    <col min="6405" max="6405" width="19.7109375" style="21" customWidth="1"/>
    <col min="6406" max="6406" width="14.42578125" style="21" customWidth="1"/>
    <col min="6407" max="6407" width="17.5703125" style="21" customWidth="1"/>
    <col min="6408" max="6408" width="14.7109375" style="21" customWidth="1"/>
    <col min="6409" max="6409" width="16.42578125" style="21" customWidth="1"/>
    <col min="6410" max="6410" width="12.85546875" style="21" bestFit="1" customWidth="1"/>
    <col min="6411" max="6411" width="13.7109375" style="21" customWidth="1"/>
    <col min="6412" max="6412" width="1.7109375" style="21" customWidth="1"/>
    <col min="6413" max="6413" width="12.85546875" style="21" bestFit="1" customWidth="1"/>
    <col min="6414" max="6414" width="12.7109375" style="21" customWidth="1"/>
    <col min="6415" max="6416" width="10.28515625" style="21"/>
    <col min="6417" max="6417" width="18.5703125" style="21" bestFit="1" customWidth="1"/>
    <col min="6418" max="6424" width="14" style="21" bestFit="1" customWidth="1"/>
    <col min="6425" max="6659" width="10.28515625" style="21"/>
    <col min="6660" max="6660" width="11.5703125" style="21" customWidth="1"/>
    <col min="6661" max="6661" width="19.7109375" style="21" customWidth="1"/>
    <col min="6662" max="6662" width="14.42578125" style="21" customWidth="1"/>
    <col min="6663" max="6663" width="17.5703125" style="21" customWidth="1"/>
    <col min="6664" max="6664" width="14.7109375" style="21" customWidth="1"/>
    <col min="6665" max="6665" width="16.42578125" style="21" customWidth="1"/>
    <col min="6666" max="6666" width="12.85546875" style="21" bestFit="1" customWidth="1"/>
    <col min="6667" max="6667" width="13.7109375" style="21" customWidth="1"/>
    <col min="6668" max="6668" width="1.7109375" style="21" customWidth="1"/>
    <col min="6669" max="6669" width="12.85546875" style="21" bestFit="1" customWidth="1"/>
    <col min="6670" max="6670" width="12.7109375" style="21" customWidth="1"/>
    <col min="6671" max="6672" width="10.28515625" style="21"/>
    <col min="6673" max="6673" width="18.5703125" style="21" bestFit="1" customWidth="1"/>
    <col min="6674" max="6680" width="14" style="21" bestFit="1" customWidth="1"/>
    <col min="6681" max="6915" width="10.28515625" style="21"/>
    <col min="6916" max="6916" width="11.5703125" style="21" customWidth="1"/>
    <col min="6917" max="6917" width="19.7109375" style="21" customWidth="1"/>
    <col min="6918" max="6918" width="14.42578125" style="21" customWidth="1"/>
    <col min="6919" max="6919" width="17.5703125" style="21" customWidth="1"/>
    <col min="6920" max="6920" width="14.7109375" style="21" customWidth="1"/>
    <col min="6921" max="6921" width="16.42578125" style="21" customWidth="1"/>
    <col min="6922" max="6922" width="12.85546875" style="21" bestFit="1" customWidth="1"/>
    <col min="6923" max="6923" width="13.7109375" style="21" customWidth="1"/>
    <col min="6924" max="6924" width="1.7109375" style="21" customWidth="1"/>
    <col min="6925" max="6925" width="12.85546875" style="21" bestFit="1" customWidth="1"/>
    <col min="6926" max="6926" width="12.7109375" style="21" customWidth="1"/>
    <col min="6927" max="6928" width="10.28515625" style="21"/>
    <col min="6929" max="6929" width="18.5703125" style="21" bestFit="1" customWidth="1"/>
    <col min="6930" max="6936" width="14" style="21" bestFit="1" customWidth="1"/>
    <col min="6937" max="7171" width="10.28515625" style="21"/>
    <col min="7172" max="7172" width="11.5703125" style="21" customWidth="1"/>
    <col min="7173" max="7173" width="19.7109375" style="21" customWidth="1"/>
    <col min="7174" max="7174" width="14.42578125" style="21" customWidth="1"/>
    <col min="7175" max="7175" width="17.5703125" style="21" customWidth="1"/>
    <col min="7176" max="7176" width="14.7109375" style="21" customWidth="1"/>
    <col min="7177" max="7177" width="16.42578125" style="21" customWidth="1"/>
    <col min="7178" max="7178" width="12.85546875" style="21" bestFit="1" customWidth="1"/>
    <col min="7179" max="7179" width="13.7109375" style="21" customWidth="1"/>
    <col min="7180" max="7180" width="1.7109375" style="21" customWidth="1"/>
    <col min="7181" max="7181" width="12.85546875" style="21" bestFit="1" customWidth="1"/>
    <col min="7182" max="7182" width="12.7109375" style="21" customWidth="1"/>
    <col min="7183" max="7184" width="10.28515625" style="21"/>
    <col min="7185" max="7185" width="18.5703125" style="21" bestFit="1" customWidth="1"/>
    <col min="7186" max="7192" width="14" style="21" bestFit="1" customWidth="1"/>
    <col min="7193" max="7427" width="10.28515625" style="21"/>
    <col min="7428" max="7428" width="11.5703125" style="21" customWidth="1"/>
    <col min="7429" max="7429" width="19.7109375" style="21" customWidth="1"/>
    <col min="7430" max="7430" width="14.42578125" style="21" customWidth="1"/>
    <col min="7431" max="7431" width="17.5703125" style="21" customWidth="1"/>
    <col min="7432" max="7432" width="14.7109375" style="21" customWidth="1"/>
    <col min="7433" max="7433" width="16.42578125" style="21" customWidth="1"/>
    <col min="7434" max="7434" width="12.85546875" style="21" bestFit="1" customWidth="1"/>
    <col min="7435" max="7435" width="13.7109375" style="21" customWidth="1"/>
    <col min="7436" max="7436" width="1.7109375" style="21" customWidth="1"/>
    <col min="7437" max="7437" width="12.85546875" style="21" bestFit="1" customWidth="1"/>
    <col min="7438" max="7438" width="12.7109375" style="21" customWidth="1"/>
    <col min="7439" max="7440" width="10.28515625" style="21"/>
    <col min="7441" max="7441" width="18.5703125" style="21" bestFit="1" customWidth="1"/>
    <col min="7442" max="7448" width="14" style="21" bestFit="1" customWidth="1"/>
    <col min="7449" max="7683" width="10.28515625" style="21"/>
    <col min="7684" max="7684" width="11.5703125" style="21" customWidth="1"/>
    <col min="7685" max="7685" width="19.7109375" style="21" customWidth="1"/>
    <col min="7686" max="7686" width="14.42578125" style="21" customWidth="1"/>
    <col min="7687" max="7687" width="17.5703125" style="21" customWidth="1"/>
    <col min="7688" max="7688" width="14.7109375" style="21" customWidth="1"/>
    <col min="7689" max="7689" width="16.42578125" style="21" customWidth="1"/>
    <col min="7690" max="7690" width="12.85546875" style="21" bestFit="1" customWidth="1"/>
    <col min="7691" max="7691" width="13.7109375" style="21" customWidth="1"/>
    <col min="7692" max="7692" width="1.7109375" style="21" customWidth="1"/>
    <col min="7693" max="7693" width="12.85546875" style="21" bestFit="1" customWidth="1"/>
    <col min="7694" max="7694" width="12.7109375" style="21" customWidth="1"/>
    <col min="7695" max="7696" width="10.28515625" style="21"/>
    <col min="7697" max="7697" width="18.5703125" style="21" bestFit="1" customWidth="1"/>
    <col min="7698" max="7704" width="14" style="21" bestFit="1" customWidth="1"/>
    <col min="7705" max="7939" width="10.28515625" style="21"/>
    <col min="7940" max="7940" width="11.5703125" style="21" customWidth="1"/>
    <col min="7941" max="7941" width="19.7109375" style="21" customWidth="1"/>
    <col min="7942" max="7942" width="14.42578125" style="21" customWidth="1"/>
    <col min="7943" max="7943" width="17.5703125" style="21" customWidth="1"/>
    <col min="7944" max="7944" width="14.7109375" style="21" customWidth="1"/>
    <col min="7945" max="7945" width="16.42578125" style="21" customWidth="1"/>
    <col min="7946" max="7946" width="12.85546875" style="21" bestFit="1" customWidth="1"/>
    <col min="7947" max="7947" width="13.7109375" style="21" customWidth="1"/>
    <col min="7948" max="7948" width="1.7109375" style="21" customWidth="1"/>
    <col min="7949" max="7949" width="12.85546875" style="21" bestFit="1" customWidth="1"/>
    <col min="7950" max="7950" width="12.7109375" style="21" customWidth="1"/>
    <col min="7951" max="7952" width="10.28515625" style="21"/>
    <col min="7953" max="7953" width="18.5703125" style="21" bestFit="1" customWidth="1"/>
    <col min="7954" max="7960" width="14" style="21" bestFit="1" customWidth="1"/>
    <col min="7961" max="8195" width="10.28515625" style="21"/>
    <col min="8196" max="8196" width="11.5703125" style="21" customWidth="1"/>
    <col min="8197" max="8197" width="19.7109375" style="21" customWidth="1"/>
    <col min="8198" max="8198" width="14.42578125" style="21" customWidth="1"/>
    <col min="8199" max="8199" width="17.5703125" style="21" customWidth="1"/>
    <col min="8200" max="8200" width="14.7109375" style="21" customWidth="1"/>
    <col min="8201" max="8201" width="16.42578125" style="21" customWidth="1"/>
    <col min="8202" max="8202" width="12.85546875" style="21" bestFit="1" customWidth="1"/>
    <col min="8203" max="8203" width="13.7109375" style="21" customWidth="1"/>
    <col min="8204" max="8204" width="1.7109375" style="21" customWidth="1"/>
    <col min="8205" max="8205" width="12.85546875" style="21" bestFit="1" customWidth="1"/>
    <col min="8206" max="8206" width="12.7109375" style="21" customWidth="1"/>
    <col min="8207" max="8208" width="10.28515625" style="21"/>
    <col min="8209" max="8209" width="18.5703125" style="21" bestFit="1" customWidth="1"/>
    <col min="8210" max="8216" width="14" style="21" bestFit="1" customWidth="1"/>
    <col min="8217" max="8451" width="10.28515625" style="21"/>
    <col min="8452" max="8452" width="11.5703125" style="21" customWidth="1"/>
    <col min="8453" max="8453" width="19.7109375" style="21" customWidth="1"/>
    <col min="8454" max="8454" width="14.42578125" style="21" customWidth="1"/>
    <col min="8455" max="8455" width="17.5703125" style="21" customWidth="1"/>
    <col min="8456" max="8456" width="14.7109375" style="21" customWidth="1"/>
    <col min="8457" max="8457" width="16.42578125" style="21" customWidth="1"/>
    <col min="8458" max="8458" width="12.85546875" style="21" bestFit="1" customWidth="1"/>
    <col min="8459" max="8459" width="13.7109375" style="21" customWidth="1"/>
    <col min="8460" max="8460" width="1.7109375" style="21" customWidth="1"/>
    <col min="8461" max="8461" width="12.85546875" style="21" bestFit="1" customWidth="1"/>
    <col min="8462" max="8462" width="12.7109375" style="21" customWidth="1"/>
    <col min="8463" max="8464" width="10.28515625" style="21"/>
    <col min="8465" max="8465" width="18.5703125" style="21" bestFit="1" customWidth="1"/>
    <col min="8466" max="8472" width="14" style="21" bestFit="1" customWidth="1"/>
    <col min="8473" max="8707" width="10.28515625" style="21"/>
    <col min="8708" max="8708" width="11.5703125" style="21" customWidth="1"/>
    <col min="8709" max="8709" width="19.7109375" style="21" customWidth="1"/>
    <col min="8710" max="8710" width="14.42578125" style="21" customWidth="1"/>
    <col min="8711" max="8711" width="17.5703125" style="21" customWidth="1"/>
    <col min="8712" max="8712" width="14.7109375" style="21" customWidth="1"/>
    <col min="8713" max="8713" width="16.42578125" style="21" customWidth="1"/>
    <col min="8714" max="8714" width="12.85546875" style="21" bestFit="1" customWidth="1"/>
    <col min="8715" max="8715" width="13.7109375" style="21" customWidth="1"/>
    <col min="8716" max="8716" width="1.7109375" style="21" customWidth="1"/>
    <col min="8717" max="8717" width="12.85546875" style="21" bestFit="1" customWidth="1"/>
    <col min="8718" max="8718" width="12.7109375" style="21" customWidth="1"/>
    <col min="8719" max="8720" width="10.28515625" style="21"/>
    <col min="8721" max="8721" width="18.5703125" style="21" bestFit="1" customWidth="1"/>
    <col min="8722" max="8728" width="14" style="21" bestFit="1" customWidth="1"/>
    <col min="8729" max="8963" width="10.28515625" style="21"/>
    <col min="8964" max="8964" width="11.5703125" style="21" customWidth="1"/>
    <col min="8965" max="8965" width="19.7109375" style="21" customWidth="1"/>
    <col min="8966" max="8966" width="14.42578125" style="21" customWidth="1"/>
    <col min="8967" max="8967" width="17.5703125" style="21" customWidth="1"/>
    <col min="8968" max="8968" width="14.7109375" style="21" customWidth="1"/>
    <col min="8969" max="8969" width="16.42578125" style="21" customWidth="1"/>
    <col min="8970" max="8970" width="12.85546875" style="21" bestFit="1" customWidth="1"/>
    <col min="8971" max="8971" width="13.7109375" style="21" customWidth="1"/>
    <col min="8972" max="8972" width="1.7109375" style="21" customWidth="1"/>
    <col min="8973" max="8973" width="12.85546875" style="21" bestFit="1" customWidth="1"/>
    <col min="8974" max="8974" width="12.7109375" style="21" customWidth="1"/>
    <col min="8975" max="8976" width="10.28515625" style="21"/>
    <col min="8977" max="8977" width="18.5703125" style="21" bestFit="1" customWidth="1"/>
    <col min="8978" max="8984" width="14" style="21" bestFit="1" customWidth="1"/>
    <col min="8985" max="9219" width="10.28515625" style="21"/>
    <col min="9220" max="9220" width="11.5703125" style="21" customWidth="1"/>
    <col min="9221" max="9221" width="19.7109375" style="21" customWidth="1"/>
    <col min="9222" max="9222" width="14.42578125" style="21" customWidth="1"/>
    <col min="9223" max="9223" width="17.5703125" style="21" customWidth="1"/>
    <col min="9224" max="9224" width="14.7109375" style="21" customWidth="1"/>
    <col min="9225" max="9225" width="16.42578125" style="21" customWidth="1"/>
    <col min="9226" max="9226" width="12.85546875" style="21" bestFit="1" customWidth="1"/>
    <col min="9227" max="9227" width="13.7109375" style="21" customWidth="1"/>
    <col min="9228" max="9228" width="1.7109375" style="21" customWidth="1"/>
    <col min="9229" max="9229" width="12.85546875" style="21" bestFit="1" customWidth="1"/>
    <col min="9230" max="9230" width="12.7109375" style="21" customWidth="1"/>
    <col min="9231" max="9232" width="10.28515625" style="21"/>
    <col min="9233" max="9233" width="18.5703125" style="21" bestFit="1" customWidth="1"/>
    <col min="9234" max="9240" width="14" style="21" bestFit="1" customWidth="1"/>
    <col min="9241" max="9475" width="10.28515625" style="21"/>
    <col min="9476" max="9476" width="11.5703125" style="21" customWidth="1"/>
    <col min="9477" max="9477" width="19.7109375" style="21" customWidth="1"/>
    <col min="9478" max="9478" width="14.42578125" style="21" customWidth="1"/>
    <col min="9479" max="9479" width="17.5703125" style="21" customWidth="1"/>
    <col min="9480" max="9480" width="14.7109375" style="21" customWidth="1"/>
    <col min="9481" max="9481" width="16.42578125" style="21" customWidth="1"/>
    <col min="9482" max="9482" width="12.85546875" style="21" bestFit="1" customWidth="1"/>
    <col min="9483" max="9483" width="13.7109375" style="21" customWidth="1"/>
    <col min="9484" max="9484" width="1.7109375" style="21" customWidth="1"/>
    <col min="9485" max="9485" width="12.85546875" style="21" bestFit="1" customWidth="1"/>
    <col min="9486" max="9486" width="12.7109375" style="21" customWidth="1"/>
    <col min="9487" max="9488" width="10.28515625" style="21"/>
    <col min="9489" max="9489" width="18.5703125" style="21" bestFit="1" customWidth="1"/>
    <col min="9490" max="9496" width="14" style="21" bestFit="1" customWidth="1"/>
    <col min="9497" max="9731" width="10.28515625" style="21"/>
    <col min="9732" max="9732" width="11.5703125" style="21" customWidth="1"/>
    <col min="9733" max="9733" width="19.7109375" style="21" customWidth="1"/>
    <col min="9734" max="9734" width="14.42578125" style="21" customWidth="1"/>
    <col min="9735" max="9735" width="17.5703125" style="21" customWidth="1"/>
    <col min="9736" max="9736" width="14.7109375" style="21" customWidth="1"/>
    <col min="9737" max="9737" width="16.42578125" style="21" customWidth="1"/>
    <col min="9738" max="9738" width="12.85546875" style="21" bestFit="1" customWidth="1"/>
    <col min="9739" max="9739" width="13.7109375" style="21" customWidth="1"/>
    <col min="9740" max="9740" width="1.7109375" style="21" customWidth="1"/>
    <col min="9741" max="9741" width="12.85546875" style="21" bestFit="1" customWidth="1"/>
    <col min="9742" max="9742" width="12.7109375" style="21" customWidth="1"/>
    <col min="9743" max="9744" width="10.28515625" style="21"/>
    <col min="9745" max="9745" width="18.5703125" style="21" bestFit="1" customWidth="1"/>
    <col min="9746" max="9752" width="14" style="21" bestFit="1" customWidth="1"/>
    <col min="9753" max="9987" width="10.28515625" style="21"/>
    <col min="9988" max="9988" width="11.5703125" style="21" customWidth="1"/>
    <col min="9989" max="9989" width="19.7109375" style="21" customWidth="1"/>
    <col min="9990" max="9990" width="14.42578125" style="21" customWidth="1"/>
    <col min="9991" max="9991" width="17.5703125" style="21" customWidth="1"/>
    <col min="9992" max="9992" width="14.7109375" style="21" customWidth="1"/>
    <col min="9993" max="9993" width="16.42578125" style="21" customWidth="1"/>
    <col min="9994" max="9994" width="12.85546875" style="21" bestFit="1" customWidth="1"/>
    <col min="9995" max="9995" width="13.7109375" style="21" customWidth="1"/>
    <col min="9996" max="9996" width="1.7109375" style="21" customWidth="1"/>
    <col min="9997" max="9997" width="12.85546875" style="21" bestFit="1" customWidth="1"/>
    <col min="9998" max="9998" width="12.7109375" style="21" customWidth="1"/>
    <col min="9999" max="10000" width="10.28515625" style="21"/>
    <col min="10001" max="10001" width="18.5703125" style="21" bestFit="1" customWidth="1"/>
    <col min="10002" max="10008" width="14" style="21" bestFit="1" customWidth="1"/>
    <col min="10009" max="10243" width="10.28515625" style="21"/>
    <col min="10244" max="10244" width="11.5703125" style="21" customWidth="1"/>
    <col min="10245" max="10245" width="19.7109375" style="21" customWidth="1"/>
    <col min="10246" max="10246" width="14.42578125" style="21" customWidth="1"/>
    <col min="10247" max="10247" width="17.5703125" style="21" customWidth="1"/>
    <col min="10248" max="10248" width="14.7109375" style="21" customWidth="1"/>
    <col min="10249" max="10249" width="16.42578125" style="21" customWidth="1"/>
    <col min="10250" max="10250" width="12.85546875" style="21" bestFit="1" customWidth="1"/>
    <col min="10251" max="10251" width="13.7109375" style="21" customWidth="1"/>
    <col min="10252" max="10252" width="1.7109375" style="21" customWidth="1"/>
    <col min="10253" max="10253" width="12.85546875" style="21" bestFit="1" customWidth="1"/>
    <col min="10254" max="10254" width="12.7109375" style="21" customWidth="1"/>
    <col min="10255" max="10256" width="10.28515625" style="21"/>
    <col min="10257" max="10257" width="18.5703125" style="21" bestFit="1" customWidth="1"/>
    <col min="10258" max="10264" width="14" style="21" bestFit="1" customWidth="1"/>
    <col min="10265" max="10499" width="10.28515625" style="21"/>
    <col min="10500" max="10500" width="11.5703125" style="21" customWidth="1"/>
    <col min="10501" max="10501" width="19.7109375" style="21" customWidth="1"/>
    <col min="10502" max="10502" width="14.42578125" style="21" customWidth="1"/>
    <col min="10503" max="10503" width="17.5703125" style="21" customWidth="1"/>
    <col min="10504" max="10504" width="14.7109375" style="21" customWidth="1"/>
    <col min="10505" max="10505" width="16.42578125" style="21" customWidth="1"/>
    <col min="10506" max="10506" width="12.85546875" style="21" bestFit="1" customWidth="1"/>
    <col min="10507" max="10507" width="13.7109375" style="21" customWidth="1"/>
    <col min="10508" max="10508" width="1.7109375" style="21" customWidth="1"/>
    <col min="10509" max="10509" width="12.85546875" style="21" bestFit="1" customWidth="1"/>
    <col min="10510" max="10510" width="12.7109375" style="21" customWidth="1"/>
    <col min="10511" max="10512" width="10.28515625" style="21"/>
    <col min="10513" max="10513" width="18.5703125" style="21" bestFit="1" customWidth="1"/>
    <col min="10514" max="10520" width="14" style="21" bestFit="1" customWidth="1"/>
    <col min="10521" max="10755" width="10.28515625" style="21"/>
    <col min="10756" max="10756" width="11.5703125" style="21" customWidth="1"/>
    <col min="10757" max="10757" width="19.7109375" style="21" customWidth="1"/>
    <col min="10758" max="10758" width="14.42578125" style="21" customWidth="1"/>
    <col min="10759" max="10759" width="17.5703125" style="21" customWidth="1"/>
    <col min="10760" max="10760" width="14.7109375" style="21" customWidth="1"/>
    <col min="10761" max="10761" width="16.42578125" style="21" customWidth="1"/>
    <col min="10762" max="10762" width="12.85546875" style="21" bestFit="1" customWidth="1"/>
    <col min="10763" max="10763" width="13.7109375" style="21" customWidth="1"/>
    <col min="10764" max="10764" width="1.7109375" style="21" customWidth="1"/>
    <col min="10765" max="10765" width="12.85546875" style="21" bestFit="1" customWidth="1"/>
    <col min="10766" max="10766" width="12.7109375" style="21" customWidth="1"/>
    <col min="10767" max="10768" width="10.28515625" style="21"/>
    <col min="10769" max="10769" width="18.5703125" style="21" bestFit="1" customWidth="1"/>
    <col min="10770" max="10776" width="14" style="21" bestFit="1" customWidth="1"/>
    <col min="10777" max="11011" width="10.28515625" style="21"/>
    <col min="11012" max="11012" width="11.5703125" style="21" customWidth="1"/>
    <col min="11013" max="11013" width="19.7109375" style="21" customWidth="1"/>
    <col min="11014" max="11014" width="14.42578125" style="21" customWidth="1"/>
    <col min="11015" max="11015" width="17.5703125" style="21" customWidth="1"/>
    <col min="11016" max="11016" width="14.7109375" style="21" customWidth="1"/>
    <col min="11017" max="11017" width="16.42578125" style="21" customWidth="1"/>
    <col min="11018" max="11018" width="12.85546875" style="21" bestFit="1" customWidth="1"/>
    <col min="11019" max="11019" width="13.7109375" style="21" customWidth="1"/>
    <col min="11020" max="11020" width="1.7109375" style="21" customWidth="1"/>
    <col min="11021" max="11021" width="12.85546875" style="21" bestFit="1" customWidth="1"/>
    <col min="11022" max="11022" width="12.7109375" style="21" customWidth="1"/>
    <col min="11023" max="11024" width="10.28515625" style="21"/>
    <col min="11025" max="11025" width="18.5703125" style="21" bestFit="1" customWidth="1"/>
    <col min="11026" max="11032" width="14" style="21" bestFit="1" customWidth="1"/>
    <col min="11033" max="11267" width="10.28515625" style="21"/>
    <col min="11268" max="11268" width="11.5703125" style="21" customWidth="1"/>
    <col min="11269" max="11269" width="19.7109375" style="21" customWidth="1"/>
    <col min="11270" max="11270" width="14.42578125" style="21" customWidth="1"/>
    <col min="11271" max="11271" width="17.5703125" style="21" customWidth="1"/>
    <col min="11272" max="11272" width="14.7109375" style="21" customWidth="1"/>
    <col min="11273" max="11273" width="16.42578125" style="21" customWidth="1"/>
    <col min="11274" max="11274" width="12.85546875" style="21" bestFit="1" customWidth="1"/>
    <col min="11275" max="11275" width="13.7109375" style="21" customWidth="1"/>
    <col min="11276" max="11276" width="1.7109375" style="21" customWidth="1"/>
    <col min="11277" max="11277" width="12.85546875" style="21" bestFit="1" customWidth="1"/>
    <col min="11278" max="11278" width="12.7109375" style="21" customWidth="1"/>
    <col min="11279" max="11280" width="10.28515625" style="21"/>
    <col min="11281" max="11281" width="18.5703125" style="21" bestFit="1" customWidth="1"/>
    <col min="11282" max="11288" width="14" style="21" bestFit="1" customWidth="1"/>
    <col min="11289" max="11523" width="10.28515625" style="21"/>
    <col min="11524" max="11524" width="11.5703125" style="21" customWidth="1"/>
    <col min="11525" max="11525" width="19.7109375" style="21" customWidth="1"/>
    <col min="11526" max="11526" width="14.42578125" style="21" customWidth="1"/>
    <col min="11527" max="11527" width="17.5703125" style="21" customWidth="1"/>
    <col min="11528" max="11528" width="14.7109375" style="21" customWidth="1"/>
    <col min="11529" max="11529" width="16.42578125" style="21" customWidth="1"/>
    <col min="11530" max="11530" width="12.85546875" style="21" bestFit="1" customWidth="1"/>
    <col min="11531" max="11531" width="13.7109375" style="21" customWidth="1"/>
    <col min="11532" max="11532" width="1.7109375" style="21" customWidth="1"/>
    <col min="11533" max="11533" width="12.85546875" style="21" bestFit="1" customWidth="1"/>
    <col min="11534" max="11534" width="12.7109375" style="21" customWidth="1"/>
    <col min="11535" max="11536" width="10.28515625" style="21"/>
    <col min="11537" max="11537" width="18.5703125" style="21" bestFit="1" customWidth="1"/>
    <col min="11538" max="11544" width="14" style="21" bestFit="1" customWidth="1"/>
    <col min="11545" max="11779" width="10.28515625" style="21"/>
    <col min="11780" max="11780" width="11.5703125" style="21" customWidth="1"/>
    <col min="11781" max="11781" width="19.7109375" style="21" customWidth="1"/>
    <col min="11782" max="11782" width="14.42578125" style="21" customWidth="1"/>
    <col min="11783" max="11783" width="17.5703125" style="21" customWidth="1"/>
    <col min="11784" max="11784" width="14.7109375" style="21" customWidth="1"/>
    <col min="11785" max="11785" width="16.42578125" style="21" customWidth="1"/>
    <col min="11786" max="11786" width="12.85546875" style="21" bestFit="1" customWidth="1"/>
    <col min="11787" max="11787" width="13.7109375" style="21" customWidth="1"/>
    <col min="11788" max="11788" width="1.7109375" style="21" customWidth="1"/>
    <col min="11789" max="11789" width="12.85546875" style="21" bestFit="1" customWidth="1"/>
    <col min="11790" max="11790" width="12.7109375" style="21" customWidth="1"/>
    <col min="11791" max="11792" width="10.28515625" style="21"/>
    <col min="11793" max="11793" width="18.5703125" style="21" bestFit="1" customWidth="1"/>
    <col min="11794" max="11800" width="14" style="21" bestFit="1" customWidth="1"/>
    <col min="11801" max="12035" width="10.28515625" style="21"/>
    <col min="12036" max="12036" width="11.5703125" style="21" customWidth="1"/>
    <col min="12037" max="12037" width="19.7109375" style="21" customWidth="1"/>
    <col min="12038" max="12038" width="14.42578125" style="21" customWidth="1"/>
    <col min="12039" max="12039" width="17.5703125" style="21" customWidth="1"/>
    <col min="12040" max="12040" width="14.7109375" style="21" customWidth="1"/>
    <col min="12041" max="12041" width="16.42578125" style="21" customWidth="1"/>
    <col min="12042" max="12042" width="12.85546875" style="21" bestFit="1" customWidth="1"/>
    <col min="12043" max="12043" width="13.7109375" style="21" customWidth="1"/>
    <col min="12044" max="12044" width="1.7109375" style="21" customWidth="1"/>
    <col min="12045" max="12045" width="12.85546875" style="21" bestFit="1" customWidth="1"/>
    <col min="12046" max="12046" width="12.7109375" style="21" customWidth="1"/>
    <col min="12047" max="12048" width="10.28515625" style="21"/>
    <col min="12049" max="12049" width="18.5703125" style="21" bestFit="1" customWidth="1"/>
    <col min="12050" max="12056" width="14" style="21" bestFit="1" customWidth="1"/>
    <col min="12057" max="12291" width="10.28515625" style="21"/>
    <col min="12292" max="12292" width="11.5703125" style="21" customWidth="1"/>
    <col min="12293" max="12293" width="19.7109375" style="21" customWidth="1"/>
    <col min="12294" max="12294" width="14.42578125" style="21" customWidth="1"/>
    <col min="12295" max="12295" width="17.5703125" style="21" customWidth="1"/>
    <col min="12296" max="12296" width="14.7109375" style="21" customWidth="1"/>
    <col min="12297" max="12297" width="16.42578125" style="21" customWidth="1"/>
    <col min="12298" max="12298" width="12.85546875" style="21" bestFit="1" customWidth="1"/>
    <col min="12299" max="12299" width="13.7109375" style="21" customWidth="1"/>
    <col min="12300" max="12300" width="1.7109375" style="21" customWidth="1"/>
    <col min="12301" max="12301" width="12.85546875" style="21" bestFit="1" customWidth="1"/>
    <col min="12302" max="12302" width="12.7109375" style="21" customWidth="1"/>
    <col min="12303" max="12304" width="10.28515625" style="21"/>
    <col min="12305" max="12305" width="18.5703125" style="21" bestFit="1" customWidth="1"/>
    <col min="12306" max="12312" width="14" style="21" bestFit="1" customWidth="1"/>
    <col min="12313" max="12547" width="10.28515625" style="21"/>
    <col min="12548" max="12548" width="11.5703125" style="21" customWidth="1"/>
    <col min="12549" max="12549" width="19.7109375" style="21" customWidth="1"/>
    <col min="12550" max="12550" width="14.42578125" style="21" customWidth="1"/>
    <col min="12551" max="12551" width="17.5703125" style="21" customWidth="1"/>
    <col min="12552" max="12552" width="14.7109375" style="21" customWidth="1"/>
    <col min="12553" max="12553" width="16.42578125" style="21" customWidth="1"/>
    <col min="12554" max="12554" width="12.85546875" style="21" bestFit="1" customWidth="1"/>
    <col min="12555" max="12555" width="13.7109375" style="21" customWidth="1"/>
    <col min="12556" max="12556" width="1.7109375" style="21" customWidth="1"/>
    <col min="12557" max="12557" width="12.85546875" style="21" bestFit="1" customWidth="1"/>
    <col min="12558" max="12558" width="12.7109375" style="21" customWidth="1"/>
    <col min="12559" max="12560" width="10.28515625" style="21"/>
    <col min="12561" max="12561" width="18.5703125" style="21" bestFit="1" customWidth="1"/>
    <col min="12562" max="12568" width="14" style="21" bestFit="1" customWidth="1"/>
    <col min="12569" max="12803" width="10.28515625" style="21"/>
    <col min="12804" max="12804" width="11.5703125" style="21" customWidth="1"/>
    <col min="12805" max="12805" width="19.7109375" style="21" customWidth="1"/>
    <col min="12806" max="12806" width="14.42578125" style="21" customWidth="1"/>
    <col min="12807" max="12807" width="17.5703125" style="21" customWidth="1"/>
    <col min="12808" max="12808" width="14.7109375" style="21" customWidth="1"/>
    <col min="12809" max="12809" width="16.42578125" style="21" customWidth="1"/>
    <col min="12810" max="12810" width="12.85546875" style="21" bestFit="1" customWidth="1"/>
    <col min="12811" max="12811" width="13.7109375" style="21" customWidth="1"/>
    <col min="12812" max="12812" width="1.7109375" style="21" customWidth="1"/>
    <col min="12813" max="12813" width="12.85546875" style="21" bestFit="1" customWidth="1"/>
    <col min="12814" max="12814" width="12.7109375" style="21" customWidth="1"/>
    <col min="12815" max="12816" width="10.28515625" style="21"/>
    <col min="12817" max="12817" width="18.5703125" style="21" bestFit="1" customWidth="1"/>
    <col min="12818" max="12824" width="14" style="21" bestFit="1" customWidth="1"/>
    <col min="12825" max="13059" width="10.28515625" style="21"/>
    <col min="13060" max="13060" width="11.5703125" style="21" customWidth="1"/>
    <col min="13061" max="13061" width="19.7109375" style="21" customWidth="1"/>
    <col min="13062" max="13062" width="14.42578125" style="21" customWidth="1"/>
    <col min="13063" max="13063" width="17.5703125" style="21" customWidth="1"/>
    <col min="13064" max="13064" width="14.7109375" style="21" customWidth="1"/>
    <col min="13065" max="13065" width="16.42578125" style="21" customWidth="1"/>
    <col min="13066" max="13066" width="12.85546875" style="21" bestFit="1" customWidth="1"/>
    <col min="13067" max="13067" width="13.7109375" style="21" customWidth="1"/>
    <col min="13068" max="13068" width="1.7109375" style="21" customWidth="1"/>
    <col min="13069" max="13069" width="12.85546875" style="21" bestFit="1" customWidth="1"/>
    <col min="13070" max="13070" width="12.7109375" style="21" customWidth="1"/>
    <col min="13071" max="13072" width="10.28515625" style="21"/>
    <col min="13073" max="13073" width="18.5703125" style="21" bestFit="1" customWidth="1"/>
    <col min="13074" max="13080" width="14" style="21" bestFit="1" customWidth="1"/>
    <col min="13081" max="13315" width="10.28515625" style="21"/>
    <col min="13316" max="13316" width="11.5703125" style="21" customWidth="1"/>
    <col min="13317" max="13317" width="19.7109375" style="21" customWidth="1"/>
    <col min="13318" max="13318" width="14.42578125" style="21" customWidth="1"/>
    <col min="13319" max="13319" width="17.5703125" style="21" customWidth="1"/>
    <col min="13320" max="13320" width="14.7109375" style="21" customWidth="1"/>
    <col min="13321" max="13321" width="16.42578125" style="21" customWidth="1"/>
    <col min="13322" max="13322" width="12.85546875" style="21" bestFit="1" customWidth="1"/>
    <col min="13323" max="13323" width="13.7109375" style="21" customWidth="1"/>
    <col min="13324" max="13324" width="1.7109375" style="21" customWidth="1"/>
    <col min="13325" max="13325" width="12.85546875" style="21" bestFit="1" customWidth="1"/>
    <col min="13326" max="13326" width="12.7109375" style="21" customWidth="1"/>
    <col min="13327" max="13328" width="10.28515625" style="21"/>
    <col min="13329" max="13329" width="18.5703125" style="21" bestFit="1" customWidth="1"/>
    <col min="13330" max="13336" width="14" style="21" bestFit="1" customWidth="1"/>
    <col min="13337" max="13571" width="10.28515625" style="21"/>
    <col min="13572" max="13572" width="11.5703125" style="21" customWidth="1"/>
    <col min="13573" max="13573" width="19.7109375" style="21" customWidth="1"/>
    <col min="13574" max="13574" width="14.42578125" style="21" customWidth="1"/>
    <col min="13575" max="13575" width="17.5703125" style="21" customWidth="1"/>
    <col min="13576" max="13576" width="14.7109375" style="21" customWidth="1"/>
    <col min="13577" max="13577" width="16.42578125" style="21" customWidth="1"/>
    <col min="13578" max="13578" width="12.85546875" style="21" bestFit="1" customWidth="1"/>
    <col min="13579" max="13579" width="13.7109375" style="21" customWidth="1"/>
    <col min="13580" max="13580" width="1.7109375" style="21" customWidth="1"/>
    <col min="13581" max="13581" width="12.85546875" style="21" bestFit="1" customWidth="1"/>
    <col min="13582" max="13582" width="12.7109375" style="21" customWidth="1"/>
    <col min="13583" max="13584" width="10.28515625" style="21"/>
    <col min="13585" max="13585" width="18.5703125" style="21" bestFit="1" customWidth="1"/>
    <col min="13586" max="13592" width="14" style="21" bestFit="1" customWidth="1"/>
    <col min="13593" max="13827" width="10.28515625" style="21"/>
    <col min="13828" max="13828" width="11.5703125" style="21" customWidth="1"/>
    <col min="13829" max="13829" width="19.7109375" style="21" customWidth="1"/>
    <col min="13830" max="13830" width="14.42578125" style="21" customWidth="1"/>
    <col min="13831" max="13831" width="17.5703125" style="21" customWidth="1"/>
    <col min="13832" max="13832" width="14.7109375" style="21" customWidth="1"/>
    <col min="13833" max="13833" width="16.42578125" style="21" customWidth="1"/>
    <col min="13834" max="13834" width="12.85546875" style="21" bestFit="1" customWidth="1"/>
    <col min="13835" max="13835" width="13.7109375" style="21" customWidth="1"/>
    <col min="13836" max="13836" width="1.7109375" style="21" customWidth="1"/>
    <col min="13837" max="13837" width="12.85546875" style="21" bestFit="1" customWidth="1"/>
    <col min="13838" max="13838" width="12.7109375" style="21" customWidth="1"/>
    <col min="13839" max="13840" width="10.28515625" style="21"/>
    <col min="13841" max="13841" width="18.5703125" style="21" bestFit="1" customWidth="1"/>
    <col min="13842" max="13848" width="14" style="21" bestFit="1" customWidth="1"/>
    <col min="13849" max="14083" width="10.28515625" style="21"/>
    <col min="14084" max="14084" width="11.5703125" style="21" customWidth="1"/>
    <col min="14085" max="14085" width="19.7109375" style="21" customWidth="1"/>
    <col min="14086" max="14086" width="14.42578125" style="21" customWidth="1"/>
    <col min="14087" max="14087" width="17.5703125" style="21" customWidth="1"/>
    <col min="14088" max="14088" width="14.7109375" style="21" customWidth="1"/>
    <col min="14089" max="14089" width="16.42578125" style="21" customWidth="1"/>
    <col min="14090" max="14090" width="12.85546875" style="21" bestFit="1" customWidth="1"/>
    <col min="14091" max="14091" width="13.7109375" style="21" customWidth="1"/>
    <col min="14092" max="14092" width="1.7109375" style="21" customWidth="1"/>
    <col min="14093" max="14093" width="12.85546875" style="21" bestFit="1" customWidth="1"/>
    <col min="14094" max="14094" width="12.7109375" style="21" customWidth="1"/>
    <col min="14095" max="14096" width="10.28515625" style="21"/>
    <col min="14097" max="14097" width="18.5703125" style="21" bestFit="1" customWidth="1"/>
    <col min="14098" max="14104" width="14" style="21" bestFit="1" customWidth="1"/>
    <col min="14105" max="14339" width="10.28515625" style="21"/>
    <col min="14340" max="14340" width="11.5703125" style="21" customWidth="1"/>
    <col min="14341" max="14341" width="19.7109375" style="21" customWidth="1"/>
    <col min="14342" max="14342" width="14.42578125" style="21" customWidth="1"/>
    <col min="14343" max="14343" width="17.5703125" style="21" customWidth="1"/>
    <col min="14344" max="14344" width="14.7109375" style="21" customWidth="1"/>
    <col min="14345" max="14345" width="16.42578125" style="21" customWidth="1"/>
    <col min="14346" max="14346" width="12.85546875" style="21" bestFit="1" customWidth="1"/>
    <col min="14347" max="14347" width="13.7109375" style="21" customWidth="1"/>
    <col min="14348" max="14348" width="1.7109375" style="21" customWidth="1"/>
    <col min="14349" max="14349" width="12.85546875" style="21" bestFit="1" customWidth="1"/>
    <col min="14350" max="14350" width="12.7109375" style="21" customWidth="1"/>
    <col min="14351" max="14352" width="10.28515625" style="21"/>
    <col min="14353" max="14353" width="18.5703125" style="21" bestFit="1" customWidth="1"/>
    <col min="14354" max="14360" width="14" style="21" bestFit="1" customWidth="1"/>
    <col min="14361" max="14595" width="10.28515625" style="21"/>
    <col min="14596" max="14596" width="11.5703125" style="21" customWidth="1"/>
    <col min="14597" max="14597" width="19.7109375" style="21" customWidth="1"/>
    <col min="14598" max="14598" width="14.42578125" style="21" customWidth="1"/>
    <col min="14599" max="14599" width="17.5703125" style="21" customWidth="1"/>
    <col min="14600" max="14600" width="14.7109375" style="21" customWidth="1"/>
    <col min="14601" max="14601" width="16.42578125" style="21" customWidth="1"/>
    <col min="14602" max="14602" width="12.85546875" style="21" bestFit="1" customWidth="1"/>
    <col min="14603" max="14603" width="13.7109375" style="21" customWidth="1"/>
    <col min="14604" max="14604" width="1.7109375" style="21" customWidth="1"/>
    <col min="14605" max="14605" width="12.85546875" style="21" bestFit="1" customWidth="1"/>
    <col min="14606" max="14606" width="12.7109375" style="21" customWidth="1"/>
    <col min="14607" max="14608" width="10.28515625" style="21"/>
    <col min="14609" max="14609" width="18.5703125" style="21" bestFit="1" customWidth="1"/>
    <col min="14610" max="14616" width="14" style="21" bestFit="1" customWidth="1"/>
    <col min="14617" max="14851" width="10.28515625" style="21"/>
    <col min="14852" max="14852" width="11.5703125" style="21" customWidth="1"/>
    <col min="14853" max="14853" width="19.7109375" style="21" customWidth="1"/>
    <col min="14854" max="14854" width="14.42578125" style="21" customWidth="1"/>
    <col min="14855" max="14855" width="17.5703125" style="21" customWidth="1"/>
    <col min="14856" max="14856" width="14.7109375" style="21" customWidth="1"/>
    <col min="14857" max="14857" width="16.42578125" style="21" customWidth="1"/>
    <col min="14858" max="14858" width="12.85546875" style="21" bestFit="1" customWidth="1"/>
    <col min="14859" max="14859" width="13.7109375" style="21" customWidth="1"/>
    <col min="14860" max="14860" width="1.7109375" style="21" customWidth="1"/>
    <col min="14861" max="14861" width="12.85546875" style="21" bestFit="1" customWidth="1"/>
    <col min="14862" max="14862" width="12.7109375" style="21" customWidth="1"/>
    <col min="14863" max="14864" width="10.28515625" style="21"/>
    <col min="14865" max="14865" width="18.5703125" style="21" bestFit="1" customWidth="1"/>
    <col min="14866" max="14872" width="14" style="21" bestFit="1" customWidth="1"/>
    <col min="14873" max="15107" width="10.28515625" style="21"/>
    <col min="15108" max="15108" width="11.5703125" style="21" customWidth="1"/>
    <col min="15109" max="15109" width="19.7109375" style="21" customWidth="1"/>
    <col min="15110" max="15110" width="14.42578125" style="21" customWidth="1"/>
    <col min="15111" max="15111" width="17.5703125" style="21" customWidth="1"/>
    <col min="15112" max="15112" width="14.7109375" style="21" customWidth="1"/>
    <col min="15113" max="15113" width="16.42578125" style="21" customWidth="1"/>
    <col min="15114" max="15114" width="12.85546875" style="21" bestFit="1" customWidth="1"/>
    <col min="15115" max="15115" width="13.7109375" style="21" customWidth="1"/>
    <col min="15116" max="15116" width="1.7109375" style="21" customWidth="1"/>
    <col min="15117" max="15117" width="12.85546875" style="21" bestFit="1" customWidth="1"/>
    <col min="15118" max="15118" width="12.7109375" style="21" customWidth="1"/>
    <col min="15119" max="15120" width="10.28515625" style="21"/>
    <col min="15121" max="15121" width="18.5703125" style="21" bestFit="1" customWidth="1"/>
    <col min="15122" max="15128" width="14" style="21" bestFit="1" customWidth="1"/>
    <col min="15129" max="15363" width="10.28515625" style="21"/>
    <col min="15364" max="15364" width="11.5703125" style="21" customWidth="1"/>
    <col min="15365" max="15365" width="19.7109375" style="21" customWidth="1"/>
    <col min="15366" max="15366" width="14.42578125" style="21" customWidth="1"/>
    <col min="15367" max="15367" width="17.5703125" style="21" customWidth="1"/>
    <col min="15368" max="15368" width="14.7109375" style="21" customWidth="1"/>
    <col min="15369" max="15369" width="16.42578125" style="21" customWidth="1"/>
    <col min="15370" max="15370" width="12.85546875" style="21" bestFit="1" customWidth="1"/>
    <col min="15371" max="15371" width="13.7109375" style="21" customWidth="1"/>
    <col min="15372" max="15372" width="1.7109375" style="21" customWidth="1"/>
    <col min="15373" max="15373" width="12.85546875" style="21" bestFit="1" customWidth="1"/>
    <col min="15374" max="15374" width="12.7109375" style="21" customWidth="1"/>
    <col min="15375" max="15376" width="10.28515625" style="21"/>
    <col min="15377" max="15377" width="18.5703125" style="21" bestFit="1" customWidth="1"/>
    <col min="15378" max="15384" width="14" style="21" bestFit="1" customWidth="1"/>
    <col min="15385" max="15619" width="10.28515625" style="21"/>
    <col min="15620" max="15620" width="11.5703125" style="21" customWidth="1"/>
    <col min="15621" max="15621" width="19.7109375" style="21" customWidth="1"/>
    <col min="15622" max="15622" width="14.42578125" style="21" customWidth="1"/>
    <col min="15623" max="15623" width="17.5703125" style="21" customWidth="1"/>
    <col min="15624" max="15624" width="14.7109375" style="21" customWidth="1"/>
    <col min="15625" max="15625" width="16.42578125" style="21" customWidth="1"/>
    <col min="15626" max="15626" width="12.85546875" style="21" bestFit="1" customWidth="1"/>
    <col min="15627" max="15627" width="13.7109375" style="21" customWidth="1"/>
    <col min="15628" max="15628" width="1.7109375" style="21" customWidth="1"/>
    <col min="15629" max="15629" width="12.85546875" style="21" bestFit="1" customWidth="1"/>
    <col min="15630" max="15630" width="12.7109375" style="21" customWidth="1"/>
    <col min="15631" max="15632" width="10.28515625" style="21"/>
    <col min="15633" max="15633" width="18.5703125" style="21" bestFit="1" customWidth="1"/>
    <col min="15634" max="15640" width="14" style="21" bestFit="1" customWidth="1"/>
    <col min="15641" max="15875" width="10.28515625" style="21"/>
    <col min="15876" max="15876" width="11.5703125" style="21" customWidth="1"/>
    <col min="15877" max="15877" width="19.7109375" style="21" customWidth="1"/>
    <col min="15878" max="15878" width="14.42578125" style="21" customWidth="1"/>
    <col min="15879" max="15879" width="17.5703125" style="21" customWidth="1"/>
    <col min="15880" max="15880" width="14.7109375" style="21" customWidth="1"/>
    <col min="15881" max="15881" width="16.42578125" style="21" customWidth="1"/>
    <col min="15882" max="15882" width="12.85546875" style="21" bestFit="1" customWidth="1"/>
    <col min="15883" max="15883" width="13.7109375" style="21" customWidth="1"/>
    <col min="15884" max="15884" width="1.7109375" style="21" customWidth="1"/>
    <col min="15885" max="15885" width="12.85546875" style="21" bestFit="1" customWidth="1"/>
    <col min="15886" max="15886" width="12.7109375" style="21" customWidth="1"/>
    <col min="15887" max="15888" width="10.28515625" style="21"/>
    <col min="15889" max="15889" width="18.5703125" style="21" bestFit="1" customWidth="1"/>
    <col min="15890" max="15896" width="14" style="21" bestFit="1" customWidth="1"/>
    <col min="15897" max="16131" width="10.28515625" style="21"/>
    <col min="16132" max="16132" width="11.5703125" style="21" customWidth="1"/>
    <col min="16133" max="16133" width="19.7109375" style="21" customWidth="1"/>
    <col min="16134" max="16134" width="14.42578125" style="21" customWidth="1"/>
    <col min="16135" max="16135" width="17.5703125" style="21" customWidth="1"/>
    <col min="16136" max="16136" width="14.7109375" style="21" customWidth="1"/>
    <col min="16137" max="16137" width="16.42578125" style="21" customWidth="1"/>
    <col min="16138" max="16138" width="12.85546875" style="21" bestFit="1" customWidth="1"/>
    <col min="16139" max="16139" width="13.7109375" style="21" customWidth="1"/>
    <col min="16140" max="16140" width="1.7109375" style="21" customWidth="1"/>
    <col min="16141" max="16141" width="12.85546875" style="21" bestFit="1" customWidth="1"/>
    <col min="16142" max="16142" width="12.7109375" style="21" customWidth="1"/>
    <col min="16143" max="16144" width="10.28515625" style="21"/>
    <col min="16145" max="16145" width="18.5703125" style="21" bestFit="1" customWidth="1"/>
    <col min="16146" max="16152" width="14" style="21" bestFit="1" customWidth="1"/>
    <col min="16153" max="16384" width="10.28515625" style="21"/>
  </cols>
  <sheetData>
    <row r="1" spans="1:17" ht="15.75" customHeight="1" x14ac:dyDescent="0.35">
      <c r="A1" s="232" t="s">
        <v>159</v>
      </c>
      <c r="B1" s="149"/>
      <c r="C1" s="149"/>
      <c r="D1" s="149"/>
      <c r="E1" s="149"/>
      <c r="F1" s="149"/>
      <c r="G1" s="149"/>
      <c r="H1" s="149"/>
      <c r="I1" s="149"/>
      <c r="J1" s="149"/>
      <c r="K1" s="149"/>
      <c r="L1" s="149"/>
      <c r="M1" s="149"/>
      <c r="N1" s="149"/>
      <c r="O1" s="149"/>
    </row>
    <row r="2" spans="1:17" s="78" customFormat="1" ht="12.75" customHeight="1" x14ac:dyDescent="0.3">
      <c r="A2" s="357" t="s">
        <v>1805</v>
      </c>
      <c r="B2" s="357"/>
      <c r="C2" s="357"/>
      <c r="D2" s="357"/>
      <c r="E2" s="357"/>
      <c r="F2" s="357"/>
      <c r="G2" s="357"/>
      <c r="H2" s="357"/>
      <c r="I2" s="357"/>
      <c r="J2" s="357"/>
      <c r="K2" s="357"/>
      <c r="L2" s="357"/>
      <c r="M2" s="357"/>
      <c r="N2" s="357"/>
      <c r="O2" s="149"/>
    </row>
    <row r="3" spans="1:17" s="78" customFormat="1" ht="25.5" customHeight="1" x14ac:dyDescent="0.35">
      <c r="A3" s="346" t="s">
        <v>1939</v>
      </c>
      <c r="B3" s="346"/>
      <c r="C3" s="346"/>
      <c r="D3" s="346"/>
      <c r="E3" s="346"/>
      <c r="F3" s="346"/>
      <c r="G3" s="346"/>
      <c r="H3" s="346"/>
      <c r="I3" s="346"/>
      <c r="J3" s="346"/>
      <c r="K3" s="346"/>
      <c r="L3" s="346"/>
      <c r="M3" s="346"/>
      <c r="N3" s="346"/>
      <c r="O3" s="149"/>
    </row>
    <row r="4" spans="1:17" ht="12.75" customHeight="1" thickBot="1" x14ac:dyDescent="0.35">
      <c r="A4" s="149"/>
      <c r="B4" s="149"/>
      <c r="C4" s="149"/>
      <c r="D4" s="149"/>
      <c r="E4" s="149"/>
      <c r="F4" s="149"/>
      <c r="G4" s="149"/>
      <c r="H4" s="149"/>
      <c r="I4" s="149"/>
      <c r="J4" s="149"/>
      <c r="K4" s="149"/>
      <c r="L4" s="149"/>
      <c r="M4" s="149"/>
      <c r="N4" s="250"/>
      <c r="O4" s="149"/>
    </row>
    <row r="5" spans="1:17" s="18" customFormat="1" ht="15.75" customHeight="1" thickBot="1" x14ac:dyDescent="0.35">
      <c r="A5" s="426" t="s">
        <v>164</v>
      </c>
      <c r="B5" s="429" t="s">
        <v>1940</v>
      </c>
      <c r="C5" s="426" t="s">
        <v>166</v>
      </c>
      <c r="D5" s="426" t="s">
        <v>1941</v>
      </c>
      <c r="E5" s="426" t="s">
        <v>331</v>
      </c>
      <c r="F5" s="359" t="s">
        <v>340</v>
      </c>
      <c r="G5" s="359" t="s">
        <v>350</v>
      </c>
      <c r="H5" s="359" t="s">
        <v>349</v>
      </c>
      <c r="I5" s="234"/>
      <c r="J5" s="432" t="s">
        <v>370</v>
      </c>
      <c r="K5" s="432"/>
      <c r="L5" s="237"/>
      <c r="M5" s="432" t="s">
        <v>344</v>
      </c>
      <c r="N5" s="432"/>
      <c r="O5" s="156"/>
    </row>
    <row r="6" spans="1:17" s="18" customFormat="1" ht="27" customHeight="1" x14ac:dyDescent="0.3">
      <c r="A6" s="427"/>
      <c r="B6" s="427"/>
      <c r="C6" s="427"/>
      <c r="D6" s="427"/>
      <c r="E6" s="427"/>
      <c r="F6" s="430"/>
      <c r="G6" s="430"/>
      <c r="H6" s="430"/>
      <c r="I6" s="235"/>
      <c r="J6" s="359" t="s">
        <v>343</v>
      </c>
      <c r="K6" s="359" t="s">
        <v>181</v>
      </c>
      <c r="L6" s="235"/>
      <c r="M6" s="359" t="s">
        <v>343</v>
      </c>
      <c r="N6" s="359" t="s">
        <v>181</v>
      </c>
      <c r="O6" s="156"/>
      <c r="P6"/>
    </row>
    <row r="7" spans="1:17" s="18" customFormat="1" ht="35.25" customHeight="1" thickBot="1" x14ac:dyDescent="0.35">
      <c r="A7" s="428"/>
      <c r="B7" s="428"/>
      <c r="C7" s="428"/>
      <c r="D7" s="428"/>
      <c r="E7" s="428"/>
      <c r="F7" s="431"/>
      <c r="G7" s="431"/>
      <c r="H7" s="431"/>
      <c r="I7" s="236"/>
      <c r="J7" s="431"/>
      <c r="K7" s="431"/>
      <c r="L7" s="167"/>
      <c r="M7" s="431"/>
      <c r="N7" s="431"/>
      <c r="O7" s="156"/>
    </row>
    <row r="8" spans="1:17" s="18" customFormat="1" ht="15" x14ac:dyDescent="0.3">
      <c r="A8" s="151"/>
      <c r="B8" s="151"/>
      <c r="C8" s="151"/>
      <c r="D8" s="151"/>
      <c r="E8" s="151"/>
      <c r="F8" s="151"/>
      <c r="G8" s="151"/>
      <c r="H8" s="151"/>
      <c r="I8" s="235"/>
      <c r="J8" s="156"/>
      <c r="K8" s="156"/>
      <c r="L8" s="156"/>
      <c r="M8" s="156"/>
      <c r="N8" s="156"/>
      <c r="O8" s="156"/>
    </row>
    <row r="9" spans="1:17" s="18" customFormat="1" ht="12" customHeight="1" x14ac:dyDescent="0.3">
      <c r="A9" s="245">
        <v>2011</v>
      </c>
      <c r="B9" s="157">
        <v>39070929</v>
      </c>
      <c r="C9" s="154">
        <v>13634559</v>
      </c>
      <c r="D9" s="154">
        <v>499776</v>
      </c>
      <c r="E9" s="154">
        <v>19231250</v>
      </c>
      <c r="F9" s="154">
        <v>702212</v>
      </c>
      <c r="G9" s="154">
        <v>2083181</v>
      </c>
      <c r="H9" s="154">
        <v>2919951</v>
      </c>
      <c r="I9" s="154"/>
      <c r="J9" s="154">
        <v>1900044</v>
      </c>
      <c r="K9" s="154">
        <v>2670335</v>
      </c>
      <c r="L9" s="154"/>
      <c r="M9" s="154">
        <v>183137</v>
      </c>
      <c r="N9" s="154">
        <v>249616</v>
      </c>
      <c r="O9" s="169"/>
      <c r="P9" s="102"/>
      <c r="Q9" s="102"/>
    </row>
    <row r="10" spans="1:17" s="18" customFormat="1" ht="12" customHeight="1" x14ac:dyDescent="0.3">
      <c r="A10" s="245"/>
      <c r="B10" s="158"/>
      <c r="C10" s="154"/>
      <c r="D10" s="154"/>
      <c r="E10" s="154"/>
      <c r="F10" s="154"/>
      <c r="G10" s="154"/>
      <c r="H10" s="154"/>
      <c r="I10" s="154"/>
      <c r="J10" s="154"/>
      <c r="K10" s="154"/>
      <c r="L10" s="154"/>
      <c r="M10" s="154"/>
      <c r="N10" s="154"/>
      <c r="O10" s="169"/>
      <c r="P10" s="102"/>
      <c r="Q10" s="102"/>
    </row>
    <row r="11" spans="1:17" s="18" customFormat="1" ht="12" customHeight="1" x14ac:dyDescent="0.3">
      <c r="A11" s="245">
        <v>2012</v>
      </c>
      <c r="B11" s="157">
        <v>41063741</v>
      </c>
      <c r="C11" s="154">
        <v>14584990</v>
      </c>
      <c r="D11" s="154">
        <v>499701</v>
      </c>
      <c r="E11" s="154">
        <v>19957168</v>
      </c>
      <c r="F11" s="154">
        <v>680505</v>
      </c>
      <c r="G11" s="154">
        <v>2198863</v>
      </c>
      <c r="H11" s="154">
        <v>3142514</v>
      </c>
      <c r="I11" s="154"/>
      <c r="J11" s="154">
        <v>2005221</v>
      </c>
      <c r="K11" s="154">
        <v>2877128</v>
      </c>
      <c r="L11" s="154"/>
      <c r="M11" s="154">
        <v>193642</v>
      </c>
      <c r="N11" s="154">
        <v>265386</v>
      </c>
      <c r="O11" s="169"/>
      <c r="P11" s="102"/>
      <c r="Q11" s="102"/>
    </row>
    <row r="12" spans="1:17" s="18" customFormat="1" ht="12" customHeight="1" x14ac:dyDescent="0.3">
      <c r="A12" s="245"/>
      <c r="B12" s="158"/>
      <c r="C12" s="154"/>
      <c r="D12" s="154"/>
      <c r="E12" s="154"/>
      <c r="F12" s="154"/>
      <c r="G12" s="154"/>
      <c r="H12" s="154"/>
      <c r="I12" s="154"/>
      <c r="J12" s="154"/>
      <c r="K12" s="154"/>
      <c r="L12" s="154"/>
      <c r="M12" s="154"/>
      <c r="N12" s="154"/>
      <c r="O12" s="169"/>
      <c r="P12" s="102"/>
      <c r="Q12" s="102"/>
    </row>
    <row r="13" spans="1:17" s="18" customFormat="1" ht="12" customHeight="1" x14ac:dyDescent="0.3">
      <c r="A13" s="245">
        <v>2013</v>
      </c>
      <c r="B13" s="157">
        <v>42505731</v>
      </c>
      <c r="C13" s="154">
        <v>15287578</v>
      </c>
      <c r="D13" s="154">
        <v>533817</v>
      </c>
      <c r="E13" s="154">
        <v>20388863</v>
      </c>
      <c r="F13" s="154">
        <v>714343</v>
      </c>
      <c r="G13" s="154">
        <v>2303317</v>
      </c>
      <c r="H13" s="154">
        <v>3277813</v>
      </c>
      <c r="I13" s="154"/>
      <c r="J13" s="154">
        <v>2112539</v>
      </c>
      <c r="K13" s="154">
        <v>3015904</v>
      </c>
      <c r="L13" s="154"/>
      <c r="M13" s="154">
        <v>190778</v>
      </c>
      <c r="N13" s="154">
        <v>261909</v>
      </c>
      <c r="O13" s="169"/>
      <c r="P13" s="102"/>
      <c r="Q13" s="102"/>
    </row>
    <row r="14" spans="1:17" s="18" customFormat="1" ht="6.75" customHeight="1" x14ac:dyDescent="0.3">
      <c r="A14" s="245"/>
      <c r="B14" s="157"/>
      <c r="C14" s="154"/>
      <c r="D14" s="154"/>
      <c r="E14" s="154"/>
      <c r="F14" s="154"/>
      <c r="G14" s="154"/>
      <c r="H14" s="154"/>
      <c r="I14" s="154"/>
      <c r="J14" s="154"/>
      <c r="K14" s="154"/>
      <c r="L14" s="154"/>
      <c r="M14" s="154"/>
      <c r="N14" s="154"/>
      <c r="O14" s="169"/>
      <c r="P14" s="102"/>
      <c r="Q14" s="102"/>
    </row>
    <row r="15" spans="1:17" s="18" customFormat="1" ht="18" customHeight="1" x14ac:dyDescent="0.3">
      <c r="A15" s="245">
        <v>2014</v>
      </c>
      <c r="B15" s="157">
        <v>43956590</v>
      </c>
      <c r="C15" s="154">
        <v>15967620</v>
      </c>
      <c r="D15" s="154">
        <v>558107</v>
      </c>
      <c r="E15" s="154">
        <v>20811398</v>
      </c>
      <c r="F15" s="154">
        <v>732835</v>
      </c>
      <c r="G15" s="154">
        <v>2438677</v>
      </c>
      <c r="H15" s="154">
        <v>3447953</v>
      </c>
      <c r="I15" s="154"/>
      <c r="J15" s="154">
        <v>2225374</v>
      </c>
      <c r="K15" s="154">
        <v>3153414</v>
      </c>
      <c r="L15" s="154"/>
      <c r="M15" s="154">
        <v>213303</v>
      </c>
      <c r="N15" s="154">
        <v>294539</v>
      </c>
      <c r="O15" s="169"/>
      <c r="P15" s="102"/>
      <c r="Q15" s="102"/>
    </row>
    <row r="16" spans="1:17" s="18" customFormat="1" ht="6.75" customHeight="1" x14ac:dyDescent="0.3">
      <c r="A16" s="245"/>
      <c r="B16" s="157"/>
      <c r="C16" s="154"/>
      <c r="D16" s="154"/>
      <c r="E16" s="154"/>
      <c r="F16" s="154"/>
      <c r="G16" s="154"/>
      <c r="H16" s="154"/>
      <c r="I16" s="154"/>
      <c r="J16" s="154"/>
      <c r="K16" s="154"/>
      <c r="L16" s="154"/>
      <c r="M16" s="154"/>
      <c r="N16" s="154"/>
      <c r="O16" s="169"/>
      <c r="P16" s="102"/>
      <c r="Q16" s="102"/>
    </row>
    <row r="17" spans="1:17" s="18" customFormat="1" ht="18" customHeight="1" x14ac:dyDescent="0.3">
      <c r="A17" s="245">
        <v>2015</v>
      </c>
      <c r="B17" s="157">
        <v>44232940</v>
      </c>
      <c r="C17" s="154">
        <v>16129284</v>
      </c>
      <c r="D17" s="154">
        <v>599194</v>
      </c>
      <c r="E17" s="154">
        <v>20664672</v>
      </c>
      <c r="F17" s="154">
        <v>772741</v>
      </c>
      <c r="G17" s="154">
        <v>2559256</v>
      </c>
      <c r="H17" s="154">
        <v>3507793</v>
      </c>
      <c r="I17" s="154"/>
      <c r="J17" s="154">
        <v>2333301</v>
      </c>
      <c r="K17" s="154">
        <v>3194098</v>
      </c>
      <c r="L17" s="154"/>
      <c r="M17" s="154">
        <v>225955</v>
      </c>
      <c r="N17" s="154">
        <v>313695</v>
      </c>
      <c r="O17" s="169"/>
      <c r="P17" s="102"/>
      <c r="Q17" s="102"/>
    </row>
    <row r="18" spans="1:17" s="18" customFormat="1" ht="6.75" customHeight="1" x14ac:dyDescent="0.3">
      <c r="A18" s="244"/>
      <c r="B18" s="157"/>
      <c r="C18" s="154"/>
      <c r="D18" s="154"/>
      <c r="E18" s="154"/>
      <c r="F18" s="154"/>
      <c r="G18" s="154"/>
      <c r="H18" s="154"/>
      <c r="I18" s="154"/>
      <c r="J18" s="154"/>
      <c r="K18" s="154"/>
      <c r="L18" s="154"/>
      <c r="M18" s="154"/>
      <c r="N18" s="154"/>
      <c r="O18" s="170"/>
      <c r="P18" s="102"/>
      <c r="Q18" s="102"/>
    </row>
    <row r="19" spans="1:17" s="92" customFormat="1" ht="18" customHeight="1" x14ac:dyDescent="0.3">
      <c r="A19" s="245" t="s">
        <v>1942</v>
      </c>
      <c r="B19" s="157">
        <v>45713742</v>
      </c>
      <c r="C19" s="154">
        <v>17784183</v>
      </c>
      <c r="D19" s="154">
        <v>595741</v>
      </c>
      <c r="E19" s="154">
        <v>20463496</v>
      </c>
      <c r="F19" s="154">
        <v>682667</v>
      </c>
      <c r="G19" s="154">
        <v>3766687</v>
      </c>
      <c r="H19" s="154">
        <v>2420968</v>
      </c>
      <c r="I19" s="154"/>
      <c r="J19" s="154">
        <v>3502761</v>
      </c>
      <c r="K19" s="154">
        <v>2132551</v>
      </c>
      <c r="L19" s="154"/>
      <c r="M19" s="154">
        <v>263926</v>
      </c>
      <c r="N19" s="154">
        <v>288417</v>
      </c>
      <c r="O19" s="164"/>
      <c r="P19" s="102"/>
      <c r="Q19" s="102"/>
    </row>
    <row r="20" spans="1:17" s="92" customFormat="1" ht="7.5" customHeight="1" x14ac:dyDescent="0.3">
      <c r="A20" s="248"/>
      <c r="B20" s="157"/>
      <c r="C20" s="154"/>
      <c r="D20" s="154"/>
      <c r="E20" s="154"/>
      <c r="F20" s="154"/>
      <c r="G20" s="154"/>
      <c r="H20" s="154"/>
      <c r="I20" s="154"/>
      <c r="J20" s="154"/>
      <c r="K20" s="154"/>
      <c r="L20" s="154"/>
      <c r="M20" s="154"/>
      <c r="N20" s="154"/>
      <c r="O20" s="164"/>
      <c r="P20" s="102"/>
      <c r="Q20" s="102"/>
    </row>
    <row r="21" spans="1:17" s="92" customFormat="1" ht="18" customHeight="1" x14ac:dyDescent="0.3">
      <c r="A21" s="245">
        <v>2017</v>
      </c>
      <c r="B21" s="157">
        <v>48118552</v>
      </c>
      <c r="C21" s="154">
        <v>19264766</v>
      </c>
      <c r="D21" s="154">
        <v>614894</v>
      </c>
      <c r="E21" s="154">
        <v>21010941</v>
      </c>
      <c r="F21" s="154">
        <v>691434</v>
      </c>
      <c r="G21" s="154">
        <v>3974049</v>
      </c>
      <c r="H21" s="154">
        <v>2562468</v>
      </c>
      <c r="I21" s="154"/>
      <c r="J21" s="154">
        <v>3696184</v>
      </c>
      <c r="K21" s="154">
        <v>2255353</v>
      </c>
      <c r="L21" s="154"/>
      <c r="M21" s="154">
        <v>277865</v>
      </c>
      <c r="N21" s="154">
        <v>307115</v>
      </c>
      <c r="O21" s="164"/>
      <c r="P21" s="102"/>
      <c r="Q21" s="102"/>
    </row>
    <row r="22" spans="1:17" s="92" customFormat="1" ht="6.75" customHeight="1" x14ac:dyDescent="0.3">
      <c r="A22" s="246"/>
      <c r="B22" s="157"/>
      <c r="C22" s="154"/>
      <c r="D22" s="154"/>
      <c r="E22" s="154"/>
      <c r="F22" s="154"/>
      <c r="G22" s="154"/>
      <c r="H22" s="154"/>
      <c r="I22" s="154"/>
      <c r="J22" s="154"/>
      <c r="K22" s="154"/>
      <c r="L22" s="154"/>
      <c r="M22" s="154"/>
      <c r="N22" s="154"/>
      <c r="O22" s="164"/>
      <c r="P22" s="102"/>
      <c r="Q22" s="102"/>
    </row>
    <row r="23" spans="1:17" s="92" customFormat="1" ht="18" customHeight="1" thickBot="1" x14ac:dyDescent="0.35">
      <c r="A23" s="247">
        <v>2018</v>
      </c>
      <c r="B23" s="162">
        <v>49874155</v>
      </c>
      <c r="C23" s="162">
        <v>20233116</v>
      </c>
      <c r="D23" s="162">
        <v>655384</v>
      </c>
      <c r="E23" s="162">
        <v>21385674</v>
      </c>
      <c r="F23" s="162">
        <v>720124</v>
      </c>
      <c r="G23" s="162">
        <v>4178562</v>
      </c>
      <c r="H23" s="162">
        <v>2701295</v>
      </c>
      <c r="I23" s="162"/>
      <c r="J23" s="162">
        <v>3886052</v>
      </c>
      <c r="K23" s="162">
        <v>2374019</v>
      </c>
      <c r="L23" s="162"/>
      <c r="M23" s="162">
        <v>292510</v>
      </c>
      <c r="N23" s="162">
        <v>327276</v>
      </c>
      <c r="O23" s="164"/>
      <c r="P23" s="102"/>
      <c r="Q23" s="102"/>
    </row>
    <row r="24" spans="1:17" ht="15.75" customHeight="1" x14ac:dyDescent="0.3">
      <c r="A24" s="166" t="s">
        <v>1902</v>
      </c>
      <c r="B24" s="164"/>
      <c r="C24" s="164"/>
      <c r="D24" s="164"/>
      <c r="E24" s="164"/>
      <c r="F24" s="164"/>
      <c r="G24" s="164"/>
      <c r="H24" s="164"/>
      <c r="I24" s="164"/>
      <c r="J24" s="164"/>
      <c r="K24" s="164"/>
      <c r="L24" s="164"/>
      <c r="M24" s="164"/>
      <c r="N24" s="164"/>
      <c r="O24" s="164"/>
      <c r="P24"/>
      <c r="Q24"/>
    </row>
    <row r="25" spans="1:17" ht="25.5" customHeight="1" x14ac:dyDescent="0.3">
      <c r="A25" s="425" t="s">
        <v>1943</v>
      </c>
      <c r="B25" s="425"/>
      <c r="C25" s="425"/>
      <c r="D25" s="425"/>
      <c r="E25" s="425"/>
      <c r="F25" s="425"/>
      <c r="G25" s="425"/>
      <c r="H25" s="425"/>
      <c r="I25" s="425"/>
      <c r="J25" s="425"/>
      <c r="K25" s="425"/>
      <c r="L25" s="425"/>
      <c r="M25" s="425"/>
      <c r="N25" s="425"/>
      <c r="O25" s="164"/>
      <c r="P25"/>
      <c r="Q25"/>
    </row>
    <row r="26" spans="1:17" ht="30.75" customHeight="1" x14ac:dyDescent="0.3">
      <c r="A26" s="425" t="s">
        <v>1904</v>
      </c>
      <c r="B26" s="425"/>
      <c r="C26" s="425"/>
      <c r="D26" s="425"/>
      <c r="E26" s="425"/>
      <c r="F26" s="425"/>
      <c r="G26" s="425"/>
      <c r="H26" s="425"/>
      <c r="I26" s="425"/>
      <c r="J26" s="425"/>
      <c r="K26" s="425"/>
      <c r="L26" s="425"/>
      <c r="M26" s="425"/>
      <c r="N26" s="425"/>
      <c r="O26" s="164"/>
      <c r="P26"/>
      <c r="Q26"/>
    </row>
    <row r="27" spans="1:17" ht="13.5" customHeight="1" x14ac:dyDescent="0.3">
      <c r="A27" s="424" t="s">
        <v>1905</v>
      </c>
      <c r="B27" s="424"/>
      <c r="C27" s="424"/>
      <c r="D27" s="424"/>
      <c r="E27" s="424"/>
      <c r="F27" s="424"/>
      <c r="G27" s="424"/>
      <c r="H27" s="424"/>
      <c r="I27" s="424"/>
      <c r="J27" s="424"/>
      <c r="K27" s="424"/>
      <c r="L27" s="424"/>
      <c r="M27" s="424"/>
      <c r="N27" s="424"/>
      <c r="O27" s="164"/>
      <c r="P27"/>
      <c r="Q27"/>
    </row>
    <row r="28" spans="1:17" ht="19.5" customHeight="1" x14ac:dyDescent="0.3">
      <c r="A28" s="425" t="s">
        <v>1906</v>
      </c>
      <c r="B28" s="425"/>
      <c r="C28" s="425"/>
      <c r="D28" s="425"/>
      <c r="E28" s="425"/>
      <c r="F28" s="425"/>
      <c r="G28" s="425"/>
      <c r="H28" s="425"/>
      <c r="I28" s="425"/>
      <c r="J28" s="425"/>
      <c r="K28" s="425"/>
      <c r="L28" s="425"/>
      <c r="M28" s="425"/>
      <c r="N28" s="425"/>
      <c r="O28" s="164"/>
    </row>
    <row r="29" spans="1:17" ht="15" x14ac:dyDescent="0.3">
      <c r="A29" s="166" t="s">
        <v>330</v>
      </c>
      <c r="B29" s="164"/>
      <c r="C29" s="166"/>
      <c r="D29" s="164"/>
      <c r="E29" s="166"/>
      <c r="F29" s="164"/>
      <c r="G29" s="166"/>
      <c r="H29" s="164"/>
      <c r="I29" s="164"/>
      <c r="J29" s="166"/>
      <c r="K29" s="164"/>
      <c r="L29" s="166"/>
      <c r="M29" s="164"/>
      <c r="N29" s="166"/>
      <c r="O29" s="164"/>
    </row>
    <row r="30" spans="1:17" ht="15" x14ac:dyDescent="0.3">
      <c r="A30" s="164"/>
      <c r="B30" s="164"/>
      <c r="C30" s="164"/>
      <c r="D30" s="164"/>
      <c r="E30" s="164"/>
      <c r="F30" s="164"/>
      <c r="G30" s="164"/>
      <c r="H30" s="164"/>
      <c r="I30" s="164"/>
      <c r="J30" s="164"/>
      <c r="K30" s="164"/>
      <c r="L30" s="164"/>
      <c r="M30" s="164"/>
      <c r="N30" s="164"/>
      <c r="O30" s="164"/>
    </row>
    <row r="31" spans="1:17" ht="15" x14ac:dyDescent="0.3">
      <c r="A31" s="164"/>
      <c r="B31" s="164"/>
      <c r="C31" s="164"/>
      <c r="D31" s="164"/>
      <c r="E31" s="164"/>
      <c r="F31" s="164"/>
      <c r="G31" s="164"/>
      <c r="H31" s="164"/>
      <c r="I31" s="164"/>
      <c r="J31" s="164"/>
      <c r="K31" s="164"/>
      <c r="L31" s="164"/>
      <c r="M31" s="164"/>
      <c r="N31" s="164"/>
      <c r="O31" s="164"/>
    </row>
    <row r="32" spans="1:17" ht="15" x14ac:dyDescent="0.3">
      <c r="A32" s="164"/>
      <c r="B32" s="164"/>
      <c r="C32" s="164"/>
      <c r="D32" s="164"/>
      <c r="E32" s="164"/>
      <c r="F32" s="164"/>
      <c r="G32" s="164"/>
      <c r="H32" s="164"/>
      <c r="I32" s="164"/>
      <c r="J32" s="164"/>
      <c r="K32" s="164"/>
      <c r="L32" s="164"/>
      <c r="M32" s="164"/>
      <c r="N32" s="164"/>
      <c r="O32" s="164"/>
    </row>
    <row r="33" spans="1:15" ht="15" x14ac:dyDescent="0.3">
      <c r="A33" s="164"/>
      <c r="B33" s="164"/>
      <c r="C33" s="164"/>
      <c r="D33" s="164"/>
      <c r="E33" s="164"/>
      <c r="F33" s="164"/>
      <c r="G33" s="164"/>
      <c r="H33" s="164"/>
      <c r="I33" s="164"/>
      <c r="J33" s="164"/>
      <c r="K33" s="164"/>
      <c r="L33" s="164"/>
      <c r="M33" s="164"/>
      <c r="N33" s="164"/>
      <c r="O33" s="164"/>
    </row>
    <row r="34" spans="1:15" ht="15" x14ac:dyDescent="0.3">
      <c r="A34" s="164"/>
      <c r="B34" s="164"/>
      <c r="C34" s="164"/>
      <c r="D34" s="164"/>
      <c r="E34" s="164"/>
      <c r="F34" s="164"/>
      <c r="G34" s="164"/>
      <c r="H34" s="164"/>
      <c r="I34" s="164"/>
      <c r="J34" s="164"/>
      <c r="K34" s="164"/>
      <c r="L34" s="164"/>
      <c r="M34" s="164"/>
      <c r="N34" s="164"/>
      <c r="O34" s="164"/>
    </row>
    <row r="35" spans="1:15" ht="15" x14ac:dyDescent="0.3">
      <c r="A35" s="164"/>
      <c r="B35" s="164"/>
      <c r="C35" s="164"/>
      <c r="D35" s="164"/>
      <c r="E35" s="164"/>
      <c r="F35" s="164"/>
      <c r="G35" s="164"/>
      <c r="H35" s="164"/>
      <c r="I35" s="164"/>
      <c r="J35" s="164"/>
      <c r="K35" s="164"/>
      <c r="L35" s="164"/>
      <c r="M35" s="164"/>
      <c r="N35" s="164"/>
      <c r="O35" s="164"/>
    </row>
    <row r="36" spans="1:15" ht="15" x14ac:dyDescent="0.3">
      <c r="A36" s="164"/>
      <c r="B36" s="164"/>
      <c r="C36" s="164"/>
      <c r="D36" s="164"/>
      <c r="E36" s="164"/>
      <c r="F36" s="164"/>
      <c r="G36" s="164"/>
      <c r="H36" s="164"/>
      <c r="I36" s="164"/>
      <c r="J36" s="164"/>
      <c r="K36" s="164"/>
      <c r="L36" s="164"/>
      <c r="M36" s="164"/>
      <c r="N36" s="164"/>
      <c r="O36" s="164"/>
    </row>
    <row r="37" spans="1:15" ht="15" x14ac:dyDescent="0.3">
      <c r="A37" s="164"/>
      <c r="B37" s="164"/>
      <c r="C37" s="164"/>
      <c r="D37" s="164"/>
      <c r="E37" s="164"/>
      <c r="F37" s="164"/>
      <c r="G37" s="164"/>
      <c r="H37" s="164"/>
      <c r="I37" s="164"/>
      <c r="J37" s="164"/>
      <c r="K37" s="164"/>
      <c r="L37" s="164"/>
      <c r="M37" s="164"/>
      <c r="N37" s="164"/>
      <c r="O37" s="164"/>
    </row>
    <row r="38" spans="1:15" ht="15" x14ac:dyDescent="0.3">
      <c r="A38" s="164"/>
      <c r="B38" s="164"/>
      <c r="C38" s="164"/>
      <c r="D38" s="164"/>
      <c r="E38" s="164"/>
      <c r="F38" s="164"/>
      <c r="G38" s="164"/>
      <c r="H38" s="164"/>
      <c r="I38" s="164"/>
      <c r="J38" s="164"/>
      <c r="K38" s="164"/>
      <c r="L38" s="164"/>
      <c r="M38" s="164"/>
      <c r="N38" s="164"/>
      <c r="O38" s="164"/>
    </row>
    <row r="39" spans="1:15" ht="15" x14ac:dyDescent="0.3">
      <c r="A39" s="164"/>
      <c r="B39" s="164"/>
      <c r="C39" s="164"/>
      <c r="D39" s="164"/>
      <c r="E39" s="164"/>
      <c r="F39" s="164"/>
      <c r="G39" s="164"/>
      <c r="H39" s="164"/>
      <c r="I39" s="164"/>
      <c r="J39" s="164"/>
      <c r="K39" s="164"/>
      <c r="L39" s="164"/>
      <c r="M39" s="164"/>
      <c r="N39" s="164"/>
      <c r="O39" s="164"/>
    </row>
    <row r="40" spans="1:15" ht="15" x14ac:dyDescent="0.3">
      <c r="A40" s="164"/>
      <c r="B40" s="164"/>
      <c r="C40" s="164"/>
      <c r="D40" s="164"/>
      <c r="E40" s="164"/>
      <c r="F40" s="164"/>
      <c r="G40" s="164"/>
      <c r="H40" s="164"/>
      <c r="I40" s="164"/>
      <c r="J40" s="164"/>
      <c r="K40" s="164"/>
      <c r="L40" s="164"/>
      <c r="M40" s="164"/>
      <c r="N40" s="164"/>
      <c r="O40" s="164"/>
    </row>
    <row r="41" spans="1:15" ht="15" x14ac:dyDescent="0.3">
      <c r="A41" s="164"/>
      <c r="B41" s="164"/>
      <c r="C41" s="164"/>
      <c r="D41" s="164"/>
      <c r="E41" s="164"/>
      <c r="F41" s="164"/>
      <c r="G41" s="164"/>
      <c r="H41" s="164"/>
      <c r="I41" s="164"/>
      <c r="J41" s="164"/>
      <c r="K41" s="164"/>
      <c r="L41" s="164"/>
      <c r="M41" s="164"/>
      <c r="N41" s="164"/>
      <c r="O41" s="164"/>
    </row>
    <row r="42" spans="1:15" ht="15" x14ac:dyDescent="0.3">
      <c r="A42" s="164"/>
      <c r="B42" s="164"/>
      <c r="C42" s="164"/>
      <c r="D42" s="164"/>
      <c r="E42" s="164"/>
      <c r="F42" s="164"/>
      <c r="G42" s="164"/>
      <c r="H42" s="164"/>
      <c r="I42" s="164"/>
      <c r="J42" s="164"/>
      <c r="K42" s="164"/>
      <c r="L42" s="164"/>
      <c r="M42" s="164"/>
      <c r="N42" s="164"/>
      <c r="O42" s="164"/>
    </row>
    <row r="43" spans="1:15" ht="15" x14ac:dyDescent="0.3">
      <c r="A43" s="164"/>
      <c r="B43" s="164"/>
      <c r="C43" s="164"/>
      <c r="D43" s="164"/>
      <c r="E43" s="164"/>
      <c r="F43" s="164"/>
      <c r="G43" s="164"/>
      <c r="H43" s="164"/>
      <c r="I43" s="164"/>
      <c r="J43" s="164"/>
      <c r="K43" s="164"/>
      <c r="L43" s="164"/>
      <c r="M43" s="164"/>
      <c r="N43" s="164"/>
      <c r="O43" s="164"/>
    </row>
    <row r="44" spans="1:15" ht="15" x14ac:dyDescent="0.3">
      <c r="A44" s="164"/>
      <c r="B44" s="164"/>
      <c r="C44" s="164"/>
      <c r="D44" s="164"/>
      <c r="E44" s="164"/>
      <c r="F44" s="164"/>
      <c r="G44" s="164"/>
      <c r="H44" s="164"/>
      <c r="I44" s="164"/>
      <c r="J44" s="164"/>
      <c r="K44" s="164"/>
      <c r="L44" s="164"/>
      <c r="M44" s="164"/>
      <c r="N44" s="164"/>
      <c r="O44" s="164"/>
    </row>
    <row r="45" spans="1:15" ht="15" x14ac:dyDescent="0.3">
      <c r="A45" s="164"/>
      <c r="B45" s="164"/>
      <c r="C45" s="164"/>
      <c r="D45" s="164"/>
      <c r="E45" s="164"/>
      <c r="F45" s="164"/>
      <c r="G45" s="164"/>
      <c r="H45" s="164"/>
      <c r="I45" s="164"/>
      <c r="J45" s="164"/>
      <c r="K45" s="164"/>
      <c r="L45" s="164"/>
      <c r="M45" s="164"/>
      <c r="N45" s="164"/>
      <c r="O45" s="164"/>
    </row>
    <row r="46" spans="1:15" ht="15" x14ac:dyDescent="0.3">
      <c r="A46" s="164"/>
      <c r="B46" s="164"/>
      <c r="C46" s="164"/>
      <c r="D46" s="164"/>
      <c r="E46" s="164"/>
      <c r="F46" s="164"/>
      <c r="G46" s="164"/>
      <c r="H46" s="164"/>
      <c r="I46" s="164"/>
      <c r="J46" s="164"/>
      <c r="K46" s="164"/>
      <c r="L46" s="164"/>
      <c r="M46" s="164"/>
      <c r="N46" s="164"/>
      <c r="O46" s="164"/>
    </row>
    <row r="47" spans="1:15" ht="15" x14ac:dyDescent="0.3">
      <c r="A47" s="164"/>
      <c r="B47" s="164"/>
      <c r="C47" s="164"/>
      <c r="D47" s="164"/>
      <c r="E47" s="164"/>
      <c r="F47" s="164"/>
      <c r="G47" s="164"/>
      <c r="H47" s="164"/>
      <c r="I47" s="164"/>
      <c r="J47" s="164"/>
      <c r="K47" s="164"/>
      <c r="L47" s="164"/>
      <c r="M47" s="164"/>
      <c r="N47" s="164"/>
      <c r="O47" s="164"/>
    </row>
  </sheetData>
  <mergeCells count="20">
    <mergeCell ref="M6:M7"/>
    <mergeCell ref="N6:N7"/>
    <mergeCell ref="A25:N25"/>
    <mergeCell ref="A26:N26"/>
    <mergeCell ref="A27:N27"/>
    <mergeCell ref="A28:N28"/>
    <mergeCell ref="A2:N2"/>
    <mergeCell ref="A3:N3"/>
    <mergeCell ref="A5:A7"/>
    <mergeCell ref="B5:B7"/>
    <mergeCell ref="C5:C7"/>
    <mergeCell ref="D5:D7"/>
    <mergeCell ref="E5:E7"/>
    <mergeCell ref="F5:F7"/>
    <mergeCell ref="G5:G7"/>
    <mergeCell ref="H5:H7"/>
    <mergeCell ref="J5:K5"/>
    <mergeCell ref="M5:N5"/>
    <mergeCell ref="J6:J7"/>
    <mergeCell ref="K6:K7"/>
  </mergeCells>
  <hyperlinks>
    <hyperlink ref="A1" location="Índice!A1" display="Regresar"/>
  </hyperlinks>
  <printOptions horizontalCentered="1"/>
  <pageMargins left="0.27559055118110237" right="0.27559055118110237" top="0.39370078740157483" bottom="0.31496062992125984" header="0" footer="0"/>
  <pageSetup scale="98"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showGridLines="0" showZeros="0" zoomScale="85" zoomScaleNormal="85" zoomScaleSheetLayoutView="75" workbookViewId="0"/>
  </sheetViews>
  <sheetFormatPr baseColWidth="10" defaultColWidth="10.28515625" defaultRowHeight="15" customHeight="1" x14ac:dyDescent="0.2"/>
  <cols>
    <col min="1" max="1" width="28.5703125" style="23" customWidth="1"/>
    <col min="2" max="2" width="20.5703125" style="23" customWidth="1"/>
    <col min="3" max="3" width="17" style="23" customWidth="1"/>
    <col min="4" max="4" width="18.5703125" style="23" customWidth="1"/>
    <col min="5" max="5" width="17" style="23" customWidth="1"/>
    <col min="6" max="6" width="21.140625" style="23" customWidth="1"/>
    <col min="7" max="7" width="15.85546875" style="23" customWidth="1"/>
    <col min="8" max="8" width="16.140625" style="23" customWidth="1"/>
    <col min="9" max="9" width="3.28515625" style="23" customWidth="1"/>
    <col min="10" max="10" width="15.42578125" style="23" customWidth="1"/>
    <col min="11" max="11" width="14.5703125" style="23" customWidth="1"/>
    <col min="12" max="12" width="2.5703125" style="23" customWidth="1"/>
    <col min="13" max="14" width="17.5703125" style="23" customWidth="1"/>
    <col min="15" max="15" width="26.140625" style="23" bestFit="1" customWidth="1"/>
    <col min="16" max="259" width="10.28515625" style="23"/>
    <col min="260" max="260" width="24.5703125" style="23" customWidth="1"/>
    <col min="261" max="263" width="17" style="23" customWidth="1"/>
    <col min="264" max="264" width="15.85546875" style="23" customWidth="1"/>
    <col min="265" max="265" width="16.140625" style="23" customWidth="1"/>
    <col min="266" max="266" width="15.42578125" style="23" customWidth="1"/>
    <col min="267" max="267" width="14.5703125" style="23" customWidth="1"/>
    <col min="268" max="268" width="1.85546875" style="23" customWidth="1"/>
    <col min="269" max="269" width="14" style="23" customWidth="1"/>
    <col min="270" max="270" width="13.85546875" style="23" customWidth="1"/>
    <col min="271" max="271" width="26.140625" style="23" bestFit="1" customWidth="1"/>
    <col min="272" max="515" width="10.28515625" style="23"/>
    <col min="516" max="516" width="24.5703125" style="23" customWidth="1"/>
    <col min="517" max="519" width="17" style="23" customWidth="1"/>
    <col min="520" max="520" width="15.85546875" style="23" customWidth="1"/>
    <col min="521" max="521" width="16.140625" style="23" customWidth="1"/>
    <col min="522" max="522" width="15.42578125" style="23" customWidth="1"/>
    <col min="523" max="523" width="14.5703125" style="23" customWidth="1"/>
    <col min="524" max="524" width="1.85546875" style="23" customWidth="1"/>
    <col min="525" max="525" width="14" style="23" customWidth="1"/>
    <col min="526" max="526" width="13.85546875" style="23" customWidth="1"/>
    <col min="527" max="527" width="26.140625" style="23" bestFit="1" customWidth="1"/>
    <col min="528" max="771" width="10.28515625" style="23"/>
    <col min="772" max="772" width="24.5703125" style="23" customWidth="1"/>
    <col min="773" max="775" width="17" style="23" customWidth="1"/>
    <col min="776" max="776" width="15.85546875" style="23" customWidth="1"/>
    <col min="777" max="777" width="16.140625" style="23" customWidth="1"/>
    <col min="778" max="778" width="15.42578125" style="23" customWidth="1"/>
    <col min="779" max="779" width="14.5703125" style="23" customWidth="1"/>
    <col min="780" max="780" width="1.85546875" style="23" customWidth="1"/>
    <col min="781" max="781" width="14" style="23" customWidth="1"/>
    <col min="782" max="782" width="13.85546875" style="23" customWidth="1"/>
    <col min="783" max="783" width="26.140625" style="23" bestFit="1" customWidth="1"/>
    <col min="784" max="1027" width="10.28515625" style="23"/>
    <col min="1028" max="1028" width="24.5703125" style="23" customWidth="1"/>
    <col min="1029" max="1031" width="17" style="23" customWidth="1"/>
    <col min="1032" max="1032" width="15.85546875" style="23" customWidth="1"/>
    <col min="1033" max="1033" width="16.140625" style="23" customWidth="1"/>
    <col min="1034" max="1034" width="15.42578125" style="23" customWidth="1"/>
    <col min="1035" max="1035" width="14.5703125" style="23" customWidth="1"/>
    <col min="1036" max="1036" width="1.85546875" style="23" customWidth="1"/>
    <col min="1037" max="1037" width="14" style="23" customWidth="1"/>
    <col min="1038" max="1038" width="13.85546875" style="23" customWidth="1"/>
    <col min="1039" max="1039" width="26.140625" style="23" bestFit="1" customWidth="1"/>
    <col min="1040" max="1283" width="10.28515625" style="23"/>
    <col min="1284" max="1284" width="24.5703125" style="23" customWidth="1"/>
    <col min="1285" max="1287" width="17" style="23" customWidth="1"/>
    <col min="1288" max="1288" width="15.85546875" style="23" customWidth="1"/>
    <col min="1289" max="1289" width="16.140625" style="23" customWidth="1"/>
    <col min="1290" max="1290" width="15.42578125" style="23" customWidth="1"/>
    <col min="1291" max="1291" width="14.5703125" style="23" customWidth="1"/>
    <col min="1292" max="1292" width="1.85546875" style="23" customWidth="1"/>
    <col min="1293" max="1293" width="14" style="23" customWidth="1"/>
    <col min="1294" max="1294" width="13.85546875" style="23" customWidth="1"/>
    <col min="1295" max="1295" width="26.140625" style="23" bestFit="1" customWidth="1"/>
    <col min="1296" max="1539" width="10.28515625" style="23"/>
    <col min="1540" max="1540" width="24.5703125" style="23" customWidth="1"/>
    <col min="1541" max="1543" width="17" style="23" customWidth="1"/>
    <col min="1544" max="1544" width="15.85546875" style="23" customWidth="1"/>
    <col min="1545" max="1545" width="16.140625" style="23" customWidth="1"/>
    <col min="1546" max="1546" width="15.42578125" style="23" customWidth="1"/>
    <col min="1547" max="1547" width="14.5703125" style="23" customWidth="1"/>
    <col min="1548" max="1548" width="1.85546875" style="23" customWidth="1"/>
    <col min="1549" max="1549" width="14" style="23" customWidth="1"/>
    <col min="1550" max="1550" width="13.85546875" style="23" customWidth="1"/>
    <col min="1551" max="1551" width="26.140625" style="23" bestFit="1" customWidth="1"/>
    <col min="1552" max="1795" width="10.28515625" style="23"/>
    <col min="1796" max="1796" width="24.5703125" style="23" customWidth="1"/>
    <col min="1797" max="1799" width="17" style="23" customWidth="1"/>
    <col min="1800" max="1800" width="15.85546875" style="23" customWidth="1"/>
    <col min="1801" max="1801" width="16.140625" style="23" customWidth="1"/>
    <col min="1802" max="1802" width="15.42578125" style="23" customWidth="1"/>
    <col min="1803" max="1803" width="14.5703125" style="23" customWidth="1"/>
    <col min="1804" max="1804" width="1.85546875" style="23" customWidth="1"/>
    <col min="1805" max="1805" width="14" style="23" customWidth="1"/>
    <col min="1806" max="1806" width="13.85546875" style="23" customWidth="1"/>
    <col min="1807" max="1807" width="26.140625" style="23" bestFit="1" customWidth="1"/>
    <col min="1808" max="2051" width="10.28515625" style="23"/>
    <col min="2052" max="2052" width="24.5703125" style="23" customWidth="1"/>
    <col min="2053" max="2055" width="17" style="23" customWidth="1"/>
    <col min="2056" max="2056" width="15.85546875" style="23" customWidth="1"/>
    <col min="2057" max="2057" width="16.140625" style="23" customWidth="1"/>
    <col min="2058" max="2058" width="15.42578125" style="23" customWidth="1"/>
    <col min="2059" max="2059" width="14.5703125" style="23" customWidth="1"/>
    <col min="2060" max="2060" width="1.85546875" style="23" customWidth="1"/>
    <col min="2061" max="2061" width="14" style="23" customWidth="1"/>
    <col min="2062" max="2062" width="13.85546875" style="23" customWidth="1"/>
    <col min="2063" max="2063" width="26.140625" style="23" bestFit="1" customWidth="1"/>
    <col min="2064" max="2307" width="10.28515625" style="23"/>
    <col min="2308" max="2308" width="24.5703125" style="23" customWidth="1"/>
    <col min="2309" max="2311" width="17" style="23" customWidth="1"/>
    <col min="2312" max="2312" width="15.85546875" style="23" customWidth="1"/>
    <col min="2313" max="2313" width="16.140625" style="23" customWidth="1"/>
    <col min="2314" max="2314" width="15.42578125" style="23" customWidth="1"/>
    <col min="2315" max="2315" width="14.5703125" style="23" customWidth="1"/>
    <col min="2316" max="2316" width="1.85546875" style="23" customWidth="1"/>
    <col min="2317" max="2317" width="14" style="23" customWidth="1"/>
    <col min="2318" max="2318" width="13.85546875" style="23" customWidth="1"/>
    <col min="2319" max="2319" width="26.140625" style="23" bestFit="1" customWidth="1"/>
    <col min="2320" max="2563" width="10.28515625" style="23"/>
    <col min="2564" max="2564" width="24.5703125" style="23" customWidth="1"/>
    <col min="2565" max="2567" width="17" style="23" customWidth="1"/>
    <col min="2568" max="2568" width="15.85546875" style="23" customWidth="1"/>
    <col min="2569" max="2569" width="16.140625" style="23" customWidth="1"/>
    <col min="2570" max="2570" width="15.42578125" style="23" customWidth="1"/>
    <col min="2571" max="2571" width="14.5703125" style="23" customWidth="1"/>
    <col min="2572" max="2572" width="1.85546875" style="23" customWidth="1"/>
    <col min="2573" max="2573" width="14" style="23" customWidth="1"/>
    <col min="2574" max="2574" width="13.85546875" style="23" customWidth="1"/>
    <col min="2575" max="2575" width="26.140625" style="23" bestFit="1" customWidth="1"/>
    <col min="2576" max="2819" width="10.28515625" style="23"/>
    <col min="2820" max="2820" width="24.5703125" style="23" customWidth="1"/>
    <col min="2821" max="2823" width="17" style="23" customWidth="1"/>
    <col min="2824" max="2824" width="15.85546875" style="23" customWidth="1"/>
    <col min="2825" max="2825" width="16.140625" style="23" customWidth="1"/>
    <col min="2826" max="2826" width="15.42578125" style="23" customWidth="1"/>
    <col min="2827" max="2827" width="14.5703125" style="23" customWidth="1"/>
    <col min="2828" max="2828" width="1.85546875" style="23" customWidth="1"/>
    <col min="2829" max="2829" width="14" style="23" customWidth="1"/>
    <col min="2830" max="2830" width="13.85546875" style="23" customWidth="1"/>
    <col min="2831" max="2831" width="26.140625" style="23" bestFit="1" customWidth="1"/>
    <col min="2832" max="3075" width="10.28515625" style="23"/>
    <col min="3076" max="3076" width="24.5703125" style="23" customWidth="1"/>
    <col min="3077" max="3079" width="17" style="23" customWidth="1"/>
    <col min="3080" max="3080" width="15.85546875" style="23" customWidth="1"/>
    <col min="3081" max="3081" width="16.140625" style="23" customWidth="1"/>
    <col min="3082" max="3082" width="15.42578125" style="23" customWidth="1"/>
    <col min="3083" max="3083" width="14.5703125" style="23" customWidth="1"/>
    <col min="3084" max="3084" width="1.85546875" style="23" customWidth="1"/>
    <col min="3085" max="3085" width="14" style="23" customWidth="1"/>
    <col min="3086" max="3086" width="13.85546875" style="23" customWidth="1"/>
    <col min="3087" max="3087" width="26.140625" style="23" bestFit="1" customWidth="1"/>
    <col min="3088" max="3331" width="10.28515625" style="23"/>
    <col min="3332" max="3332" width="24.5703125" style="23" customWidth="1"/>
    <col min="3333" max="3335" width="17" style="23" customWidth="1"/>
    <col min="3336" max="3336" width="15.85546875" style="23" customWidth="1"/>
    <col min="3337" max="3337" width="16.140625" style="23" customWidth="1"/>
    <col min="3338" max="3338" width="15.42578125" style="23" customWidth="1"/>
    <col min="3339" max="3339" width="14.5703125" style="23" customWidth="1"/>
    <col min="3340" max="3340" width="1.85546875" style="23" customWidth="1"/>
    <col min="3341" max="3341" width="14" style="23" customWidth="1"/>
    <col min="3342" max="3342" width="13.85546875" style="23" customWidth="1"/>
    <col min="3343" max="3343" width="26.140625" style="23" bestFit="1" customWidth="1"/>
    <col min="3344" max="3587" width="10.28515625" style="23"/>
    <col min="3588" max="3588" width="24.5703125" style="23" customWidth="1"/>
    <col min="3589" max="3591" width="17" style="23" customWidth="1"/>
    <col min="3592" max="3592" width="15.85546875" style="23" customWidth="1"/>
    <col min="3593" max="3593" width="16.140625" style="23" customWidth="1"/>
    <col min="3594" max="3594" width="15.42578125" style="23" customWidth="1"/>
    <col min="3595" max="3595" width="14.5703125" style="23" customWidth="1"/>
    <col min="3596" max="3596" width="1.85546875" style="23" customWidth="1"/>
    <col min="3597" max="3597" width="14" style="23" customWidth="1"/>
    <col min="3598" max="3598" width="13.85546875" style="23" customWidth="1"/>
    <col min="3599" max="3599" width="26.140625" style="23" bestFit="1" customWidth="1"/>
    <col min="3600" max="3843" width="10.28515625" style="23"/>
    <col min="3844" max="3844" width="24.5703125" style="23" customWidth="1"/>
    <col min="3845" max="3847" width="17" style="23" customWidth="1"/>
    <col min="3848" max="3848" width="15.85546875" style="23" customWidth="1"/>
    <col min="3849" max="3849" width="16.140625" style="23" customWidth="1"/>
    <col min="3850" max="3850" width="15.42578125" style="23" customWidth="1"/>
    <col min="3851" max="3851" width="14.5703125" style="23" customWidth="1"/>
    <col min="3852" max="3852" width="1.85546875" style="23" customWidth="1"/>
    <col min="3853" max="3853" width="14" style="23" customWidth="1"/>
    <col min="3854" max="3854" width="13.85546875" style="23" customWidth="1"/>
    <col min="3855" max="3855" width="26.140625" style="23" bestFit="1" customWidth="1"/>
    <col min="3856" max="4099" width="10.28515625" style="23"/>
    <col min="4100" max="4100" width="24.5703125" style="23" customWidth="1"/>
    <col min="4101" max="4103" width="17" style="23" customWidth="1"/>
    <col min="4104" max="4104" width="15.85546875" style="23" customWidth="1"/>
    <col min="4105" max="4105" width="16.140625" style="23" customWidth="1"/>
    <col min="4106" max="4106" width="15.42578125" style="23" customWidth="1"/>
    <col min="4107" max="4107" width="14.5703125" style="23" customWidth="1"/>
    <col min="4108" max="4108" width="1.85546875" style="23" customWidth="1"/>
    <col min="4109" max="4109" width="14" style="23" customWidth="1"/>
    <col min="4110" max="4110" width="13.85546875" style="23" customWidth="1"/>
    <col min="4111" max="4111" width="26.140625" style="23" bestFit="1" customWidth="1"/>
    <col min="4112" max="4355" width="10.28515625" style="23"/>
    <col min="4356" max="4356" width="24.5703125" style="23" customWidth="1"/>
    <col min="4357" max="4359" width="17" style="23" customWidth="1"/>
    <col min="4360" max="4360" width="15.85546875" style="23" customWidth="1"/>
    <col min="4361" max="4361" width="16.140625" style="23" customWidth="1"/>
    <col min="4362" max="4362" width="15.42578125" style="23" customWidth="1"/>
    <col min="4363" max="4363" width="14.5703125" style="23" customWidth="1"/>
    <col min="4364" max="4364" width="1.85546875" style="23" customWidth="1"/>
    <col min="4365" max="4365" width="14" style="23" customWidth="1"/>
    <col min="4366" max="4366" width="13.85546875" style="23" customWidth="1"/>
    <col min="4367" max="4367" width="26.140625" style="23" bestFit="1" customWidth="1"/>
    <col min="4368" max="4611" width="10.28515625" style="23"/>
    <col min="4612" max="4612" width="24.5703125" style="23" customWidth="1"/>
    <col min="4613" max="4615" width="17" style="23" customWidth="1"/>
    <col min="4616" max="4616" width="15.85546875" style="23" customWidth="1"/>
    <col min="4617" max="4617" width="16.140625" style="23" customWidth="1"/>
    <col min="4618" max="4618" width="15.42578125" style="23" customWidth="1"/>
    <col min="4619" max="4619" width="14.5703125" style="23" customWidth="1"/>
    <col min="4620" max="4620" width="1.85546875" style="23" customWidth="1"/>
    <col min="4621" max="4621" width="14" style="23" customWidth="1"/>
    <col min="4622" max="4622" width="13.85546875" style="23" customWidth="1"/>
    <col min="4623" max="4623" width="26.140625" style="23" bestFit="1" customWidth="1"/>
    <col min="4624" max="4867" width="10.28515625" style="23"/>
    <col min="4868" max="4868" width="24.5703125" style="23" customWidth="1"/>
    <col min="4869" max="4871" width="17" style="23" customWidth="1"/>
    <col min="4872" max="4872" width="15.85546875" style="23" customWidth="1"/>
    <col min="4873" max="4873" width="16.140625" style="23" customWidth="1"/>
    <col min="4874" max="4874" width="15.42578125" style="23" customWidth="1"/>
    <col min="4875" max="4875" width="14.5703125" style="23" customWidth="1"/>
    <col min="4876" max="4876" width="1.85546875" style="23" customWidth="1"/>
    <col min="4877" max="4877" width="14" style="23" customWidth="1"/>
    <col min="4878" max="4878" width="13.85546875" style="23" customWidth="1"/>
    <col min="4879" max="4879" width="26.140625" style="23" bestFit="1" customWidth="1"/>
    <col min="4880" max="5123" width="10.28515625" style="23"/>
    <col min="5124" max="5124" width="24.5703125" style="23" customWidth="1"/>
    <col min="5125" max="5127" width="17" style="23" customWidth="1"/>
    <col min="5128" max="5128" width="15.85546875" style="23" customWidth="1"/>
    <col min="5129" max="5129" width="16.140625" style="23" customWidth="1"/>
    <col min="5130" max="5130" width="15.42578125" style="23" customWidth="1"/>
    <col min="5131" max="5131" width="14.5703125" style="23" customWidth="1"/>
    <col min="5132" max="5132" width="1.85546875" style="23" customWidth="1"/>
    <col min="5133" max="5133" width="14" style="23" customWidth="1"/>
    <col min="5134" max="5134" width="13.85546875" style="23" customWidth="1"/>
    <col min="5135" max="5135" width="26.140625" style="23" bestFit="1" customWidth="1"/>
    <col min="5136" max="5379" width="10.28515625" style="23"/>
    <col min="5380" max="5380" width="24.5703125" style="23" customWidth="1"/>
    <col min="5381" max="5383" width="17" style="23" customWidth="1"/>
    <col min="5384" max="5384" width="15.85546875" style="23" customWidth="1"/>
    <col min="5385" max="5385" width="16.140625" style="23" customWidth="1"/>
    <col min="5386" max="5386" width="15.42578125" style="23" customWidth="1"/>
    <col min="5387" max="5387" width="14.5703125" style="23" customWidth="1"/>
    <col min="5388" max="5388" width="1.85546875" style="23" customWidth="1"/>
    <col min="5389" max="5389" width="14" style="23" customWidth="1"/>
    <col min="5390" max="5390" width="13.85546875" style="23" customWidth="1"/>
    <col min="5391" max="5391" width="26.140625" style="23" bestFit="1" customWidth="1"/>
    <col min="5392" max="5635" width="10.28515625" style="23"/>
    <col min="5636" max="5636" width="24.5703125" style="23" customWidth="1"/>
    <col min="5637" max="5639" width="17" style="23" customWidth="1"/>
    <col min="5640" max="5640" width="15.85546875" style="23" customWidth="1"/>
    <col min="5641" max="5641" width="16.140625" style="23" customWidth="1"/>
    <col min="5642" max="5642" width="15.42578125" style="23" customWidth="1"/>
    <col min="5643" max="5643" width="14.5703125" style="23" customWidth="1"/>
    <col min="5644" max="5644" width="1.85546875" style="23" customWidth="1"/>
    <col min="5645" max="5645" width="14" style="23" customWidth="1"/>
    <col min="5646" max="5646" width="13.85546875" style="23" customWidth="1"/>
    <col min="5647" max="5647" width="26.140625" style="23" bestFit="1" customWidth="1"/>
    <col min="5648" max="5891" width="10.28515625" style="23"/>
    <col min="5892" max="5892" width="24.5703125" style="23" customWidth="1"/>
    <col min="5893" max="5895" width="17" style="23" customWidth="1"/>
    <col min="5896" max="5896" width="15.85546875" style="23" customWidth="1"/>
    <col min="5897" max="5897" width="16.140625" style="23" customWidth="1"/>
    <col min="5898" max="5898" width="15.42578125" style="23" customWidth="1"/>
    <col min="5899" max="5899" width="14.5703125" style="23" customWidth="1"/>
    <col min="5900" max="5900" width="1.85546875" style="23" customWidth="1"/>
    <col min="5901" max="5901" width="14" style="23" customWidth="1"/>
    <col min="5902" max="5902" width="13.85546875" style="23" customWidth="1"/>
    <col min="5903" max="5903" width="26.140625" style="23" bestFit="1" customWidth="1"/>
    <col min="5904" max="6147" width="10.28515625" style="23"/>
    <col min="6148" max="6148" width="24.5703125" style="23" customWidth="1"/>
    <col min="6149" max="6151" width="17" style="23" customWidth="1"/>
    <col min="6152" max="6152" width="15.85546875" style="23" customWidth="1"/>
    <col min="6153" max="6153" width="16.140625" style="23" customWidth="1"/>
    <col min="6154" max="6154" width="15.42578125" style="23" customWidth="1"/>
    <col min="6155" max="6155" width="14.5703125" style="23" customWidth="1"/>
    <col min="6156" max="6156" width="1.85546875" style="23" customWidth="1"/>
    <col min="6157" max="6157" width="14" style="23" customWidth="1"/>
    <col min="6158" max="6158" width="13.85546875" style="23" customWidth="1"/>
    <col min="6159" max="6159" width="26.140625" style="23" bestFit="1" customWidth="1"/>
    <col min="6160" max="6403" width="10.28515625" style="23"/>
    <col min="6404" max="6404" width="24.5703125" style="23" customWidth="1"/>
    <col min="6405" max="6407" width="17" style="23" customWidth="1"/>
    <col min="6408" max="6408" width="15.85546875" style="23" customWidth="1"/>
    <col min="6409" max="6409" width="16.140625" style="23" customWidth="1"/>
    <col min="6410" max="6410" width="15.42578125" style="23" customWidth="1"/>
    <col min="6411" max="6411" width="14.5703125" style="23" customWidth="1"/>
    <col min="6412" max="6412" width="1.85546875" style="23" customWidth="1"/>
    <col min="6413" max="6413" width="14" style="23" customWidth="1"/>
    <col min="6414" max="6414" width="13.85546875" style="23" customWidth="1"/>
    <col min="6415" max="6415" width="26.140625" style="23" bestFit="1" customWidth="1"/>
    <col min="6416" max="6659" width="10.28515625" style="23"/>
    <col min="6660" max="6660" width="24.5703125" style="23" customWidth="1"/>
    <col min="6661" max="6663" width="17" style="23" customWidth="1"/>
    <col min="6664" max="6664" width="15.85546875" style="23" customWidth="1"/>
    <col min="6665" max="6665" width="16.140625" style="23" customWidth="1"/>
    <col min="6666" max="6666" width="15.42578125" style="23" customWidth="1"/>
    <col min="6667" max="6667" width="14.5703125" style="23" customWidth="1"/>
    <col min="6668" max="6668" width="1.85546875" style="23" customWidth="1"/>
    <col min="6669" max="6669" width="14" style="23" customWidth="1"/>
    <col min="6670" max="6670" width="13.85546875" style="23" customWidth="1"/>
    <col min="6671" max="6671" width="26.140625" style="23" bestFit="1" customWidth="1"/>
    <col min="6672" max="6915" width="10.28515625" style="23"/>
    <col min="6916" max="6916" width="24.5703125" style="23" customWidth="1"/>
    <col min="6917" max="6919" width="17" style="23" customWidth="1"/>
    <col min="6920" max="6920" width="15.85546875" style="23" customWidth="1"/>
    <col min="6921" max="6921" width="16.140625" style="23" customWidth="1"/>
    <col min="6922" max="6922" width="15.42578125" style="23" customWidth="1"/>
    <col min="6923" max="6923" width="14.5703125" style="23" customWidth="1"/>
    <col min="6924" max="6924" width="1.85546875" style="23" customWidth="1"/>
    <col min="6925" max="6925" width="14" style="23" customWidth="1"/>
    <col min="6926" max="6926" width="13.85546875" style="23" customWidth="1"/>
    <col min="6927" max="6927" width="26.140625" style="23" bestFit="1" customWidth="1"/>
    <col min="6928" max="7171" width="10.28515625" style="23"/>
    <col min="7172" max="7172" width="24.5703125" style="23" customWidth="1"/>
    <col min="7173" max="7175" width="17" style="23" customWidth="1"/>
    <col min="7176" max="7176" width="15.85546875" style="23" customWidth="1"/>
    <col min="7177" max="7177" width="16.140625" style="23" customWidth="1"/>
    <col min="7178" max="7178" width="15.42578125" style="23" customWidth="1"/>
    <col min="7179" max="7179" width="14.5703125" style="23" customWidth="1"/>
    <col min="7180" max="7180" width="1.85546875" style="23" customWidth="1"/>
    <col min="7181" max="7181" width="14" style="23" customWidth="1"/>
    <col min="7182" max="7182" width="13.85546875" style="23" customWidth="1"/>
    <col min="7183" max="7183" width="26.140625" style="23" bestFit="1" customWidth="1"/>
    <col min="7184" max="7427" width="10.28515625" style="23"/>
    <col min="7428" max="7428" width="24.5703125" style="23" customWidth="1"/>
    <col min="7429" max="7431" width="17" style="23" customWidth="1"/>
    <col min="7432" max="7432" width="15.85546875" style="23" customWidth="1"/>
    <col min="7433" max="7433" width="16.140625" style="23" customWidth="1"/>
    <col min="7434" max="7434" width="15.42578125" style="23" customWidth="1"/>
    <col min="7435" max="7435" width="14.5703125" style="23" customWidth="1"/>
    <col min="7436" max="7436" width="1.85546875" style="23" customWidth="1"/>
    <col min="7437" max="7437" width="14" style="23" customWidth="1"/>
    <col min="7438" max="7438" width="13.85546875" style="23" customWidth="1"/>
    <col min="7439" max="7439" width="26.140625" style="23" bestFit="1" customWidth="1"/>
    <col min="7440" max="7683" width="10.28515625" style="23"/>
    <col min="7684" max="7684" width="24.5703125" style="23" customWidth="1"/>
    <col min="7685" max="7687" width="17" style="23" customWidth="1"/>
    <col min="7688" max="7688" width="15.85546875" style="23" customWidth="1"/>
    <col min="7689" max="7689" width="16.140625" style="23" customWidth="1"/>
    <col min="7690" max="7690" width="15.42578125" style="23" customWidth="1"/>
    <col min="7691" max="7691" width="14.5703125" style="23" customWidth="1"/>
    <col min="7692" max="7692" width="1.85546875" style="23" customWidth="1"/>
    <col min="7693" max="7693" width="14" style="23" customWidth="1"/>
    <col min="7694" max="7694" width="13.85546875" style="23" customWidth="1"/>
    <col min="7695" max="7695" width="26.140625" style="23" bestFit="1" customWidth="1"/>
    <col min="7696" max="7939" width="10.28515625" style="23"/>
    <col min="7940" max="7940" width="24.5703125" style="23" customWidth="1"/>
    <col min="7941" max="7943" width="17" style="23" customWidth="1"/>
    <col min="7944" max="7944" width="15.85546875" style="23" customWidth="1"/>
    <col min="7945" max="7945" width="16.140625" style="23" customWidth="1"/>
    <col min="7946" max="7946" width="15.42578125" style="23" customWidth="1"/>
    <col min="7947" max="7947" width="14.5703125" style="23" customWidth="1"/>
    <col min="7948" max="7948" width="1.85546875" style="23" customWidth="1"/>
    <col min="7949" max="7949" width="14" style="23" customWidth="1"/>
    <col min="7950" max="7950" width="13.85546875" style="23" customWidth="1"/>
    <col min="7951" max="7951" width="26.140625" style="23" bestFit="1" customWidth="1"/>
    <col min="7952" max="8195" width="10.28515625" style="23"/>
    <col min="8196" max="8196" width="24.5703125" style="23" customWidth="1"/>
    <col min="8197" max="8199" width="17" style="23" customWidth="1"/>
    <col min="8200" max="8200" width="15.85546875" style="23" customWidth="1"/>
    <col min="8201" max="8201" width="16.140625" style="23" customWidth="1"/>
    <col min="8202" max="8202" width="15.42578125" style="23" customWidth="1"/>
    <col min="8203" max="8203" width="14.5703125" style="23" customWidth="1"/>
    <col min="8204" max="8204" width="1.85546875" style="23" customWidth="1"/>
    <col min="8205" max="8205" width="14" style="23" customWidth="1"/>
    <col min="8206" max="8206" width="13.85546875" style="23" customWidth="1"/>
    <col min="8207" max="8207" width="26.140625" style="23" bestFit="1" customWidth="1"/>
    <col min="8208" max="8451" width="10.28515625" style="23"/>
    <col min="8452" max="8452" width="24.5703125" style="23" customWidth="1"/>
    <col min="8453" max="8455" width="17" style="23" customWidth="1"/>
    <col min="8456" max="8456" width="15.85546875" style="23" customWidth="1"/>
    <col min="8457" max="8457" width="16.140625" style="23" customWidth="1"/>
    <col min="8458" max="8458" width="15.42578125" style="23" customWidth="1"/>
    <col min="8459" max="8459" width="14.5703125" style="23" customWidth="1"/>
    <col min="8460" max="8460" width="1.85546875" style="23" customWidth="1"/>
    <col min="8461" max="8461" width="14" style="23" customWidth="1"/>
    <col min="8462" max="8462" width="13.85546875" style="23" customWidth="1"/>
    <col min="8463" max="8463" width="26.140625" style="23" bestFit="1" customWidth="1"/>
    <col min="8464" max="8707" width="10.28515625" style="23"/>
    <col min="8708" max="8708" width="24.5703125" style="23" customWidth="1"/>
    <col min="8709" max="8711" width="17" style="23" customWidth="1"/>
    <col min="8712" max="8712" width="15.85546875" style="23" customWidth="1"/>
    <col min="8713" max="8713" width="16.140625" style="23" customWidth="1"/>
    <col min="8714" max="8714" width="15.42578125" style="23" customWidth="1"/>
    <col min="8715" max="8715" width="14.5703125" style="23" customWidth="1"/>
    <col min="8716" max="8716" width="1.85546875" style="23" customWidth="1"/>
    <col min="8717" max="8717" width="14" style="23" customWidth="1"/>
    <col min="8718" max="8718" width="13.85546875" style="23" customWidth="1"/>
    <col min="8719" max="8719" width="26.140625" style="23" bestFit="1" customWidth="1"/>
    <col min="8720" max="8963" width="10.28515625" style="23"/>
    <col min="8964" max="8964" width="24.5703125" style="23" customWidth="1"/>
    <col min="8965" max="8967" width="17" style="23" customWidth="1"/>
    <col min="8968" max="8968" width="15.85546875" style="23" customWidth="1"/>
    <col min="8969" max="8969" width="16.140625" style="23" customWidth="1"/>
    <col min="8970" max="8970" width="15.42578125" style="23" customWidth="1"/>
    <col min="8971" max="8971" width="14.5703125" style="23" customWidth="1"/>
    <col min="8972" max="8972" width="1.85546875" style="23" customWidth="1"/>
    <col min="8973" max="8973" width="14" style="23" customWidth="1"/>
    <col min="8974" max="8974" width="13.85546875" style="23" customWidth="1"/>
    <col min="8975" max="8975" width="26.140625" style="23" bestFit="1" customWidth="1"/>
    <col min="8976" max="9219" width="10.28515625" style="23"/>
    <col min="9220" max="9220" width="24.5703125" style="23" customWidth="1"/>
    <col min="9221" max="9223" width="17" style="23" customWidth="1"/>
    <col min="9224" max="9224" width="15.85546875" style="23" customWidth="1"/>
    <col min="9225" max="9225" width="16.140625" style="23" customWidth="1"/>
    <col min="9226" max="9226" width="15.42578125" style="23" customWidth="1"/>
    <col min="9227" max="9227" width="14.5703125" style="23" customWidth="1"/>
    <col min="9228" max="9228" width="1.85546875" style="23" customWidth="1"/>
    <col min="9229" max="9229" width="14" style="23" customWidth="1"/>
    <col min="9230" max="9230" width="13.85546875" style="23" customWidth="1"/>
    <col min="9231" max="9231" width="26.140625" style="23" bestFit="1" customWidth="1"/>
    <col min="9232" max="9475" width="10.28515625" style="23"/>
    <col min="9476" max="9476" width="24.5703125" style="23" customWidth="1"/>
    <col min="9477" max="9479" width="17" style="23" customWidth="1"/>
    <col min="9480" max="9480" width="15.85546875" style="23" customWidth="1"/>
    <col min="9481" max="9481" width="16.140625" style="23" customWidth="1"/>
    <col min="9482" max="9482" width="15.42578125" style="23" customWidth="1"/>
    <col min="9483" max="9483" width="14.5703125" style="23" customWidth="1"/>
    <col min="9484" max="9484" width="1.85546875" style="23" customWidth="1"/>
    <col min="9485" max="9485" width="14" style="23" customWidth="1"/>
    <col min="9486" max="9486" width="13.85546875" style="23" customWidth="1"/>
    <col min="9487" max="9487" width="26.140625" style="23" bestFit="1" customWidth="1"/>
    <col min="9488" max="9731" width="10.28515625" style="23"/>
    <col min="9732" max="9732" width="24.5703125" style="23" customWidth="1"/>
    <col min="9733" max="9735" width="17" style="23" customWidth="1"/>
    <col min="9736" max="9736" width="15.85546875" style="23" customWidth="1"/>
    <col min="9737" max="9737" width="16.140625" style="23" customWidth="1"/>
    <col min="9738" max="9738" width="15.42578125" style="23" customWidth="1"/>
    <col min="9739" max="9739" width="14.5703125" style="23" customWidth="1"/>
    <col min="9740" max="9740" width="1.85546875" style="23" customWidth="1"/>
    <col min="9741" max="9741" width="14" style="23" customWidth="1"/>
    <col min="9742" max="9742" width="13.85546875" style="23" customWidth="1"/>
    <col min="9743" max="9743" width="26.140625" style="23" bestFit="1" customWidth="1"/>
    <col min="9744" max="9987" width="10.28515625" style="23"/>
    <col min="9988" max="9988" width="24.5703125" style="23" customWidth="1"/>
    <col min="9989" max="9991" width="17" style="23" customWidth="1"/>
    <col min="9992" max="9992" width="15.85546875" style="23" customWidth="1"/>
    <col min="9993" max="9993" width="16.140625" style="23" customWidth="1"/>
    <col min="9994" max="9994" width="15.42578125" style="23" customWidth="1"/>
    <col min="9995" max="9995" width="14.5703125" style="23" customWidth="1"/>
    <col min="9996" max="9996" width="1.85546875" style="23" customWidth="1"/>
    <col min="9997" max="9997" width="14" style="23" customWidth="1"/>
    <col min="9998" max="9998" width="13.85546875" style="23" customWidth="1"/>
    <col min="9999" max="9999" width="26.140625" style="23" bestFit="1" customWidth="1"/>
    <col min="10000" max="10243" width="10.28515625" style="23"/>
    <col min="10244" max="10244" width="24.5703125" style="23" customWidth="1"/>
    <col min="10245" max="10247" width="17" style="23" customWidth="1"/>
    <col min="10248" max="10248" width="15.85546875" style="23" customWidth="1"/>
    <col min="10249" max="10249" width="16.140625" style="23" customWidth="1"/>
    <col min="10250" max="10250" width="15.42578125" style="23" customWidth="1"/>
    <col min="10251" max="10251" width="14.5703125" style="23" customWidth="1"/>
    <col min="10252" max="10252" width="1.85546875" style="23" customWidth="1"/>
    <col min="10253" max="10253" width="14" style="23" customWidth="1"/>
    <col min="10254" max="10254" width="13.85546875" style="23" customWidth="1"/>
    <col min="10255" max="10255" width="26.140625" style="23" bestFit="1" customWidth="1"/>
    <col min="10256" max="10499" width="10.28515625" style="23"/>
    <col min="10500" max="10500" width="24.5703125" style="23" customWidth="1"/>
    <col min="10501" max="10503" width="17" style="23" customWidth="1"/>
    <col min="10504" max="10504" width="15.85546875" style="23" customWidth="1"/>
    <col min="10505" max="10505" width="16.140625" style="23" customWidth="1"/>
    <col min="10506" max="10506" width="15.42578125" style="23" customWidth="1"/>
    <col min="10507" max="10507" width="14.5703125" style="23" customWidth="1"/>
    <col min="10508" max="10508" width="1.85546875" style="23" customWidth="1"/>
    <col min="10509" max="10509" width="14" style="23" customWidth="1"/>
    <col min="10510" max="10510" width="13.85546875" style="23" customWidth="1"/>
    <col min="10511" max="10511" width="26.140625" style="23" bestFit="1" customWidth="1"/>
    <col min="10512" max="10755" width="10.28515625" style="23"/>
    <col min="10756" max="10756" width="24.5703125" style="23" customWidth="1"/>
    <col min="10757" max="10759" width="17" style="23" customWidth="1"/>
    <col min="10760" max="10760" width="15.85546875" style="23" customWidth="1"/>
    <col min="10761" max="10761" width="16.140625" style="23" customWidth="1"/>
    <col min="10762" max="10762" width="15.42578125" style="23" customWidth="1"/>
    <col min="10763" max="10763" width="14.5703125" style="23" customWidth="1"/>
    <col min="10764" max="10764" width="1.85546875" style="23" customWidth="1"/>
    <col min="10765" max="10765" width="14" style="23" customWidth="1"/>
    <col min="10766" max="10766" width="13.85546875" style="23" customWidth="1"/>
    <col min="10767" max="10767" width="26.140625" style="23" bestFit="1" customWidth="1"/>
    <col min="10768" max="11011" width="10.28515625" style="23"/>
    <col min="11012" max="11012" width="24.5703125" style="23" customWidth="1"/>
    <col min="11013" max="11015" width="17" style="23" customWidth="1"/>
    <col min="11016" max="11016" width="15.85546875" style="23" customWidth="1"/>
    <col min="11017" max="11017" width="16.140625" style="23" customWidth="1"/>
    <col min="11018" max="11018" width="15.42578125" style="23" customWidth="1"/>
    <col min="11019" max="11019" width="14.5703125" style="23" customWidth="1"/>
    <col min="11020" max="11020" width="1.85546875" style="23" customWidth="1"/>
    <col min="11021" max="11021" width="14" style="23" customWidth="1"/>
    <col min="11022" max="11022" width="13.85546875" style="23" customWidth="1"/>
    <col min="11023" max="11023" width="26.140625" style="23" bestFit="1" customWidth="1"/>
    <col min="11024" max="11267" width="10.28515625" style="23"/>
    <col min="11268" max="11268" width="24.5703125" style="23" customWidth="1"/>
    <col min="11269" max="11271" width="17" style="23" customWidth="1"/>
    <col min="11272" max="11272" width="15.85546875" style="23" customWidth="1"/>
    <col min="11273" max="11273" width="16.140625" style="23" customWidth="1"/>
    <col min="11274" max="11274" width="15.42578125" style="23" customWidth="1"/>
    <col min="11275" max="11275" width="14.5703125" style="23" customWidth="1"/>
    <col min="11276" max="11276" width="1.85546875" style="23" customWidth="1"/>
    <col min="11277" max="11277" width="14" style="23" customWidth="1"/>
    <col min="11278" max="11278" width="13.85546875" style="23" customWidth="1"/>
    <col min="11279" max="11279" width="26.140625" style="23" bestFit="1" customWidth="1"/>
    <col min="11280" max="11523" width="10.28515625" style="23"/>
    <col min="11524" max="11524" width="24.5703125" style="23" customWidth="1"/>
    <col min="11525" max="11527" width="17" style="23" customWidth="1"/>
    <col min="11528" max="11528" width="15.85546875" style="23" customWidth="1"/>
    <col min="11529" max="11529" width="16.140625" style="23" customWidth="1"/>
    <col min="11530" max="11530" width="15.42578125" style="23" customWidth="1"/>
    <col min="11531" max="11531" width="14.5703125" style="23" customWidth="1"/>
    <col min="11532" max="11532" width="1.85546875" style="23" customWidth="1"/>
    <col min="11533" max="11533" width="14" style="23" customWidth="1"/>
    <col min="11534" max="11534" width="13.85546875" style="23" customWidth="1"/>
    <col min="11535" max="11535" width="26.140625" style="23" bestFit="1" customWidth="1"/>
    <col min="11536" max="11779" width="10.28515625" style="23"/>
    <col min="11780" max="11780" width="24.5703125" style="23" customWidth="1"/>
    <col min="11781" max="11783" width="17" style="23" customWidth="1"/>
    <col min="11784" max="11784" width="15.85546875" style="23" customWidth="1"/>
    <col min="11785" max="11785" width="16.140625" style="23" customWidth="1"/>
    <col min="11786" max="11786" width="15.42578125" style="23" customWidth="1"/>
    <col min="11787" max="11787" width="14.5703125" style="23" customWidth="1"/>
    <col min="11788" max="11788" width="1.85546875" style="23" customWidth="1"/>
    <col min="11789" max="11789" width="14" style="23" customWidth="1"/>
    <col min="11790" max="11790" width="13.85546875" style="23" customWidth="1"/>
    <col min="11791" max="11791" width="26.140625" style="23" bestFit="1" customWidth="1"/>
    <col min="11792" max="12035" width="10.28515625" style="23"/>
    <col min="12036" max="12036" width="24.5703125" style="23" customWidth="1"/>
    <col min="12037" max="12039" width="17" style="23" customWidth="1"/>
    <col min="12040" max="12040" width="15.85546875" style="23" customWidth="1"/>
    <col min="12041" max="12041" width="16.140625" style="23" customWidth="1"/>
    <col min="12042" max="12042" width="15.42578125" style="23" customWidth="1"/>
    <col min="12043" max="12043" width="14.5703125" style="23" customWidth="1"/>
    <col min="12044" max="12044" width="1.85546875" style="23" customWidth="1"/>
    <col min="12045" max="12045" width="14" style="23" customWidth="1"/>
    <col min="12046" max="12046" width="13.85546875" style="23" customWidth="1"/>
    <col min="12047" max="12047" width="26.140625" style="23" bestFit="1" customWidth="1"/>
    <col min="12048" max="12291" width="10.28515625" style="23"/>
    <col min="12292" max="12292" width="24.5703125" style="23" customWidth="1"/>
    <col min="12293" max="12295" width="17" style="23" customWidth="1"/>
    <col min="12296" max="12296" width="15.85546875" style="23" customWidth="1"/>
    <col min="12297" max="12297" width="16.140625" style="23" customWidth="1"/>
    <col min="12298" max="12298" width="15.42578125" style="23" customWidth="1"/>
    <col min="12299" max="12299" width="14.5703125" style="23" customWidth="1"/>
    <col min="12300" max="12300" width="1.85546875" style="23" customWidth="1"/>
    <col min="12301" max="12301" width="14" style="23" customWidth="1"/>
    <col min="12302" max="12302" width="13.85546875" style="23" customWidth="1"/>
    <col min="12303" max="12303" width="26.140625" style="23" bestFit="1" customWidth="1"/>
    <col min="12304" max="12547" width="10.28515625" style="23"/>
    <col min="12548" max="12548" width="24.5703125" style="23" customWidth="1"/>
    <col min="12549" max="12551" width="17" style="23" customWidth="1"/>
    <col min="12552" max="12552" width="15.85546875" style="23" customWidth="1"/>
    <col min="12553" max="12553" width="16.140625" style="23" customWidth="1"/>
    <col min="12554" max="12554" width="15.42578125" style="23" customWidth="1"/>
    <col min="12555" max="12555" width="14.5703125" style="23" customWidth="1"/>
    <col min="12556" max="12556" width="1.85546875" style="23" customWidth="1"/>
    <col min="12557" max="12557" width="14" style="23" customWidth="1"/>
    <col min="12558" max="12558" width="13.85546875" style="23" customWidth="1"/>
    <col min="12559" max="12559" width="26.140625" style="23" bestFit="1" customWidth="1"/>
    <col min="12560" max="12803" width="10.28515625" style="23"/>
    <col min="12804" max="12804" width="24.5703125" style="23" customWidth="1"/>
    <col min="12805" max="12807" width="17" style="23" customWidth="1"/>
    <col min="12808" max="12808" width="15.85546875" style="23" customWidth="1"/>
    <col min="12809" max="12809" width="16.140625" style="23" customWidth="1"/>
    <col min="12810" max="12810" width="15.42578125" style="23" customWidth="1"/>
    <col min="12811" max="12811" width="14.5703125" style="23" customWidth="1"/>
    <col min="12812" max="12812" width="1.85546875" style="23" customWidth="1"/>
    <col min="12813" max="12813" width="14" style="23" customWidth="1"/>
    <col min="12814" max="12814" width="13.85546875" style="23" customWidth="1"/>
    <col min="12815" max="12815" width="26.140625" style="23" bestFit="1" customWidth="1"/>
    <col min="12816" max="13059" width="10.28515625" style="23"/>
    <col min="13060" max="13060" width="24.5703125" style="23" customWidth="1"/>
    <col min="13061" max="13063" width="17" style="23" customWidth="1"/>
    <col min="13064" max="13064" width="15.85546875" style="23" customWidth="1"/>
    <col min="13065" max="13065" width="16.140625" style="23" customWidth="1"/>
    <col min="13066" max="13066" width="15.42578125" style="23" customWidth="1"/>
    <col min="13067" max="13067" width="14.5703125" style="23" customWidth="1"/>
    <col min="13068" max="13068" width="1.85546875" style="23" customWidth="1"/>
    <col min="13069" max="13069" width="14" style="23" customWidth="1"/>
    <col min="13070" max="13070" width="13.85546875" style="23" customWidth="1"/>
    <col min="13071" max="13071" width="26.140625" style="23" bestFit="1" customWidth="1"/>
    <col min="13072" max="13315" width="10.28515625" style="23"/>
    <col min="13316" max="13316" width="24.5703125" style="23" customWidth="1"/>
    <col min="13317" max="13319" width="17" style="23" customWidth="1"/>
    <col min="13320" max="13320" width="15.85546875" style="23" customWidth="1"/>
    <col min="13321" max="13321" width="16.140625" style="23" customWidth="1"/>
    <col min="13322" max="13322" width="15.42578125" style="23" customWidth="1"/>
    <col min="13323" max="13323" width="14.5703125" style="23" customWidth="1"/>
    <col min="13324" max="13324" width="1.85546875" style="23" customWidth="1"/>
    <col min="13325" max="13325" width="14" style="23" customWidth="1"/>
    <col min="13326" max="13326" width="13.85546875" style="23" customWidth="1"/>
    <col min="13327" max="13327" width="26.140625" style="23" bestFit="1" customWidth="1"/>
    <col min="13328" max="13571" width="10.28515625" style="23"/>
    <col min="13572" max="13572" width="24.5703125" style="23" customWidth="1"/>
    <col min="13573" max="13575" width="17" style="23" customWidth="1"/>
    <col min="13576" max="13576" width="15.85546875" style="23" customWidth="1"/>
    <col min="13577" max="13577" width="16.140625" style="23" customWidth="1"/>
    <col min="13578" max="13578" width="15.42578125" style="23" customWidth="1"/>
    <col min="13579" max="13579" width="14.5703125" style="23" customWidth="1"/>
    <col min="13580" max="13580" width="1.85546875" style="23" customWidth="1"/>
    <col min="13581" max="13581" width="14" style="23" customWidth="1"/>
    <col min="13582" max="13582" width="13.85546875" style="23" customWidth="1"/>
    <col min="13583" max="13583" width="26.140625" style="23" bestFit="1" customWidth="1"/>
    <col min="13584" max="13827" width="10.28515625" style="23"/>
    <col min="13828" max="13828" width="24.5703125" style="23" customWidth="1"/>
    <col min="13829" max="13831" width="17" style="23" customWidth="1"/>
    <col min="13832" max="13832" width="15.85546875" style="23" customWidth="1"/>
    <col min="13833" max="13833" width="16.140625" style="23" customWidth="1"/>
    <col min="13834" max="13834" width="15.42578125" style="23" customWidth="1"/>
    <col min="13835" max="13835" width="14.5703125" style="23" customWidth="1"/>
    <col min="13836" max="13836" width="1.85546875" style="23" customWidth="1"/>
    <col min="13837" max="13837" width="14" style="23" customWidth="1"/>
    <col min="13838" max="13838" width="13.85546875" style="23" customWidth="1"/>
    <col min="13839" max="13839" width="26.140625" style="23" bestFit="1" customWidth="1"/>
    <col min="13840" max="14083" width="10.28515625" style="23"/>
    <col min="14084" max="14084" width="24.5703125" style="23" customWidth="1"/>
    <col min="14085" max="14087" width="17" style="23" customWidth="1"/>
    <col min="14088" max="14088" width="15.85546875" style="23" customWidth="1"/>
    <col min="14089" max="14089" width="16.140625" style="23" customWidth="1"/>
    <col min="14090" max="14090" width="15.42578125" style="23" customWidth="1"/>
    <col min="14091" max="14091" width="14.5703125" style="23" customWidth="1"/>
    <col min="14092" max="14092" width="1.85546875" style="23" customWidth="1"/>
    <col min="14093" max="14093" width="14" style="23" customWidth="1"/>
    <col min="14094" max="14094" width="13.85546875" style="23" customWidth="1"/>
    <col min="14095" max="14095" width="26.140625" style="23" bestFit="1" customWidth="1"/>
    <col min="14096" max="14339" width="10.28515625" style="23"/>
    <col min="14340" max="14340" width="24.5703125" style="23" customWidth="1"/>
    <col min="14341" max="14343" width="17" style="23" customWidth="1"/>
    <col min="14344" max="14344" width="15.85546875" style="23" customWidth="1"/>
    <col min="14345" max="14345" width="16.140625" style="23" customWidth="1"/>
    <col min="14346" max="14346" width="15.42578125" style="23" customWidth="1"/>
    <col min="14347" max="14347" width="14.5703125" style="23" customWidth="1"/>
    <col min="14348" max="14348" width="1.85546875" style="23" customWidth="1"/>
    <col min="14349" max="14349" width="14" style="23" customWidth="1"/>
    <col min="14350" max="14350" width="13.85546875" style="23" customWidth="1"/>
    <col min="14351" max="14351" width="26.140625" style="23" bestFit="1" customWidth="1"/>
    <col min="14352" max="14595" width="10.28515625" style="23"/>
    <col min="14596" max="14596" width="24.5703125" style="23" customWidth="1"/>
    <col min="14597" max="14599" width="17" style="23" customWidth="1"/>
    <col min="14600" max="14600" width="15.85546875" style="23" customWidth="1"/>
    <col min="14601" max="14601" width="16.140625" style="23" customWidth="1"/>
    <col min="14602" max="14602" width="15.42578125" style="23" customWidth="1"/>
    <col min="14603" max="14603" width="14.5703125" style="23" customWidth="1"/>
    <col min="14604" max="14604" width="1.85546875" style="23" customWidth="1"/>
    <col min="14605" max="14605" width="14" style="23" customWidth="1"/>
    <col min="14606" max="14606" width="13.85546875" style="23" customWidth="1"/>
    <col min="14607" max="14607" width="26.140625" style="23" bestFit="1" customWidth="1"/>
    <col min="14608" max="14851" width="10.28515625" style="23"/>
    <col min="14852" max="14852" width="24.5703125" style="23" customWidth="1"/>
    <col min="14853" max="14855" width="17" style="23" customWidth="1"/>
    <col min="14856" max="14856" width="15.85546875" style="23" customWidth="1"/>
    <col min="14857" max="14857" width="16.140625" style="23" customWidth="1"/>
    <col min="14858" max="14858" width="15.42578125" style="23" customWidth="1"/>
    <col min="14859" max="14859" width="14.5703125" style="23" customWidth="1"/>
    <col min="14860" max="14860" width="1.85546875" style="23" customWidth="1"/>
    <col min="14861" max="14861" width="14" style="23" customWidth="1"/>
    <col min="14862" max="14862" width="13.85546875" style="23" customWidth="1"/>
    <col min="14863" max="14863" width="26.140625" style="23" bestFit="1" customWidth="1"/>
    <col min="14864" max="15107" width="10.28515625" style="23"/>
    <col min="15108" max="15108" width="24.5703125" style="23" customWidth="1"/>
    <col min="15109" max="15111" width="17" style="23" customWidth="1"/>
    <col min="15112" max="15112" width="15.85546875" style="23" customWidth="1"/>
    <col min="15113" max="15113" width="16.140625" style="23" customWidth="1"/>
    <col min="15114" max="15114" width="15.42578125" style="23" customWidth="1"/>
    <col min="15115" max="15115" width="14.5703125" style="23" customWidth="1"/>
    <col min="15116" max="15116" width="1.85546875" style="23" customWidth="1"/>
    <col min="15117" max="15117" width="14" style="23" customWidth="1"/>
    <col min="15118" max="15118" width="13.85546875" style="23" customWidth="1"/>
    <col min="15119" max="15119" width="26.140625" style="23" bestFit="1" customWidth="1"/>
    <col min="15120" max="15363" width="10.28515625" style="23"/>
    <col min="15364" max="15364" width="24.5703125" style="23" customWidth="1"/>
    <col min="15365" max="15367" width="17" style="23" customWidth="1"/>
    <col min="15368" max="15368" width="15.85546875" style="23" customWidth="1"/>
    <col min="15369" max="15369" width="16.140625" style="23" customWidth="1"/>
    <col min="15370" max="15370" width="15.42578125" style="23" customWidth="1"/>
    <col min="15371" max="15371" width="14.5703125" style="23" customWidth="1"/>
    <col min="15372" max="15372" width="1.85546875" style="23" customWidth="1"/>
    <col min="15373" max="15373" width="14" style="23" customWidth="1"/>
    <col min="15374" max="15374" width="13.85546875" style="23" customWidth="1"/>
    <col min="15375" max="15375" width="26.140625" style="23" bestFit="1" customWidth="1"/>
    <col min="15376" max="15619" width="10.28515625" style="23"/>
    <col min="15620" max="15620" width="24.5703125" style="23" customWidth="1"/>
    <col min="15621" max="15623" width="17" style="23" customWidth="1"/>
    <col min="15624" max="15624" width="15.85546875" style="23" customWidth="1"/>
    <col min="15625" max="15625" width="16.140625" style="23" customWidth="1"/>
    <col min="15626" max="15626" width="15.42578125" style="23" customWidth="1"/>
    <col min="15627" max="15627" width="14.5703125" style="23" customWidth="1"/>
    <col min="15628" max="15628" width="1.85546875" style="23" customWidth="1"/>
    <col min="15629" max="15629" width="14" style="23" customWidth="1"/>
    <col min="15630" max="15630" width="13.85546875" style="23" customWidth="1"/>
    <col min="15631" max="15631" width="26.140625" style="23" bestFit="1" customWidth="1"/>
    <col min="15632" max="15875" width="10.28515625" style="23"/>
    <col min="15876" max="15876" width="24.5703125" style="23" customWidth="1"/>
    <col min="15877" max="15879" width="17" style="23" customWidth="1"/>
    <col min="15880" max="15880" width="15.85546875" style="23" customWidth="1"/>
    <col min="15881" max="15881" width="16.140625" style="23" customWidth="1"/>
    <col min="15882" max="15882" width="15.42578125" style="23" customWidth="1"/>
    <col min="15883" max="15883" width="14.5703125" style="23" customWidth="1"/>
    <col min="15884" max="15884" width="1.85546875" style="23" customWidth="1"/>
    <col min="15885" max="15885" width="14" style="23" customWidth="1"/>
    <col min="15886" max="15886" width="13.85546875" style="23" customWidth="1"/>
    <col min="15887" max="15887" width="26.140625" style="23" bestFit="1" customWidth="1"/>
    <col min="15888" max="16131" width="10.28515625" style="23"/>
    <col min="16132" max="16132" width="24.5703125" style="23" customWidth="1"/>
    <col min="16133" max="16135" width="17" style="23" customWidth="1"/>
    <col min="16136" max="16136" width="15.85546875" style="23" customWidth="1"/>
    <col min="16137" max="16137" width="16.140625" style="23" customWidth="1"/>
    <col min="16138" max="16138" width="15.42578125" style="23" customWidth="1"/>
    <col min="16139" max="16139" width="14.5703125" style="23" customWidth="1"/>
    <col min="16140" max="16140" width="1.85546875" style="23" customWidth="1"/>
    <col min="16141" max="16141" width="14" style="23" customWidth="1"/>
    <col min="16142" max="16142" width="13.85546875" style="23" customWidth="1"/>
    <col min="16143" max="16143" width="26.140625" style="23" bestFit="1" customWidth="1"/>
    <col min="16144" max="16384" width="10.28515625" style="23"/>
  </cols>
  <sheetData>
    <row r="1" spans="1:20" ht="15" customHeight="1" x14ac:dyDescent="0.35">
      <c r="A1" s="232" t="s">
        <v>159</v>
      </c>
      <c r="B1" s="171"/>
      <c r="C1" s="171"/>
      <c r="D1" s="171"/>
      <c r="E1" s="171"/>
      <c r="F1" s="171"/>
      <c r="G1" s="171"/>
      <c r="H1" s="171"/>
      <c r="I1" s="171"/>
      <c r="J1" s="171"/>
      <c r="K1" s="171"/>
      <c r="L1" s="171"/>
      <c r="M1" s="171"/>
      <c r="N1" s="171"/>
    </row>
    <row r="2" spans="1:20" s="24" customFormat="1" ht="15" customHeight="1" x14ac:dyDescent="0.3">
      <c r="A2" s="364" t="s">
        <v>1804</v>
      </c>
      <c r="B2" s="364"/>
      <c r="C2" s="364"/>
      <c r="D2" s="364"/>
      <c r="E2" s="364"/>
      <c r="F2" s="364"/>
      <c r="G2" s="364"/>
      <c r="H2" s="364"/>
      <c r="I2" s="364"/>
      <c r="J2" s="364"/>
      <c r="K2" s="364"/>
      <c r="L2" s="364"/>
      <c r="M2" s="364"/>
      <c r="N2" s="364"/>
    </row>
    <row r="3" spans="1:20" s="24" customFormat="1" ht="15" customHeight="1" x14ac:dyDescent="0.35">
      <c r="A3" s="346"/>
      <c r="B3" s="346"/>
      <c r="C3" s="346"/>
      <c r="D3" s="346"/>
      <c r="E3" s="346"/>
      <c r="F3" s="346"/>
      <c r="G3" s="346"/>
      <c r="H3" s="346"/>
      <c r="I3" s="346"/>
      <c r="J3" s="346"/>
      <c r="K3" s="346"/>
      <c r="L3" s="346"/>
      <c r="M3" s="346"/>
      <c r="N3" s="346"/>
    </row>
    <row r="4" spans="1:20" s="24" customFormat="1" ht="27" customHeight="1" x14ac:dyDescent="0.35">
      <c r="A4" s="172" t="s">
        <v>1945</v>
      </c>
      <c r="B4" s="233"/>
      <c r="C4" s="233"/>
      <c r="D4" s="233"/>
      <c r="E4" s="233"/>
      <c r="F4" s="233"/>
      <c r="G4" s="233"/>
      <c r="H4" s="233"/>
      <c r="I4" s="233"/>
      <c r="J4" s="233"/>
      <c r="K4" s="233"/>
      <c r="L4" s="233"/>
      <c r="M4" s="233"/>
      <c r="N4" s="233"/>
    </row>
    <row r="5" spans="1:20" s="24" customFormat="1" ht="15" customHeight="1" thickBot="1" x14ac:dyDescent="0.35">
      <c r="B5" s="173"/>
      <c r="C5" s="173"/>
      <c r="D5" s="173"/>
      <c r="E5" s="173"/>
      <c r="F5" s="173"/>
      <c r="G5" s="173"/>
      <c r="H5" s="173"/>
      <c r="I5" s="173"/>
      <c r="J5" s="173"/>
      <c r="K5" s="173"/>
      <c r="L5" s="173"/>
      <c r="M5" s="173"/>
      <c r="N5" s="173"/>
      <c r="O5" s="25"/>
      <c r="P5" s="25"/>
      <c r="Q5" s="25"/>
      <c r="R5" s="25"/>
      <c r="S5" s="25"/>
      <c r="T5" s="25"/>
    </row>
    <row r="6" spans="1:20" ht="15" customHeight="1" thickBot="1" x14ac:dyDescent="0.35">
      <c r="A6" s="363" t="s">
        <v>196</v>
      </c>
      <c r="B6" s="363" t="s">
        <v>1944</v>
      </c>
      <c r="C6" s="363" t="s">
        <v>166</v>
      </c>
      <c r="D6" s="363" t="s">
        <v>1909</v>
      </c>
      <c r="E6" s="363" t="s">
        <v>197</v>
      </c>
      <c r="F6" s="363" t="s">
        <v>339</v>
      </c>
      <c r="G6" s="363" t="s">
        <v>347</v>
      </c>
      <c r="H6" s="363" t="s">
        <v>349</v>
      </c>
      <c r="I6" s="249"/>
      <c r="J6" s="361" t="s">
        <v>194</v>
      </c>
      <c r="K6" s="361"/>
      <c r="L6" s="249"/>
      <c r="M6" s="361" t="s">
        <v>344</v>
      </c>
      <c r="N6" s="361"/>
    </row>
    <row r="7" spans="1:20" s="26" customFormat="1" ht="15" customHeight="1" thickBot="1" x14ac:dyDescent="0.25">
      <c r="A7" s="363"/>
      <c r="B7" s="363"/>
      <c r="C7" s="363"/>
      <c r="D7" s="363"/>
      <c r="E7" s="363"/>
      <c r="F7" s="363"/>
      <c r="G7" s="363"/>
      <c r="H7" s="363"/>
      <c r="I7" s="235"/>
      <c r="J7" s="358" t="s">
        <v>343</v>
      </c>
      <c r="K7" s="358" t="s">
        <v>192</v>
      </c>
      <c r="L7" s="235"/>
      <c r="M7" s="358" t="s">
        <v>343</v>
      </c>
      <c r="N7" s="358" t="s">
        <v>192</v>
      </c>
    </row>
    <row r="8" spans="1:20" s="26" customFormat="1" ht="15" customHeight="1" thickBot="1" x14ac:dyDescent="0.25">
      <c r="A8" s="363"/>
      <c r="B8" s="363"/>
      <c r="C8" s="363"/>
      <c r="D8" s="363"/>
      <c r="E8" s="363"/>
      <c r="F8" s="363"/>
      <c r="G8" s="363"/>
      <c r="H8" s="363"/>
      <c r="I8" s="235"/>
      <c r="J8" s="358"/>
      <c r="K8" s="358"/>
      <c r="L8" s="235"/>
      <c r="M8" s="358"/>
      <c r="N8" s="358"/>
    </row>
    <row r="9" spans="1:20" s="26" customFormat="1" ht="15" customHeight="1" thickBot="1" x14ac:dyDescent="0.35">
      <c r="A9" s="363"/>
      <c r="B9" s="363"/>
      <c r="C9" s="363"/>
      <c r="D9" s="363"/>
      <c r="E9" s="363"/>
      <c r="F9" s="363"/>
      <c r="G9" s="363"/>
      <c r="H9" s="363"/>
      <c r="I9" s="174"/>
      <c r="J9" s="358"/>
      <c r="K9" s="358"/>
      <c r="L9" s="174"/>
      <c r="M9" s="358"/>
      <c r="N9" s="358"/>
    </row>
    <row r="10" spans="1:20" s="26" customFormat="1" ht="15" customHeight="1" x14ac:dyDescent="0.3">
      <c r="A10" s="175"/>
      <c r="B10" s="169"/>
      <c r="C10" s="169"/>
      <c r="D10" s="169"/>
      <c r="E10" s="169"/>
      <c r="F10" s="169"/>
      <c r="G10" s="169"/>
      <c r="H10" s="169"/>
      <c r="I10" s="169"/>
      <c r="J10" s="169"/>
      <c r="K10" s="169"/>
      <c r="L10" s="169"/>
      <c r="M10" s="169"/>
      <c r="N10" s="169"/>
    </row>
    <row r="11" spans="1:20" s="26" customFormat="1" ht="15" customHeight="1" x14ac:dyDescent="0.3">
      <c r="A11" s="177"/>
      <c r="B11" s="155"/>
      <c r="C11" s="155"/>
      <c r="D11" s="155"/>
      <c r="E11" s="155"/>
      <c r="F11" s="155"/>
      <c r="G11" s="155"/>
      <c r="H11" s="155"/>
      <c r="I11" s="155"/>
      <c r="J11" s="155"/>
      <c r="K11" s="155"/>
      <c r="L11" s="155"/>
      <c r="M11" s="155"/>
      <c r="N11" s="155"/>
    </row>
    <row r="12" spans="1:20" s="26" customFormat="1" ht="15" customHeight="1" x14ac:dyDescent="0.3">
      <c r="A12" s="177" t="s">
        <v>198</v>
      </c>
      <c r="B12" s="155">
        <v>49874155</v>
      </c>
      <c r="C12" s="155">
        <v>25067062</v>
      </c>
      <c r="D12" s="155">
        <v>655384</v>
      </c>
      <c r="E12" s="155">
        <v>21385674</v>
      </c>
      <c r="F12" s="155">
        <v>720124</v>
      </c>
      <c r="G12" s="155">
        <v>4178562</v>
      </c>
      <c r="H12" s="155">
        <v>2701295</v>
      </c>
      <c r="I12" s="155"/>
      <c r="J12" s="155">
        <v>3886052</v>
      </c>
      <c r="K12" s="155">
        <v>2374019</v>
      </c>
      <c r="L12" s="155"/>
      <c r="M12" s="155">
        <v>292510</v>
      </c>
      <c r="N12" s="155">
        <v>327276</v>
      </c>
      <c r="O12" s="98"/>
      <c r="P12" s="71"/>
      <c r="Q12" s="102"/>
    </row>
    <row r="13" spans="1:20" s="26" customFormat="1" ht="15" customHeight="1" x14ac:dyDescent="0.3">
      <c r="A13" s="179"/>
      <c r="B13" s="155"/>
      <c r="C13" s="155"/>
      <c r="D13" s="155"/>
      <c r="E13" s="155"/>
      <c r="F13" s="155"/>
      <c r="G13" s="155"/>
      <c r="H13" s="155"/>
      <c r="I13" s="155"/>
      <c r="J13" s="155"/>
      <c r="K13" s="155"/>
      <c r="L13" s="155"/>
      <c r="M13" s="155"/>
      <c r="N13" s="155"/>
      <c r="P13" s="105"/>
      <c r="Q13" s="102"/>
    </row>
    <row r="14" spans="1:20" s="26" customFormat="1" ht="15" customHeight="1" x14ac:dyDescent="0.3">
      <c r="A14" s="179" t="s">
        <v>199</v>
      </c>
      <c r="B14" s="155">
        <v>795062</v>
      </c>
      <c r="C14" s="155">
        <v>377475</v>
      </c>
      <c r="D14" s="155">
        <v>8582</v>
      </c>
      <c r="E14" s="155">
        <v>372645</v>
      </c>
      <c r="F14" s="155">
        <v>9755</v>
      </c>
      <c r="G14" s="155">
        <v>53811</v>
      </c>
      <c r="H14" s="155">
        <v>35187</v>
      </c>
      <c r="I14" s="155"/>
      <c r="J14" s="155">
        <v>50416</v>
      </c>
      <c r="K14" s="155">
        <v>31661</v>
      </c>
      <c r="L14" s="155"/>
      <c r="M14" s="155">
        <v>3395</v>
      </c>
      <c r="N14" s="155">
        <v>3526</v>
      </c>
      <c r="O14" s="98"/>
      <c r="P14" s="71"/>
      <c r="Q14" s="102"/>
    </row>
    <row r="15" spans="1:20" s="26" customFormat="1" ht="15" customHeight="1" x14ac:dyDescent="0.3">
      <c r="A15" s="179" t="s">
        <v>200</v>
      </c>
      <c r="B15" s="155">
        <v>1949077</v>
      </c>
      <c r="C15" s="155">
        <v>1012821</v>
      </c>
      <c r="D15" s="155">
        <v>34050</v>
      </c>
      <c r="E15" s="155">
        <v>827949</v>
      </c>
      <c r="F15" s="155">
        <v>30247</v>
      </c>
      <c r="G15" s="155">
        <v>139232</v>
      </c>
      <c r="H15" s="155">
        <v>78060</v>
      </c>
      <c r="I15" s="155"/>
      <c r="J15" s="155">
        <v>130911</v>
      </c>
      <c r="K15" s="155">
        <v>69865</v>
      </c>
      <c r="L15" s="155"/>
      <c r="M15" s="155">
        <v>8321</v>
      </c>
      <c r="N15" s="155">
        <v>8195</v>
      </c>
      <c r="O15" s="98"/>
      <c r="P15" s="71"/>
      <c r="Q15" s="102"/>
    </row>
    <row r="16" spans="1:20" s="26" customFormat="1" ht="15" customHeight="1" x14ac:dyDescent="0.3">
      <c r="A16" s="179" t="s">
        <v>201</v>
      </c>
      <c r="B16" s="155">
        <v>433772</v>
      </c>
      <c r="C16" s="155">
        <v>219025</v>
      </c>
      <c r="D16" s="155">
        <v>9401</v>
      </c>
      <c r="E16" s="155">
        <v>190927</v>
      </c>
      <c r="F16" s="155">
        <v>9353</v>
      </c>
      <c r="G16" s="155">
        <v>22488</v>
      </c>
      <c r="H16" s="155">
        <v>14467</v>
      </c>
      <c r="I16" s="155"/>
      <c r="J16" s="155">
        <v>21075</v>
      </c>
      <c r="K16" s="155">
        <v>12625</v>
      </c>
      <c r="L16" s="155"/>
      <c r="M16" s="155">
        <v>1413</v>
      </c>
      <c r="N16" s="155">
        <v>1842</v>
      </c>
      <c r="O16" s="98"/>
      <c r="P16" s="71"/>
      <c r="Q16" s="102"/>
    </row>
    <row r="17" spans="1:17" s="26" customFormat="1" ht="15" customHeight="1" x14ac:dyDescent="0.3">
      <c r="A17" s="179" t="s">
        <v>202</v>
      </c>
      <c r="B17" s="155">
        <v>304787</v>
      </c>
      <c r="C17" s="155">
        <v>153643</v>
      </c>
      <c r="D17" s="155">
        <v>4127</v>
      </c>
      <c r="E17" s="155">
        <v>130273</v>
      </c>
      <c r="F17" s="155">
        <v>4438</v>
      </c>
      <c r="G17" s="155">
        <v>24949</v>
      </c>
      <c r="H17" s="155">
        <v>16433</v>
      </c>
      <c r="I17" s="155"/>
      <c r="J17" s="155">
        <v>23253</v>
      </c>
      <c r="K17" s="155">
        <v>14379</v>
      </c>
      <c r="L17" s="155"/>
      <c r="M17" s="155">
        <v>1696</v>
      </c>
      <c r="N17" s="155">
        <v>2054</v>
      </c>
      <c r="O17" s="98"/>
      <c r="P17" s="71"/>
      <c r="Q17" s="102"/>
    </row>
    <row r="18" spans="1:17" s="26" customFormat="1" ht="15" customHeight="1" x14ac:dyDescent="0.3">
      <c r="A18" s="179" t="s">
        <v>203</v>
      </c>
      <c r="B18" s="155">
        <v>2189021</v>
      </c>
      <c r="C18" s="155">
        <v>973972</v>
      </c>
      <c r="D18" s="155">
        <v>27176</v>
      </c>
      <c r="E18" s="155">
        <v>1048127</v>
      </c>
      <c r="F18" s="155">
        <v>36374</v>
      </c>
      <c r="G18" s="155">
        <v>195017</v>
      </c>
      <c r="H18" s="155">
        <v>130548</v>
      </c>
      <c r="I18" s="155"/>
      <c r="J18" s="155">
        <v>183207</v>
      </c>
      <c r="K18" s="155">
        <v>118459</v>
      </c>
      <c r="L18" s="155"/>
      <c r="M18" s="155">
        <v>11810</v>
      </c>
      <c r="N18" s="155">
        <v>12089</v>
      </c>
      <c r="O18" s="98"/>
      <c r="P18" s="71"/>
      <c r="Q18" s="102"/>
    </row>
    <row r="19" spans="1:17" s="26" customFormat="1" ht="15" customHeight="1" x14ac:dyDescent="0.3">
      <c r="A19" s="179" t="s">
        <v>204</v>
      </c>
      <c r="B19" s="155">
        <v>385307</v>
      </c>
      <c r="C19" s="155">
        <v>193032</v>
      </c>
      <c r="D19" s="155">
        <v>5039</v>
      </c>
      <c r="E19" s="155">
        <v>166733</v>
      </c>
      <c r="F19" s="155">
        <v>5376</v>
      </c>
      <c r="G19" s="155">
        <v>30747</v>
      </c>
      <c r="H19" s="155">
        <v>20166</v>
      </c>
      <c r="I19" s="155"/>
      <c r="J19" s="155">
        <v>28582</v>
      </c>
      <c r="K19" s="155">
        <v>17399</v>
      </c>
      <c r="L19" s="155"/>
      <c r="M19" s="155">
        <v>2165</v>
      </c>
      <c r="N19" s="155">
        <v>2767</v>
      </c>
      <c r="O19" s="98"/>
      <c r="P19" s="71"/>
      <c r="Q19" s="102"/>
    </row>
    <row r="20" spans="1:17" s="26" customFormat="1" ht="15" customHeight="1" x14ac:dyDescent="0.3">
      <c r="A20" s="179" t="s">
        <v>205</v>
      </c>
      <c r="B20" s="155">
        <v>682028</v>
      </c>
      <c r="C20" s="155">
        <v>359400</v>
      </c>
      <c r="D20" s="155">
        <v>8338</v>
      </c>
      <c r="E20" s="155">
        <v>284978</v>
      </c>
      <c r="F20" s="155">
        <v>9037</v>
      </c>
      <c r="G20" s="155">
        <v>41818</v>
      </c>
      <c r="H20" s="155">
        <v>28613</v>
      </c>
      <c r="I20" s="155"/>
      <c r="J20" s="155">
        <v>37784</v>
      </c>
      <c r="K20" s="155">
        <v>23627</v>
      </c>
      <c r="L20" s="155"/>
      <c r="M20" s="155">
        <v>4034</v>
      </c>
      <c r="N20" s="155">
        <v>4986</v>
      </c>
      <c r="O20" s="98"/>
      <c r="P20" s="71"/>
      <c r="Q20" s="102"/>
    </row>
    <row r="21" spans="1:17" s="26" customFormat="1" ht="15" customHeight="1" x14ac:dyDescent="0.3">
      <c r="A21" s="179" t="s">
        <v>206</v>
      </c>
      <c r="B21" s="155">
        <v>2150909</v>
      </c>
      <c r="C21" s="155">
        <v>1067320</v>
      </c>
      <c r="D21" s="155">
        <v>31421</v>
      </c>
      <c r="E21" s="155">
        <v>936599</v>
      </c>
      <c r="F21" s="155">
        <v>34094</v>
      </c>
      <c r="G21" s="155">
        <v>186200</v>
      </c>
      <c r="H21" s="155">
        <v>112896</v>
      </c>
      <c r="I21" s="155"/>
      <c r="J21" s="155">
        <v>174968</v>
      </c>
      <c r="K21" s="155">
        <v>100299</v>
      </c>
      <c r="L21" s="155"/>
      <c r="M21" s="155">
        <v>11232</v>
      </c>
      <c r="N21" s="155">
        <v>12597</v>
      </c>
      <c r="O21" s="98"/>
      <c r="P21" s="71"/>
      <c r="Q21" s="102"/>
    </row>
    <row r="22" spans="1:17" s="26" customFormat="1" ht="15" customHeight="1" x14ac:dyDescent="0.3">
      <c r="A22" s="179" t="s">
        <v>1881</v>
      </c>
      <c r="B22" s="155">
        <v>2045370</v>
      </c>
      <c r="C22" s="155">
        <v>1109620</v>
      </c>
      <c r="D22" s="155">
        <v>24749</v>
      </c>
      <c r="E22" s="155">
        <v>769248</v>
      </c>
      <c r="F22" s="155">
        <v>24614</v>
      </c>
      <c r="G22" s="155">
        <v>237420</v>
      </c>
      <c r="H22" s="155">
        <v>141888</v>
      </c>
      <c r="I22" s="155"/>
      <c r="J22" s="155">
        <v>213484</v>
      </c>
      <c r="K22" s="155">
        <v>116283</v>
      </c>
      <c r="L22" s="155"/>
      <c r="M22" s="155">
        <v>23936</v>
      </c>
      <c r="N22" s="155">
        <v>25605</v>
      </c>
      <c r="O22" s="98"/>
      <c r="P22" s="71"/>
      <c r="Q22" s="102"/>
    </row>
    <row r="23" spans="1:17" s="26" customFormat="1" ht="15" customHeight="1" x14ac:dyDescent="0.3">
      <c r="A23" s="179" t="s">
        <v>1882</v>
      </c>
      <c r="B23" s="155">
        <v>2894596</v>
      </c>
      <c r="C23" s="155">
        <v>1639517</v>
      </c>
      <c r="D23" s="155">
        <v>37633</v>
      </c>
      <c r="E23" s="155">
        <v>1034624</v>
      </c>
      <c r="F23" s="155">
        <v>33174</v>
      </c>
      <c r="G23" s="155">
        <v>318862</v>
      </c>
      <c r="H23" s="155">
        <v>187281</v>
      </c>
      <c r="I23" s="155"/>
      <c r="J23" s="155">
        <v>287081</v>
      </c>
      <c r="K23" s="155">
        <v>155287</v>
      </c>
      <c r="L23" s="155"/>
      <c r="M23" s="155">
        <v>31781</v>
      </c>
      <c r="N23" s="155">
        <v>31994</v>
      </c>
      <c r="O23" s="98"/>
      <c r="P23" s="71"/>
      <c r="Q23" s="102"/>
    </row>
    <row r="24" spans="1:17" s="26" customFormat="1" ht="15" customHeight="1" x14ac:dyDescent="0.3">
      <c r="A24" s="179" t="s">
        <v>207</v>
      </c>
      <c r="B24" s="155">
        <v>768048</v>
      </c>
      <c r="C24" s="155">
        <v>336949</v>
      </c>
      <c r="D24" s="155">
        <v>9876</v>
      </c>
      <c r="E24" s="155">
        <v>370721</v>
      </c>
      <c r="F24" s="155">
        <v>14321</v>
      </c>
      <c r="G24" s="155">
        <v>67120</v>
      </c>
      <c r="H24" s="155">
        <v>46057</v>
      </c>
      <c r="I24" s="155"/>
      <c r="J24" s="155">
        <v>62509</v>
      </c>
      <c r="K24" s="155">
        <v>40795</v>
      </c>
      <c r="L24" s="155"/>
      <c r="M24" s="155">
        <v>4611</v>
      </c>
      <c r="N24" s="155">
        <v>5262</v>
      </c>
      <c r="O24" s="98"/>
      <c r="P24" s="71"/>
      <c r="Q24" s="102"/>
    </row>
    <row r="25" spans="1:17" s="26" customFormat="1" ht="15" customHeight="1" x14ac:dyDescent="0.3">
      <c r="A25" s="179" t="s">
        <v>208</v>
      </c>
      <c r="B25" s="155">
        <v>2371130</v>
      </c>
      <c r="C25" s="155">
        <v>1147397</v>
      </c>
      <c r="D25" s="155">
        <v>31392</v>
      </c>
      <c r="E25" s="155">
        <v>1068955</v>
      </c>
      <c r="F25" s="155">
        <v>34409</v>
      </c>
      <c r="G25" s="155">
        <v>168663</v>
      </c>
      <c r="H25" s="155">
        <v>120369</v>
      </c>
      <c r="I25" s="155"/>
      <c r="J25" s="155">
        <v>159294</v>
      </c>
      <c r="K25" s="155">
        <v>108939</v>
      </c>
      <c r="L25" s="155"/>
      <c r="M25" s="155">
        <v>9369</v>
      </c>
      <c r="N25" s="155">
        <v>11430</v>
      </c>
      <c r="O25" s="98"/>
      <c r="P25" s="71"/>
      <c r="Q25" s="102"/>
    </row>
    <row r="26" spans="1:17" s="26" customFormat="1" ht="15" customHeight="1" x14ac:dyDescent="0.3">
      <c r="A26" s="179" t="s">
        <v>209</v>
      </c>
      <c r="B26" s="155">
        <v>613317</v>
      </c>
      <c r="C26" s="155">
        <v>302794</v>
      </c>
      <c r="D26" s="155">
        <v>6956</v>
      </c>
      <c r="E26" s="155">
        <v>265937</v>
      </c>
      <c r="F26" s="155">
        <v>9646</v>
      </c>
      <c r="G26" s="155">
        <v>46777</v>
      </c>
      <c r="H26" s="155">
        <v>34940</v>
      </c>
      <c r="I26" s="155"/>
      <c r="J26" s="155">
        <v>42746</v>
      </c>
      <c r="K26" s="155">
        <v>28870</v>
      </c>
      <c r="L26" s="155"/>
      <c r="M26" s="155">
        <v>4031</v>
      </c>
      <c r="N26" s="155">
        <v>6070</v>
      </c>
      <c r="O26" s="98"/>
      <c r="P26" s="71"/>
      <c r="Q26" s="102"/>
    </row>
    <row r="27" spans="1:17" s="26" customFormat="1" ht="15" customHeight="1" x14ac:dyDescent="0.3">
      <c r="A27" s="179" t="s">
        <v>210</v>
      </c>
      <c r="B27" s="155">
        <v>732250</v>
      </c>
      <c r="C27" s="155">
        <v>388155</v>
      </c>
      <c r="D27" s="155">
        <v>11455</v>
      </c>
      <c r="E27" s="155">
        <v>283589</v>
      </c>
      <c r="F27" s="155">
        <v>14013</v>
      </c>
      <c r="G27" s="155">
        <v>72004</v>
      </c>
      <c r="H27" s="155">
        <v>46493</v>
      </c>
      <c r="I27" s="155"/>
      <c r="J27" s="155">
        <v>67658</v>
      </c>
      <c r="K27" s="155">
        <v>41118</v>
      </c>
      <c r="L27" s="155"/>
      <c r="M27" s="155">
        <v>4346</v>
      </c>
      <c r="N27" s="155">
        <v>5375</v>
      </c>
      <c r="O27" s="98"/>
      <c r="P27" s="71"/>
      <c r="Q27" s="102"/>
    </row>
    <row r="28" spans="1:17" s="26" customFormat="1" ht="15" customHeight="1" x14ac:dyDescent="0.3">
      <c r="A28" s="179" t="s">
        <v>211</v>
      </c>
      <c r="B28" s="155">
        <v>4268409</v>
      </c>
      <c r="C28" s="155">
        <v>2068524</v>
      </c>
      <c r="D28" s="155">
        <v>54279</v>
      </c>
      <c r="E28" s="155">
        <v>1922437</v>
      </c>
      <c r="F28" s="155">
        <v>61715</v>
      </c>
      <c r="G28" s="155">
        <v>316774</v>
      </c>
      <c r="H28" s="155">
        <v>215733</v>
      </c>
      <c r="I28" s="155"/>
      <c r="J28" s="155">
        <v>294421</v>
      </c>
      <c r="K28" s="155">
        <v>189344</v>
      </c>
      <c r="L28" s="155"/>
      <c r="M28" s="155">
        <v>22353</v>
      </c>
      <c r="N28" s="155">
        <v>26389</v>
      </c>
      <c r="O28" s="98"/>
      <c r="P28" s="71"/>
      <c r="Q28" s="102"/>
    </row>
    <row r="29" spans="1:17" s="26" customFormat="1" ht="15" customHeight="1" x14ac:dyDescent="0.3">
      <c r="A29" s="179" t="s">
        <v>212</v>
      </c>
      <c r="B29" s="155">
        <v>4037312</v>
      </c>
      <c r="C29" s="155">
        <v>2123806</v>
      </c>
      <c r="D29" s="155">
        <v>53702</v>
      </c>
      <c r="E29" s="155">
        <v>1626406</v>
      </c>
      <c r="F29" s="155">
        <v>57102</v>
      </c>
      <c r="G29" s="155">
        <v>354197</v>
      </c>
      <c r="H29" s="155">
        <v>229998</v>
      </c>
      <c r="I29" s="155"/>
      <c r="J29" s="155">
        <v>330700</v>
      </c>
      <c r="K29" s="155">
        <v>204439</v>
      </c>
      <c r="L29" s="155"/>
      <c r="M29" s="155">
        <v>23497</v>
      </c>
      <c r="N29" s="155">
        <v>25559</v>
      </c>
      <c r="O29" s="98"/>
      <c r="P29" s="71"/>
      <c r="Q29" s="102"/>
    </row>
    <row r="30" spans="1:17" s="26" customFormat="1" ht="15" customHeight="1" x14ac:dyDescent="0.3">
      <c r="A30" s="179" t="s">
        <v>213</v>
      </c>
      <c r="B30" s="155">
        <v>2057017</v>
      </c>
      <c r="C30" s="155">
        <v>1098689</v>
      </c>
      <c r="D30" s="155">
        <v>28935</v>
      </c>
      <c r="E30" s="155">
        <v>833704</v>
      </c>
      <c r="F30" s="155">
        <v>27583</v>
      </c>
      <c r="G30" s="155">
        <v>154446</v>
      </c>
      <c r="H30" s="155">
        <v>97041</v>
      </c>
      <c r="I30" s="155"/>
      <c r="J30" s="155">
        <v>146455</v>
      </c>
      <c r="K30" s="155">
        <v>88661</v>
      </c>
      <c r="L30" s="155"/>
      <c r="M30" s="155">
        <v>7991</v>
      </c>
      <c r="N30" s="155">
        <v>8380</v>
      </c>
      <c r="O30" s="98"/>
      <c r="P30" s="71"/>
      <c r="Q30" s="102"/>
    </row>
    <row r="31" spans="1:17" s="26" customFormat="1" ht="15" customHeight="1" x14ac:dyDescent="0.3">
      <c r="A31" s="179" t="s">
        <v>214</v>
      </c>
      <c r="B31" s="155">
        <v>1312967</v>
      </c>
      <c r="C31" s="155">
        <v>628837</v>
      </c>
      <c r="D31" s="155">
        <v>13124</v>
      </c>
      <c r="E31" s="155">
        <v>591233</v>
      </c>
      <c r="F31" s="155">
        <v>16654</v>
      </c>
      <c r="G31" s="155">
        <v>106116</v>
      </c>
      <c r="H31" s="155">
        <v>76243</v>
      </c>
      <c r="I31" s="155"/>
      <c r="J31" s="155">
        <v>99488</v>
      </c>
      <c r="K31" s="155">
        <v>67911</v>
      </c>
      <c r="L31" s="155"/>
      <c r="M31" s="155">
        <v>6628</v>
      </c>
      <c r="N31" s="155">
        <v>8332</v>
      </c>
      <c r="O31" s="98"/>
      <c r="P31" s="71"/>
      <c r="Q31" s="102"/>
    </row>
    <row r="32" spans="1:17" s="26" customFormat="1" ht="15" customHeight="1" x14ac:dyDescent="0.3">
      <c r="A32" s="179" t="s">
        <v>215</v>
      </c>
      <c r="B32" s="155">
        <v>716627</v>
      </c>
      <c r="C32" s="155">
        <v>363797</v>
      </c>
      <c r="D32" s="155">
        <v>7649</v>
      </c>
      <c r="E32" s="155">
        <v>301361</v>
      </c>
      <c r="F32" s="155">
        <v>9022</v>
      </c>
      <c r="G32" s="155">
        <v>66426</v>
      </c>
      <c r="H32" s="155">
        <v>42447</v>
      </c>
      <c r="I32" s="155"/>
      <c r="J32" s="155">
        <v>60551</v>
      </c>
      <c r="K32" s="155">
        <v>36203</v>
      </c>
      <c r="L32" s="155"/>
      <c r="M32" s="155">
        <v>5875</v>
      </c>
      <c r="N32" s="155">
        <v>6244</v>
      </c>
      <c r="O32" s="98"/>
      <c r="P32" s="71"/>
      <c r="Q32" s="102"/>
    </row>
    <row r="33" spans="1:17" s="26" customFormat="1" ht="15" customHeight="1" x14ac:dyDescent="0.3">
      <c r="A33" s="179" t="s">
        <v>216</v>
      </c>
      <c r="B33" s="155">
        <v>472514</v>
      </c>
      <c r="C33" s="155">
        <v>231101</v>
      </c>
      <c r="D33" s="155">
        <v>6266</v>
      </c>
      <c r="E33" s="155">
        <v>205382</v>
      </c>
      <c r="F33" s="155">
        <v>8622</v>
      </c>
      <c r="G33" s="155">
        <v>41232</v>
      </c>
      <c r="H33" s="155">
        <v>27409</v>
      </c>
      <c r="I33" s="155"/>
      <c r="J33" s="155">
        <v>38159</v>
      </c>
      <c r="K33" s="155">
        <v>23050</v>
      </c>
      <c r="L33" s="155"/>
      <c r="M33" s="155">
        <v>3073</v>
      </c>
      <c r="N33" s="155">
        <v>4359</v>
      </c>
      <c r="O33" s="98"/>
      <c r="P33" s="71"/>
      <c r="Q33" s="102"/>
    </row>
    <row r="34" spans="1:17" s="26" customFormat="1" ht="15" customHeight="1" x14ac:dyDescent="0.3">
      <c r="A34" s="179" t="s">
        <v>217</v>
      </c>
      <c r="B34" s="155">
        <v>3539804</v>
      </c>
      <c r="C34" s="155">
        <v>1727450</v>
      </c>
      <c r="D34" s="155">
        <v>45425</v>
      </c>
      <c r="E34" s="155">
        <v>1560532</v>
      </c>
      <c r="F34" s="155">
        <v>48782</v>
      </c>
      <c r="G34" s="155">
        <v>320469</v>
      </c>
      <c r="H34" s="155">
        <v>203040</v>
      </c>
      <c r="I34" s="155"/>
      <c r="J34" s="155">
        <v>300419</v>
      </c>
      <c r="K34" s="155">
        <v>182222</v>
      </c>
      <c r="L34" s="155"/>
      <c r="M34" s="155">
        <v>20050</v>
      </c>
      <c r="N34" s="155">
        <v>20818</v>
      </c>
      <c r="O34" s="98"/>
      <c r="P34" s="71"/>
      <c r="Q34" s="102"/>
    </row>
    <row r="35" spans="1:17" s="26" customFormat="1" ht="15" customHeight="1" x14ac:dyDescent="0.3">
      <c r="A35" s="179" t="s">
        <v>218</v>
      </c>
      <c r="B35" s="155">
        <v>592865</v>
      </c>
      <c r="C35" s="155">
        <v>313215</v>
      </c>
      <c r="D35" s="155">
        <v>6814</v>
      </c>
      <c r="E35" s="155">
        <v>245890</v>
      </c>
      <c r="F35" s="155">
        <v>7399</v>
      </c>
      <c r="G35" s="155">
        <v>40272</v>
      </c>
      <c r="H35" s="155">
        <v>26361</v>
      </c>
      <c r="I35" s="155"/>
      <c r="J35" s="155">
        <v>36373</v>
      </c>
      <c r="K35" s="155">
        <v>21027</v>
      </c>
      <c r="L35" s="155"/>
      <c r="M35" s="155">
        <v>3899</v>
      </c>
      <c r="N35" s="155">
        <v>5334</v>
      </c>
      <c r="O35" s="98"/>
      <c r="P35" s="71"/>
      <c r="Q35" s="102"/>
    </row>
    <row r="36" spans="1:17" s="26" customFormat="1" ht="15" customHeight="1" x14ac:dyDescent="0.3">
      <c r="A36" s="179" t="s">
        <v>219</v>
      </c>
      <c r="B36" s="155">
        <v>1543411</v>
      </c>
      <c r="C36" s="155">
        <v>784939</v>
      </c>
      <c r="D36" s="155">
        <v>18772</v>
      </c>
      <c r="E36" s="155">
        <v>651203</v>
      </c>
      <c r="F36" s="155">
        <v>20717</v>
      </c>
      <c r="G36" s="155">
        <v>132523</v>
      </c>
      <c r="H36" s="155">
        <v>86552</v>
      </c>
      <c r="I36" s="155"/>
      <c r="J36" s="155">
        <v>121836</v>
      </c>
      <c r="K36" s="155">
        <v>75712</v>
      </c>
      <c r="L36" s="155"/>
      <c r="M36" s="155">
        <v>10687</v>
      </c>
      <c r="N36" s="155">
        <v>10840</v>
      </c>
      <c r="O36" s="98"/>
      <c r="P36" s="71"/>
      <c r="Q36" s="102"/>
    </row>
    <row r="37" spans="1:17" s="26" customFormat="1" ht="15" customHeight="1" x14ac:dyDescent="0.3">
      <c r="A37" s="179" t="s">
        <v>220</v>
      </c>
      <c r="B37" s="155">
        <v>1157481</v>
      </c>
      <c r="C37" s="155">
        <v>583224</v>
      </c>
      <c r="D37" s="155">
        <v>17399</v>
      </c>
      <c r="E37" s="155">
        <v>510177</v>
      </c>
      <c r="F37" s="155">
        <v>16761</v>
      </c>
      <c r="G37" s="155">
        <v>72314</v>
      </c>
      <c r="H37" s="155">
        <v>47319</v>
      </c>
      <c r="I37" s="155"/>
      <c r="J37" s="155">
        <v>67839</v>
      </c>
      <c r="K37" s="155">
        <v>42321</v>
      </c>
      <c r="L37" s="155"/>
      <c r="M37" s="155">
        <v>4475</v>
      </c>
      <c r="N37" s="155">
        <v>4998</v>
      </c>
      <c r="O37" s="98"/>
      <c r="P37" s="71"/>
      <c r="Q37" s="102"/>
    </row>
    <row r="38" spans="1:17" s="26" customFormat="1" ht="15" customHeight="1" x14ac:dyDescent="0.3">
      <c r="A38" s="179" t="s">
        <v>221</v>
      </c>
      <c r="B38" s="155">
        <v>851845</v>
      </c>
      <c r="C38" s="155">
        <v>456939</v>
      </c>
      <c r="D38" s="155">
        <v>17467</v>
      </c>
      <c r="E38" s="155">
        <v>362975</v>
      </c>
      <c r="F38" s="155">
        <v>13800</v>
      </c>
      <c r="G38" s="155">
        <v>31558</v>
      </c>
      <c r="H38" s="155">
        <v>18131</v>
      </c>
      <c r="I38" s="155"/>
      <c r="J38" s="155">
        <v>29489</v>
      </c>
      <c r="K38" s="155">
        <v>15689</v>
      </c>
      <c r="L38" s="155"/>
      <c r="M38" s="155">
        <v>2069</v>
      </c>
      <c r="N38" s="155">
        <v>2442</v>
      </c>
      <c r="O38" s="98"/>
      <c r="P38" s="71"/>
      <c r="Q38" s="102"/>
    </row>
    <row r="39" spans="1:17" s="26" customFormat="1" ht="15" customHeight="1" x14ac:dyDescent="0.3">
      <c r="A39" s="179" t="s">
        <v>222</v>
      </c>
      <c r="B39" s="155">
        <v>1157568</v>
      </c>
      <c r="C39" s="155">
        <v>586711</v>
      </c>
      <c r="D39" s="155">
        <v>13447</v>
      </c>
      <c r="E39" s="155">
        <v>500081</v>
      </c>
      <c r="F39" s="155">
        <v>14445</v>
      </c>
      <c r="G39" s="155">
        <v>86303</v>
      </c>
      <c r="H39" s="155">
        <v>56331</v>
      </c>
      <c r="I39" s="155"/>
      <c r="J39" s="155">
        <v>80769</v>
      </c>
      <c r="K39" s="155">
        <v>50481</v>
      </c>
      <c r="L39" s="155"/>
      <c r="M39" s="155">
        <v>5534</v>
      </c>
      <c r="N39" s="155">
        <v>5850</v>
      </c>
      <c r="O39" s="98"/>
      <c r="P39" s="71"/>
      <c r="Q39" s="102"/>
    </row>
    <row r="40" spans="1:17" s="26" customFormat="1" ht="15" customHeight="1" x14ac:dyDescent="0.3">
      <c r="A40" s="179" t="s">
        <v>223</v>
      </c>
      <c r="B40" s="155">
        <v>1592167</v>
      </c>
      <c r="C40" s="155">
        <v>760394</v>
      </c>
      <c r="D40" s="155">
        <v>18845</v>
      </c>
      <c r="E40" s="155">
        <v>699548</v>
      </c>
      <c r="F40" s="155">
        <v>25370</v>
      </c>
      <c r="G40" s="155">
        <v>154350</v>
      </c>
      <c r="H40" s="155">
        <v>106855</v>
      </c>
      <c r="I40" s="155"/>
      <c r="J40" s="155">
        <v>145673</v>
      </c>
      <c r="K40" s="155">
        <v>95527</v>
      </c>
      <c r="L40" s="155"/>
      <c r="M40" s="155">
        <v>8677</v>
      </c>
      <c r="N40" s="155">
        <v>11328</v>
      </c>
      <c r="O40" s="98"/>
      <c r="P40" s="71"/>
      <c r="Q40" s="102"/>
    </row>
    <row r="41" spans="1:17" s="26" customFormat="1" ht="15" customHeight="1" x14ac:dyDescent="0.3">
      <c r="A41" s="179" t="s">
        <v>224</v>
      </c>
      <c r="B41" s="155">
        <v>1563985</v>
      </c>
      <c r="C41" s="155">
        <v>761454</v>
      </c>
      <c r="D41" s="155">
        <v>23552</v>
      </c>
      <c r="E41" s="155">
        <v>682557</v>
      </c>
      <c r="F41" s="155">
        <v>27557</v>
      </c>
      <c r="G41" s="155">
        <v>143425</v>
      </c>
      <c r="H41" s="155">
        <v>92417</v>
      </c>
      <c r="I41" s="155"/>
      <c r="J41" s="155">
        <v>135504</v>
      </c>
      <c r="K41" s="155">
        <v>82590</v>
      </c>
      <c r="L41" s="155"/>
      <c r="M41" s="155">
        <v>7921</v>
      </c>
      <c r="N41" s="155">
        <v>9827</v>
      </c>
      <c r="O41" s="98"/>
      <c r="P41" s="71"/>
      <c r="Q41" s="102"/>
    </row>
    <row r="42" spans="1:17" s="26" customFormat="1" ht="15" customHeight="1" x14ac:dyDescent="0.3">
      <c r="A42" s="179" t="s">
        <v>225</v>
      </c>
      <c r="B42" s="155">
        <v>571941</v>
      </c>
      <c r="C42" s="155">
        <v>306030</v>
      </c>
      <c r="D42" s="155">
        <v>9651</v>
      </c>
      <c r="E42" s="155">
        <v>234262</v>
      </c>
      <c r="F42" s="155">
        <v>10403</v>
      </c>
      <c r="G42" s="155">
        <v>31463</v>
      </c>
      <c r="H42" s="155">
        <v>21246</v>
      </c>
      <c r="I42" s="155"/>
      <c r="J42" s="155">
        <v>29244</v>
      </c>
      <c r="K42" s="155">
        <v>18170</v>
      </c>
      <c r="L42" s="155"/>
      <c r="M42" s="155">
        <v>2219</v>
      </c>
      <c r="N42" s="155">
        <v>3076</v>
      </c>
      <c r="O42" s="98"/>
      <c r="P42" s="71"/>
      <c r="Q42" s="102"/>
    </row>
    <row r="43" spans="1:17" s="26" customFormat="1" ht="15" customHeight="1" x14ac:dyDescent="0.3">
      <c r="A43" s="179" t="s">
        <v>226</v>
      </c>
      <c r="B43" s="155">
        <v>1877268</v>
      </c>
      <c r="C43" s="155">
        <v>932453</v>
      </c>
      <c r="D43" s="155">
        <v>24001</v>
      </c>
      <c r="E43" s="155">
        <v>824540</v>
      </c>
      <c r="F43" s="155">
        <v>26618</v>
      </c>
      <c r="G43" s="155">
        <v>141872</v>
      </c>
      <c r="H43" s="155">
        <v>93657</v>
      </c>
      <c r="I43" s="155"/>
      <c r="J43" s="155">
        <v>133810</v>
      </c>
      <c r="K43" s="155">
        <v>83828</v>
      </c>
      <c r="L43" s="155"/>
      <c r="M43" s="155">
        <v>8062</v>
      </c>
      <c r="N43" s="155">
        <v>9829</v>
      </c>
      <c r="O43" s="98"/>
      <c r="P43" s="71"/>
      <c r="Q43" s="102"/>
    </row>
    <row r="44" spans="1:17" s="26" customFormat="1" ht="15" customHeight="1" x14ac:dyDescent="0.3">
      <c r="A44" s="179" t="s">
        <v>227</v>
      </c>
      <c r="B44" s="155">
        <v>378209</v>
      </c>
      <c r="C44" s="155">
        <v>193822</v>
      </c>
      <c r="D44" s="155">
        <v>4953</v>
      </c>
      <c r="E44" s="155">
        <v>158264</v>
      </c>
      <c r="F44" s="155">
        <v>5633</v>
      </c>
      <c r="G44" s="155">
        <v>30405</v>
      </c>
      <c r="H44" s="155">
        <v>20490</v>
      </c>
      <c r="I44" s="155"/>
      <c r="J44" s="155">
        <v>28388</v>
      </c>
      <c r="K44" s="155">
        <v>18061</v>
      </c>
      <c r="L44" s="155"/>
      <c r="M44" s="155">
        <v>2017</v>
      </c>
      <c r="N44" s="155">
        <v>2429</v>
      </c>
      <c r="O44" s="98"/>
      <c r="P44" s="71"/>
      <c r="Q44" s="102"/>
    </row>
    <row r="45" spans="1:17" s="26" customFormat="1" ht="15" customHeight="1" x14ac:dyDescent="0.3">
      <c r="A45" s="179" t="s">
        <v>228</v>
      </c>
      <c r="B45" s="155">
        <v>1393187</v>
      </c>
      <c r="C45" s="155">
        <v>692785</v>
      </c>
      <c r="D45" s="155">
        <v>15105</v>
      </c>
      <c r="E45" s="155">
        <v>602438</v>
      </c>
      <c r="F45" s="155">
        <v>18393</v>
      </c>
      <c r="G45" s="155">
        <v>122021</v>
      </c>
      <c r="H45" s="155">
        <v>79571</v>
      </c>
      <c r="I45" s="155"/>
      <c r="J45" s="155">
        <v>111943</v>
      </c>
      <c r="K45" s="155">
        <v>67899</v>
      </c>
      <c r="L45" s="155"/>
      <c r="M45" s="155">
        <v>10078</v>
      </c>
      <c r="N45" s="155">
        <v>11672</v>
      </c>
      <c r="O45" s="98"/>
      <c r="P45" s="71"/>
      <c r="Q45" s="102"/>
    </row>
    <row r="46" spans="1:17" s="26" customFormat="1" ht="15" customHeight="1" x14ac:dyDescent="0.3">
      <c r="A46" s="179" t="s">
        <v>229</v>
      </c>
      <c r="B46" s="155">
        <v>990892</v>
      </c>
      <c r="C46" s="155">
        <v>480617</v>
      </c>
      <c r="D46" s="155">
        <v>11208</v>
      </c>
      <c r="E46" s="155">
        <v>424729</v>
      </c>
      <c r="F46" s="155">
        <v>15731</v>
      </c>
      <c r="G46" s="155">
        <v>113852</v>
      </c>
      <c r="H46" s="155">
        <v>69815</v>
      </c>
      <c r="I46" s="155"/>
      <c r="J46" s="155">
        <v>106996</v>
      </c>
      <c r="K46" s="155">
        <v>63473</v>
      </c>
      <c r="L46" s="155"/>
      <c r="M46" s="155">
        <v>6856</v>
      </c>
      <c r="N46" s="155">
        <v>6342</v>
      </c>
      <c r="O46" s="98"/>
      <c r="P46" s="71"/>
      <c r="Q46" s="102"/>
    </row>
    <row r="47" spans="1:17" s="26" customFormat="1" ht="15" customHeight="1" x14ac:dyDescent="0.3">
      <c r="A47" s="179" t="s">
        <v>230</v>
      </c>
      <c r="B47" s="155">
        <v>954217</v>
      </c>
      <c r="C47" s="155">
        <v>452387</v>
      </c>
      <c r="D47" s="155">
        <v>9169</v>
      </c>
      <c r="E47" s="155">
        <v>439120</v>
      </c>
      <c r="F47" s="155">
        <v>11601</v>
      </c>
      <c r="G47" s="155">
        <v>76107</v>
      </c>
      <c r="H47" s="155">
        <v>51109</v>
      </c>
      <c r="I47" s="155"/>
      <c r="J47" s="155">
        <v>69989</v>
      </c>
      <c r="K47" s="155">
        <v>44431</v>
      </c>
      <c r="L47" s="155"/>
      <c r="M47" s="155">
        <v>6118</v>
      </c>
      <c r="N47" s="155">
        <v>6678</v>
      </c>
      <c r="O47" s="98"/>
      <c r="P47" s="71"/>
      <c r="Q47" s="102"/>
    </row>
    <row r="48" spans="1:17" s="26" customFormat="1" ht="15" customHeight="1" thickBot="1" x14ac:dyDescent="0.35">
      <c r="A48" s="182" t="s">
        <v>231</v>
      </c>
      <c r="B48" s="161">
        <v>529795</v>
      </c>
      <c r="C48" s="161">
        <v>238768</v>
      </c>
      <c r="D48" s="161">
        <v>5426</v>
      </c>
      <c r="E48" s="161">
        <v>257530</v>
      </c>
      <c r="F48" s="161">
        <v>7365</v>
      </c>
      <c r="G48" s="161">
        <v>37329</v>
      </c>
      <c r="H48" s="161">
        <v>26132</v>
      </c>
      <c r="I48" s="161"/>
      <c r="J48" s="161">
        <v>35038</v>
      </c>
      <c r="K48" s="161">
        <v>23374</v>
      </c>
      <c r="L48" s="161"/>
      <c r="M48" s="161">
        <v>2291</v>
      </c>
      <c r="N48" s="161">
        <v>2758</v>
      </c>
      <c r="O48" s="98"/>
      <c r="P48" s="71"/>
      <c r="Q48" s="102"/>
    </row>
    <row r="49" spans="1:17" s="26" customFormat="1" ht="17.25" customHeight="1" x14ac:dyDescent="0.25">
      <c r="A49" s="356" t="s">
        <v>338</v>
      </c>
      <c r="B49" s="356"/>
      <c r="C49" s="356"/>
      <c r="D49" s="356"/>
      <c r="E49" s="356"/>
      <c r="F49" s="356"/>
      <c r="G49" s="356"/>
      <c r="H49" s="356"/>
      <c r="I49" s="356"/>
      <c r="J49" s="356"/>
      <c r="K49" s="356"/>
      <c r="L49" s="356"/>
      <c r="M49" s="356"/>
      <c r="N49" s="356"/>
      <c r="O49" s="29"/>
      <c r="P49" s="29"/>
      <c r="Q49" s="29"/>
    </row>
    <row r="50" spans="1:17" s="26" customFormat="1" ht="32.25" customHeight="1" x14ac:dyDescent="0.2">
      <c r="A50" s="362" t="s">
        <v>359</v>
      </c>
      <c r="B50" s="362"/>
      <c r="C50" s="362"/>
      <c r="D50" s="362"/>
      <c r="E50" s="362"/>
      <c r="F50" s="362"/>
      <c r="G50" s="362"/>
      <c r="H50" s="362"/>
      <c r="I50" s="362"/>
      <c r="J50" s="362"/>
      <c r="K50" s="362"/>
      <c r="L50" s="362"/>
      <c r="M50" s="362"/>
      <c r="N50" s="362"/>
      <c r="O50" s="30"/>
      <c r="P50" s="30"/>
      <c r="Q50" s="30"/>
    </row>
    <row r="51" spans="1:17" s="26" customFormat="1" ht="15" customHeight="1" x14ac:dyDescent="0.25">
      <c r="A51" s="356" t="s">
        <v>354</v>
      </c>
      <c r="B51" s="356"/>
      <c r="C51" s="356"/>
      <c r="D51" s="356"/>
      <c r="E51" s="356"/>
      <c r="F51" s="356"/>
      <c r="G51" s="356"/>
      <c r="H51" s="356"/>
      <c r="I51" s="356"/>
      <c r="J51" s="356"/>
      <c r="K51" s="356"/>
      <c r="L51" s="356"/>
      <c r="M51" s="356"/>
      <c r="N51" s="356"/>
    </row>
    <row r="52" spans="1:17" s="26" customFormat="1" ht="30" customHeight="1" x14ac:dyDescent="0.2">
      <c r="A52" s="343" t="s">
        <v>355</v>
      </c>
      <c r="B52" s="343"/>
      <c r="C52" s="343"/>
      <c r="D52" s="343"/>
      <c r="E52" s="343"/>
      <c r="F52" s="343"/>
      <c r="G52" s="343"/>
      <c r="H52" s="343"/>
      <c r="I52" s="343"/>
      <c r="J52" s="343"/>
      <c r="K52" s="343"/>
      <c r="L52" s="343"/>
      <c r="M52" s="343"/>
      <c r="N52" s="343"/>
      <c r="O52" s="30"/>
      <c r="Q52" s="30"/>
    </row>
    <row r="53" spans="1:17" s="26" customFormat="1" ht="15" customHeight="1" x14ac:dyDescent="0.2">
      <c r="A53" s="343" t="s">
        <v>356</v>
      </c>
      <c r="B53" s="343"/>
      <c r="C53" s="343"/>
      <c r="D53" s="343"/>
      <c r="E53" s="343"/>
      <c r="F53" s="343"/>
      <c r="G53" s="343"/>
      <c r="H53" s="343"/>
      <c r="I53" s="343"/>
      <c r="J53" s="343"/>
      <c r="K53" s="343"/>
      <c r="L53" s="343"/>
      <c r="M53" s="343"/>
      <c r="N53" s="343"/>
      <c r="O53" s="30"/>
      <c r="P53" s="30"/>
      <c r="Q53" s="30"/>
    </row>
    <row r="54" spans="1:17" s="26" customFormat="1" ht="15" customHeight="1" x14ac:dyDescent="0.3">
      <c r="A54" s="76" t="s">
        <v>330</v>
      </c>
      <c r="B54" s="23"/>
      <c r="C54" s="23"/>
      <c r="D54" s="23"/>
      <c r="E54" s="23"/>
      <c r="F54" s="23"/>
      <c r="G54" s="23"/>
      <c r="H54" s="23"/>
      <c r="I54" s="184"/>
      <c r="L54" s="184"/>
    </row>
    <row r="55" spans="1:17" s="26" customFormat="1" ht="15" customHeight="1" x14ac:dyDescent="0.3">
      <c r="A55" s="23"/>
      <c r="B55" s="100"/>
      <c r="C55" s="100"/>
      <c r="D55" s="100"/>
      <c r="E55" s="100"/>
      <c r="F55" s="100"/>
      <c r="G55" s="100"/>
      <c r="H55" s="100"/>
      <c r="I55" s="184"/>
      <c r="J55" s="100"/>
      <c r="K55" s="100"/>
      <c r="L55" s="184"/>
      <c r="M55" s="100"/>
      <c r="N55" s="100"/>
    </row>
    <row r="56" spans="1:17" s="26" customFormat="1" ht="15" customHeight="1" x14ac:dyDescent="0.3">
      <c r="A56" s="23"/>
      <c r="B56" s="100">
        <f>SUM(B14:B48)-B12</f>
        <v>0</v>
      </c>
      <c r="C56" s="100">
        <f t="shared" ref="C56:N56" si="0">SUM(C14:C48)-C12</f>
        <v>0</v>
      </c>
      <c r="D56" s="100">
        <f t="shared" si="0"/>
        <v>0</v>
      </c>
      <c r="E56" s="100">
        <f t="shared" si="0"/>
        <v>0</v>
      </c>
      <c r="F56" s="100">
        <f t="shared" si="0"/>
        <v>0</v>
      </c>
      <c r="G56" s="100">
        <f t="shared" si="0"/>
        <v>0</v>
      </c>
      <c r="H56" s="100">
        <f>SUM(H14:H48)-H12</f>
        <v>0</v>
      </c>
      <c r="I56" s="183"/>
      <c r="J56" s="100">
        <f t="shared" si="0"/>
        <v>0</v>
      </c>
      <c r="K56" s="100">
        <f t="shared" si="0"/>
        <v>0</v>
      </c>
      <c r="L56" s="178">
        <f>+L12-II.9!L23</f>
        <v>0</v>
      </c>
      <c r="M56" s="100">
        <f t="shared" si="0"/>
        <v>0</v>
      </c>
      <c r="N56" s="100">
        <f t="shared" si="0"/>
        <v>0</v>
      </c>
    </row>
    <row r="57" spans="1:17" s="26" customFormat="1" ht="15" customHeight="1" x14ac:dyDescent="0.3">
      <c r="B57" s="23"/>
      <c r="C57" s="23"/>
      <c r="D57" s="23"/>
      <c r="E57" s="23"/>
      <c r="F57" s="23"/>
      <c r="G57" s="23"/>
      <c r="H57" s="23"/>
      <c r="I57" s="183"/>
      <c r="L57" s="178"/>
    </row>
    <row r="58" spans="1:17" s="26" customFormat="1" ht="15" customHeight="1" x14ac:dyDescent="0.3">
      <c r="A58" s="23"/>
      <c r="I58" s="183"/>
      <c r="L58" s="178"/>
    </row>
    <row r="59" spans="1:17" s="26" customFormat="1" ht="15" customHeight="1" x14ac:dyDescent="0.3">
      <c r="A59" s="23"/>
      <c r="I59" s="183"/>
      <c r="L59" s="178"/>
    </row>
    <row r="60" spans="1:17" s="26" customFormat="1" ht="15" customHeight="1" x14ac:dyDescent="0.3">
      <c r="A60" s="23"/>
      <c r="B60" s="23"/>
      <c r="C60" s="23"/>
      <c r="D60" s="23"/>
      <c r="E60" s="23"/>
      <c r="F60" s="23"/>
      <c r="G60" s="23"/>
      <c r="H60" s="23"/>
      <c r="I60" s="183"/>
      <c r="L60" s="178"/>
    </row>
    <row r="61" spans="1:17" s="26" customFormat="1" ht="15" customHeight="1" x14ac:dyDescent="0.3">
      <c r="A61" s="23"/>
      <c r="B61" s="23"/>
      <c r="C61" s="23"/>
      <c r="D61" s="23"/>
      <c r="E61" s="23"/>
      <c r="F61" s="23"/>
      <c r="G61" s="23"/>
      <c r="H61" s="23"/>
      <c r="I61" s="183"/>
      <c r="L61" s="178"/>
    </row>
    <row r="62" spans="1:17" s="26" customFormat="1" ht="15" customHeight="1" x14ac:dyDescent="0.3">
      <c r="A62" s="23"/>
      <c r="B62" s="23"/>
      <c r="C62" s="23"/>
      <c r="D62" s="23"/>
      <c r="E62" s="23"/>
      <c r="F62" s="23"/>
      <c r="G62" s="23"/>
      <c r="H62" s="23"/>
      <c r="I62" s="183"/>
      <c r="L62" s="178"/>
    </row>
    <row r="63" spans="1:17" s="26" customFormat="1" ht="15" customHeight="1" x14ac:dyDescent="0.2">
      <c r="A63" s="23"/>
      <c r="B63" s="23"/>
      <c r="C63" s="23"/>
      <c r="D63" s="23"/>
      <c r="E63" s="23"/>
      <c r="F63" s="23"/>
      <c r="G63" s="23"/>
      <c r="H63" s="23"/>
      <c r="I63" s="23"/>
    </row>
    <row r="64" spans="1:17" s="26" customFormat="1" ht="15" customHeight="1" x14ac:dyDescent="0.2">
      <c r="A64" s="23"/>
      <c r="B64" s="23"/>
      <c r="C64" s="23"/>
      <c r="D64" s="23"/>
      <c r="E64" s="23"/>
      <c r="F64" s="23"/>
      <c r="G64" s="23"/>
      <c r="H64" s="23"/>
      <c r="I64" s="23"/>
    </row>
    <row r="65" spans="1:12" s="26" customFormat="1" ht="15" customHeight="1" x14ac:dyDescent="0.2">
      <c r="A65" s="23"/>
      <c r="B65" s="23"/>
      <c r="C65" s="23"/>
      <c r="D65" s="23"/>
      <c r="E65" s="23"/>
      <c r="F65" s="23"/>
      <c r="G65" s="23"/>
      <c r="H65" s="23"/>
      <c r="I65" s="23"/>
    </row>
    <row r="66" spans="1:12" s="26" customFormat="1" ht="15" customHeight="1" x14ac:dyDescent="0.2">
      <c r="A66" s="23"/>
      <c r="B66" s="23"/>
      <c r="C66" s="23"/>
      <c r="D66" s="23"/>
      <c r="E66" s="23"/>
      <c r="F66" s="23"/>
      <c r="G66" s="23"/>
      <c r="H66" s="23"/>
      <c r="I66" s="23"/>
    </row>
    <row r="67" spans="1:12" s="26" customFormat="1" ht="15" customHeight="1" x14ac:dyDescent="0.2">
      <c r="A67" s="23"/>
      <c r="B67" s="23"/>
      <c r="C67" s="23"/>
      <c r="D67" s="23"/>
      <c r="E67" s="23"/>
      <c r="F67" s="23"/>
      <c r="G67" s="23"/>
      <c r="H67" s="23"/>
      <c r="I67" s="23"/>
    </row>
    <row r="68" spans="1:12" s="26" customFormat="1" ht="15" customHeight="1" x14ac:dyDescent="0.2">
      <c r="A68" s="23"/>
      <c r="B68" s="23"/>
      <c r="C68" s="23"/>
      <c r="D68" s="23"/>
      <c r="E68" s="23"/>
      <c r="F68" s="23"/>
      <c r="G68" s="23"/>
      <c r="H68" s="23"/>
      <c r="I68" s="23"/>
    </row>
    <row r="69" spans="1:12" s="26" customFormat="1" ht="15" customHeight="1" x14ac:dyDescent="0.2">
      <c r="A69" s="23"/>
      <c r="B69" s="23"/>
      <c r="C69" s="23"/>
      <c r="D69" s="23"/>
      <c r="E69" s="23"/>
      <c r="F69" s="23"/>
      <c r="G69" s="23"/>
      <c r="H69" s="23"/>
      <c r="I69" s="23"/>
    </row>
    <row r="70" spans="1:12" s="26" customFormat="1" ht="15" customHeight="1" x14ac:dyDescent="0.2">
      <c r="A70" s="23"/>
      <c r="B70" s="23"/>
      <c r="C70" s="23"/>
      <c r="D70" s="23"/>
      <c r="E70" s="23"/>
      <c r="F70" s="23"/>
      <c r="G70" s="23"/>
      <c r="H70" s="23"/>
      <c r="I70" s="23"/>
    </row>
    <row r="71" spans="1:12" s="26" customFormat="1" ht="15" customHeight="1" x14ac:dyDescent="0.2">
      <c r="A71" s="23"/>
      <c r="B71" s="23"/>
      <c r="C71" s="23"/>
      <c r="D71" s="23"/>
      <c r="E71" s="23"/>
      <c r="F71" s="23"/>
      <c r="G71" s="23"/>
      <c r="H71" s="23"/>
      <c r="I71" s="23"/>
    </row>
    <row r="72" spans="1:12" s="26" customFormat="1" ht="15" customHeight="1" x14ac:dyDescent="0.2">
      <c r="A72" s="23"/>
      <c r="B72" s="23"/>
      <c r="C72" s="23"/>
      <c r="D72" s="23"/>
      <c r="E72" s="23"/>
      <c r="F72" s="23"/>
      <c r="G72" s="23"/>
      <c r="H72" s="23"/>
      <c r="I72" s="23"/>
    </row>
    <row r="73" spans="1:12" s="26" customFormat="1" ht="15" customHeight="1" x14ac:dyDescent="0.2">
      <c r="A73" s="23"/>
      <c r="B73" s="23"/>
      <c r="C73" s="23"/>
      <c r="D73" s="23"/>
      <c r="E73" s="23"/>
      <c r="F73" s="23"/>
      <c r="G73" s="23"/>
      <c r="H73" s="23"/>
      <c r="I73" s="23"/>
    </row>
    <row r="74" spans="1:12" s="26" customFormat="1" ht="15" customHeight="1" x14ac:dyDescent="0.2">
      <c r="A74" s="23"/>
      <c r="B74" s="23"/>
      <c r="C74" s="23"/>
      <c r="D74" s="23"/>
      <c r="E74" s="23"/>
      <c r="F74" s="23"/>
      <c r="G74" s="23"/>
      <c r="H74" s="23"/>
      <c r="I74" s="23"/>
    </row>
    <row r="75" spans="1:12" s="26" customFormat="1" ht="15" customHeight="1" x14ac:dyDescent="0.2">
      <c r="A75" s="23"/>
      <c r="B75" s="23"/>
      <c r="C75" s="23"/>
      <c r="D75" s="23"/>
      <c r="E75" s="23"/>
      <c r="F75" s="23"/>
      <c r="G75" s="23"/>
      <c r="H75" s="23"/>
      <c r="I75" s="23"/>
    </row>
    <row r="76" spans="1:12" s="26" customFormat="1" ht="15" customHeight="1" x14ac:dyDescent="0.2">
      <c r="A76" s="23"/>
      <c r="B76" s="23"/>
      <c r="C76" s="23"/>
      <c r="D76" s="23"/>
      <c r="E76" s="23"/>
      <c r="F76" s="23"/>
      <c r="G76" s="23"/>
      <c r="H76" s="23"/>
      <c r="I76" s="23"/>
    </row>
    <row r="77" spans="1:12" s="26" customFormat="1" ht="15" customHeight="1" x14ac:dyDescent="0.2">
      <c r="A77" s="23"/>
      <c r="B77" s="23"/>
      <c r="C77" s="23"/>
      <c r="D77" s="23"/>
      <c r="E77" s="23"/>
      <c r="F77" s="23"/>
      <c r="G77" s="23"/>
      <c r="H77" s="23"/>
      <c r="I77" s="23"/>
      <c r="L77" s="23"/>
    </row>
    <row r="78" spans="1:12" s="26" customFormat="1" ht="15" customHeight="1" x14ac:dyDescent="0.2">
      <c r="A78" s="23"/>
      <c r="B78" s="23"/>
      <c r="C78" s="23"/>
      <c r="D78" s="23"/>
      <c r="E78" s="23"/>
      <c r="F78" s="23"/>
      <c r="G78" s="23"/>
      <c r="H78" s="23"/>
      <c r="I78" s="23"/>
      <c r="L78" s="23"/>
    </row>
    <row r="79" spans="1:12" s="26" customFormat="1" ht="15" customHeight="1" x14ac:dyDescent="0.2">
      <c r="A79" s="23"/>
      <c r="B79" s="23"/>
      <c r="C79" s="23"/>
      <c r="D79" s="23"/>
      <c r="E79" s="23"/>
      <c r="F79" s="23"/>
      <c r="G79" s="23"/>
      <c r="H79" s="23"/>
      <c r="I79" s="23"/>
      <c r="L79" s="23"/>
    </row>
  </sheetData>
  <mergeCells count="21">
    <mergeCell ref="A2:N2"/>
    <mergeCell ref="A3:N3"/>
    <mergeCell ref="A6:A9"/>
    <mergeCell ref="B6:B9"/>
    <mergeCell ref="C6:C9"/>
    <mergeCell ref="D6:D9"/>
    <mergeCell ref="E6:E9"/>
    <mergeCell ref="J7:J9"/>
    <mergeCell ref="K7:K9"/>
    <mergeCell ref="M7:M9"/>
    <mergeCell ref="N7:N9"/>
    <mergeCell ref="F6:F9"/>
    <mergeCell ref="G6:G9"/>
    <mergeCell ref="H6:H9"/>
    <mergeCell ref="J6:K6"/>
    <mergeCell ref="M6:N6"/>
    <mergeCell ref="A53:N53"/>
    <mergeCell ref="A49:N49"/>
    <mergeCell ref="A52:N52"/>
    <mergeCell ref="A50:N50"/>
    <mergeCell ref="A51:N51"/>
  </mergeCells>
  <hyperlinks>
    <hyperlink ref="A1" location="Índice!A1" display="Regresar"/>
  </hyperlinks>
  <printOptions horizontalCentered="1"/>
  <pageMargins left="0.27559055118110237" right="0.27559055118110237" top="0.39370078740157483" bottom="0.31496062992125984" header="0" footer="0"/>
  <pageSetup scale="91" orientation="landscape" r:id="rId1"/>
  <headerFooter alignWithMargins="0"/>
  <ignoredErrors>
    <ignoredError sqref="L56"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showGridLines="0" zoomScale="85" zoomScaleNormal="85" workbookViewId="0"/>
  </sheetViews>
  <sheetFormatPr baseColWidth="10" defaultColWidth="12.5703125" defaultRowHeight="12.75" x14ac:dyDescent="0.2"/>
  <cols>
    <col min="1" max="1" width="33.28515625" style="35" customWidth="1"/>
    <col min="2" max="2" width="12.7109375" style="35" bestFit="1" customWidth="1"/>
    <col min="3" max="3" width="13.140625" style="35" bestFit="1" customWidth="1"/>
    <col min="4" max="4" width="13.5703125" style="35" bestFit="1" customWidth="1"/>
    <col min="5" max="5" width="12.7109375" style="35" bestFit="1" customWidth="1"/>
    <col min="6" max="6" width="13.42578125" style="35" bestFit="1" customWidth="1"/>
    <col min="7" max="7" width="13.85546875" style="35" bestFit="1" customWidth="1"/>
    <col min="8" max="8" width="13.42578125" style="35" bestFit="1" customWidth="1"/>
    <col min="9" max="9" width="13.85546875" style="35" bestFit="1" customWidth="1"/>
    <col min="10" max="11" width="13" style="35" bestFit="1" customWidth="1"/>
    <col min="12" max="13" width="13.7109375" style="35" bestFit="1" customWidth="1"/>
    <col min="14" max="14" width="13.140625" style="35" bestFit="1" customWidth="1"/>
    <col min="15" max="15" width="13.140625" style="35" customWidth="1"/>
    <col min="16" max="16" width="13.42578125" style="35" bestFit="1" customWidth="1"/>
    <col min="17" max="215" width="12.5703125" style="35"/>
    <col min="216" max="216" width="27.42578125" style="35" customWidth="1"/>
    <col min="217" max="217" width="13" style="35" customWidth="1"/>
    <col min="218" max="218" width="13.140625" style="35" customWidth="1"/>
    <col min="219" max="219" width="1.7109375" style="35" customWidth="1"/>
    <col min="220" max="220" width="13" style="35" customWidth="1"/>
    <col min="221" max="221" width="13.140625" style="35" customWidth="1"/>
    <col min="222" max="222" width="1.7109375" style="35" customWidth="1"/>
    <col min="223" max="223" width="13" style="35" customWidth="1"/>
    <col min="224" max="224" width="13.140625" style="35" customWidth="1"/>
    <col min="225" max="225" width="1.7109375" style="35" customWidth="1"/>
    <col min="226" max="226" width="13" style="35" customWidth="1"/>
    <col min="227" max="227" width="13.140625" style="35" customWidth="1"/>
    <col min="228" max="228" width="2" style="35" customWidth="1"/>
    <col min="229" max="471" width="12.5703125" style="35"/>
    <col min="472" max="472" width="27.42578125" style="35" customWidth="1"/>
    <col min="473" max="473" width="13" style="35" customWidth="1"/>
    <col min="474" max="474" width="13.140625" style="35" customWidth="1"/>
    <col min="475" max="475" width="1.7109375" style="35" customWidth="1"/>
    <col min="476" max="476" width="13" style="35" customWidth="1"/>
    <col min="477" max="477" width="13.140625" style="35" customWidth="1"/>
    <col min="478" max="478" width="1.7109375" style="35" customWidth="1"/>
    <col min="479" max="479" width="13" style="35" customWidth="1"/>
    <col min="480" max="480" width="13.140625" style="35" customWidth="1"/>
    <col min="481" max="481" width="1.7109375" style="35" customWidth="1"/>
    <col min="482" max="482" width="13" style="35" customWidth="1"/>
    <col min="483" max="483" width="13.140625" style="35" customWidth="1"/>
    <col min="484" max="484" width="2" style="35" customWidth="1"/>
    <col min="485" max="727" width="12.5703125" style="35"/>
    <col min="728" max="728" width="27.42578125" style="35" customWidth="1"/>
    <col min="729" max="729" width="13" style="35" customWidth="1"/>
    <col min="730" max="730" width="13.140625" style="35" customWidth="1"/>
    <col min="731" max="731" width="1.7109375" style="35" customWidth="1"/>
    <col min="732" max="732" width="13" style="35" customWidth="1"/>
    <col min="733" max="733" width="13.140625" style="35" customWidth="1"/>
    <col min="734" max="734" width="1.7109375" style="35" customWidth="1"/>
    <col min="735" max="735" width="13" style="35" customWidth="1"/>
    <col min="736" max="736" width="13.140625" style="35" customWidth="1"/>
    <col min="737" max="737" width="1.7109375" style="35" customWidth="1"/>
    <col min="738" max="738" width="13" style="35" customWidth="1"/>
    <col min="739" max="739" width="13.140625" style="35" customWidth="1"/>
    <col min="740" max="740" width="2" style="35" customWidth="1"/>
    <col min="741" max="983" width="12.5703125" style="35"/>
    <col min="984" max="984" width="27.42578125" style="35" customWidth="1"/>
    <col min="985" max="985" width="13" style="35" customWidth="1"/>
    <col min="986" max="986" width="13.140625" style="35" customWidth="1"/>
    <col min="987" max="987" width="1.7109375" style="35" customWidth="1"/>
    <col min="988" max="988" width="13" style="35" customWidth="1"/>
    <col min="989" max="989" width="13.140625" style="35" customWidth="1"/>
    <col min="990" max="990" width="1.7109375" style="35" customWidth="1"/>
    <col min="991" max="991" width="13" style="35" customWidth="1"/>
    <col min="992" max="992" width="13.140625" style="35" customWidth="1"/>
    <col min="993" max="993" width="1.7109375" style="35" customWidth="1"/>
    <col min="994" max="994" width="13" style="35" customWidth="1"/>
    <col min="995" max="995" width="13.140625" style="35" customWidth="1"/>
    <col min="996" max="996" width="2" style="35" customWidth="1"/>
    <col min="997" max="1239" width="12.5703125" style="35"/>
    <col min="1240" max="1240" width="27.42578125" style="35" customWidth="1"/>
    <col min="1241" max="1241" width="13" style="35" customWidth="1"/>
    <col min="1242" max="1242" width="13.140625" style="35" customWidth="1"/>
    <col min="1243" max="1243" width="1.7109375" style="35" customWidth="1"/>
    <col min="1244" max="1244" width="13" style="35" customWidth="1"/>
    <col min="1245" max="1245" width="13.140625" style="35" customWidth="1"/>
    <col min="1246" max="1246" width="1.7109375" style="35" customWidth="1"/>
    <col min="1247" max="1247" width="13" style="35" customWidth="1"/>
    <col min="1248" max="1248" width="13.140625" style="35" customWidth="1"/>
    <col min="1249" max="1249" width="1.7109375" style="35" customWidth="1"/>
    <col min="1250" max="1250" width="13" style="35" customWidth="1"/>
    <col min="1251" max="1251" width="13.140625" style="35" customWidth="1"/>
    <col min="1252" max="1252" width="2" style="35" customWidth="1"/>
    <col min="1253" max="1495" width="12.5703125" style="35"/>
    <col min="1496" max="1496" width="27.42578125" style="35" customWidth="1"/>
    <col min="1497" max="1497" width="13" style="35" customWidth="1"/>
    <col min="1498" max="1498" width="13.140625" style="35" customWidth="1"/>
    <col min="1499" max="1499" width="1.7109375" style="35" customWidth="1"/>
    <col min="1500" max="1500" width="13" style="35" customWidth="1"/>
    <col min="1501" max="1501" width="13.140625" style="35" customWidth="1"/>
    <col min="1502" max="1502" width="1.7109375" style="35" customWidth="1"/>
    <col min="1503" max="1503" width="13" style="35" customWidth="1"/>
    <col min="1504" max="1504" width="13.140625" style="35" customWidth="1"/>
    <col min="1505" max="1505" width="1.7109375" style="35" customWidth="1"/>
    <col min="1506" max="1506" width="13" style="35" customWidth="1"/>
    <col min="1507" max="1507" width="13.140625" style="35" customWidth="1"/>
    <col min="1508" max="1508" width="2" style="35" customWidth="1"/>
    <col min="1509" max="1751" width="12.5703125" style="35"/>
    <col min="1752" max="1752" width="27.42578125" style="35" customWidth="1"/>
    <col min="1753" max="1753" width="13" style="35" customWidth="1"/>
    <col min="1754" max="1754" width="13.140625" style="35" customWidth="1"/>
    <col min="1755" max="1755" width="1.7109375" style="35" customWidth="1"/>
    <col min="1756" max="1756" width="13" style="35" customWidth="1"/>
    <col min="1757" max="1757" width="13.140625" style="35" customWidth="1"/>
    <col min="1758" max="1758" width="1.7109375" style="35" customWidth="1"/>
    <col min="1759" max="1759" width="13" style="35" customWidth="1"/>
    <col min="1760" max="1760" width="13.140625" style="35" customWidth="1"/>
    <col min="1761" max="1761" width="1.7109375" style="35" customWidth="1"/>
    <col min="1762" max="1762" width="13" style="35" customWidth="1"/>
    <col min="1763" max="1763" width="13.140625" style="35" customWidth="1"/>
    <col min="1764" max="1764" width="2" style="35" customWidth="1"/>
    <col min="1765" max="2007" width="12.5703125" style="35"/>
    <col min="2008" max="2008" width="27.42578125" style="35" customWidth="1"/>
    <col min="2009" max="2009" width="13" style="35" customWidth="1"/>
    <col min="2010" max="2010" width="13.140625" style="35" customWidth="1"/>
    <col min="2011" max="2011" width="1.7109375" style="35" customWidth="1"/>
    <col min="2012" max="2012" width="13" style="35" customWidth="1"/>
    <col min="2013" max="2013" width="13.140625" style="35" customWidth="1"/>
    <col min="2014" max="2014" width="1.7109375" style="35" customWidth="1"/>
    <col min="2015" max="2015" width="13" style="35" customWidth="1"/>
    <col min="2016" max="2016" width="13.140625" style="35" customWidth="1"/>
    <col min="2017" max="2017" width="1.7109375" style="35" customWidth="1"/>
    <col min="2018" max="2018" width="13" style="35" customWidth="1"/>
    <col min="2019" max="2019" width="13.140625" style="35" customWidth="1"/>
    <col min="2020" max="2020" width="2" style="35" customWidth="1"/>
    <col min="2021" max="2263" width="12.5703125" style="35"/>
    <col min="2264" max="2264" width="27.42578125" style="35" customWidth="1"/>
    <col min="2265" max="2265" width="13" style="35" customWidth="1"/>
    <col min="2266" max="2266" width="13.140625" style="35" customWidth="1"/>
    <col min="2267" max="2267" width="1.7109375" style="35" customWidth="1"/>
    <col min="2268" max="2268" width="13" style="35" customWidth="1"/>
    <col min="2269" max="2269" width="13.140625" style="35" customWidth="1"/>
    <col min="2270" max="2270" width="1.7109375" style="35" customWidth="1"/>
    <col min="2271" max="2271" width="13" style="35" customWidth="1"/>
    <col min="2272" max="2272" width="13.140625" style="35" customWidth="1"/>
    <col min="2273" max="2273" width="1.7109375" style="35" customWidth="1"/>
    <col min="2274" max="2274" width="13" style="35" customWidth="1"/>
    <col min="2275" max="2275" width="13.140625" style="35" customWidth="1"/>
    <col min="2276" max="2276" width="2" style="35" customWidth="1"/>
    <col min="2277" max="2519" width="12.5703125" style="35"/>
    <col min="2520" max="2520" width="27.42578125" style="35" customWidth="1"/>
    <col min="2521" max="2521" width="13" style="35" customWidth="1"/>
    <col min="2522" max="2522" width="13.140625" style="35" customWidth="1"/>
    <col min="2523" max="2523" width="1.7109375" style="35" customWidth="1"/>
    <col min="2524" max="2524" width="13" style="35" customWidth="1"/>
    <col min="2525" max="2525" width="13.140625" style="35" customWidth="1"/>
    <col min="2526" max="2526" width="1.7109375" style="35" customWidth="1"/>
    <col min="2527" max="2527" width="13" style="35" customWidth="1"/>
    <col min="2528" max="2528" width="13.140625" style="35" customWidth="1"/>
    <col min="2529" max="2529" width="1.7109375" style="35" customWidth="1"/>
    <col min="2530" max="2530" width="13" style="35" customWidth="1"/>
    <col min="2531" max="2531" width="13.140625" style="35" customWidth="1"/>
    <col min="2532" max="2532" width="2" style="35" customWidth="1"/>
    <col min="2533" max="2775" width="12.5703125" style="35"/>
    <col min="2776" max="2776" width="27.42578125" style="35" customWidth="1"/>
    <col min="2777" max="2777" width="13" style="35" customWidth="1"/>
    <col min="2778" max="2778" width="13.140625" style="35" customWidth="1"/>
    <col min="2779" max="2779" width="1.7109375" style="35" customWidth="1"/>
    <col min="2780" max="2780" width="13" style="35" customWidth="1"/>
    <col min="2781" max="2781" width="13.140625" style="35" customWidth="1"/>
    <col min="2782" max="2782" width="1.7109375" style="35" customWidth="1"/>
    <col min="2783" max="2783" width="13" style="35" customWidth="1"/>
    <col min="2784" max="2784" width="13.140625" style="35" customWidth="1"/>
    <col min="2785" max="2785" width="1.7109375" style="35" customWidth="1"/>
    <col min="2786" max="2786" width="13" style="35" customWidth="1"/>
    <col min="2787" max="2787" width="13.140625" style="35" customWidth="1"/>
    <col min="2788" max="2788" width="2" style="35" customWidth="1"/>
    <col min="2789" max="3031" width="12.5703125" style="35"/>
    <col min="3032" max="3032" width="27.42578125" style="35" customWidth="1"/>
    <col min="3033" max="3033" width="13" style="35" customWidth="1"/>
    <col min="3034" max="3034" width="13.140625" style="35" customWidth="1"/>
    <col min="3035" max="3035" width="1.7109375" style="35" customWidth="1"/>
    <col min="3036" max="3036" width="13" style="35" customWidth="1"/>
    <col min="3037" max="3037" width="13.140625" style="35" customWidth="1"/>
    <col min="3038" max="3038" width="1.7109375" style="35" customWidth="1"/>
    <col min="3039" max="3039" width="13" style="35" customWidth="1"/>
    <col min="3040" max="3040" width="13.140625" style="35" customWidth="1"/>
    <col min="3041" max="3041" width="1.7109375" style="35" customWidth="1"/>
    <col min="3042" max="3042" width="13" style="35" customWidth="1"/>
    <col min="3043" max="3043" width="13.140625" style="35" customWidth="1"/>
    <col min="3044" max="3044" width="2" style="35" customWidth="1"/>
    <col min="3045" max="3287" width="12.5703125" style="35"/>
    <col min="3288" max="3288" width="27.42578125" style="35" customWidth="1"/>
    <col min="3289" max="3289" width="13" style="35" customWidth="1"/>
    <col min="3290" max="3290" width="13.140625" style="35" customWidth="1"/>
    <col min="3291" max="3291" width="1.7109375" style="35" customWidth="1"/>
    <col min="3292" max="3292" width="13" style="35" customWidth="1"/>
    <col min="3293" max="3293" width="13.140625" style="35" customWidth="1"/>
    <col min="3294" max="3294" width="1.7109375" style="35" customWidth="1"/>
    <col min="3295" max="3295" width="13" style="35" customWidth="1"/>
    <col min="3296" max="3296" width="13.140625" style="35" customWidth="1"/>
    <col min="3297" max="3297" width="1.7109375" style="35" customWidth="1"/>
    <col min="3298" max="3298" width="13" style="35" customWidth="1"/>
    <col min="3299" max="3299" width="13.140625" style="35" customWidth="1"/>
    <col min="3300" max="3300" width="2" style="35" customWidth="1"/>
    <col min="3301" max="3543" width="12.5703125" style="35"/>
    <col min="3544" max="3544" width="27.42578125" style="35" customWidth="1"/>
    <col min="3545" max="3545" width="13" style="35" customWidth="1"/>
    <col min="3546" max="3546" width="13.140625" style="35" customWidth="1"/>
    <col min="3547" max="3547" width="1.7109375" style="35" customWidth="1"/>
    <col min="3548" max="3548" width="13" style="35" customWidth="1"/>
    <col min="3549" max="3549" width="13.140625" style="35" customWidth="1"/>
    <col min="3550" max="3550" width="1.7109375" style="35" customWidth="1"/>
    <col min="3551" max="3551" width="13" style="35" customWidth="1"/>
    <col min="3552" max="3552" width="13.140625" style="35" customWidth="1"/>
    <col min="3553" max="3553" width="1.7109375" style="35" customWidth="1"/>
    <col min="3554" max="3554" width="13" style="35" customWidth="1"/>
    <col min="3555" max="3555" width="13.140625" style="35" customWidth="1"/>
    <col min="3556" max="3556" width="2" style="35" customWidth="1"/>
    <col min="3557" max="3799" width="12.5703125" style="35"/>
    <col min="3800" max="3800" width="27.42578125" style="35" customWidth="1"/>
    <col min="3801" max="3801" width="13" style="35" customWidth="1"/>
    <col min="3802" max="3802" width="13.140625" style="35" customWidth="1"/>
    <col min="3803" max="3803" width="1.7109375" style="35" customWidth="1"/>
    <col min="3804" max="3804" width="13" style="35" customWidth="1"/>
    <col min="3805" max="3805" width="13.140625" style="35" customWidth="1"/>
    <col min="3806" max="3806" width="1.7109375" style="35" customWidth="1"/>
    <col min="3807" max="3807" width="13" style="35" customWidth="1"/>
    <col min="3808" max="3808" width="13.140625" style="35" customWidth="1"/>
    <col min="3809" max="3809" width="1.7109375" style="35" customWidth="1"/>
    <col min="3810" max="3810" width="13" style="35" customWidth="1"/>
    <col min="3811" max="3811" width="13.140625" style="35" customWidth="1"/>
    <col min="3812" max="3812" width="2" style="35" customWidth="1"/>
    <col min="3813" max="4055" width="12.5703125" style="35"/>
    <col min="4056" max="4056" width="27.42578125" style="35" customWidth="1"/>
    <col min="4057" max="4057" width="13" style="35" customWidth="1"/>
    <col min="4058" max="4058" width="13.140625" style="35" customWidth="1"/>
    <col min="4059" max="4059" width="1.7109375" style="35" customWidth="1"/>
    <col min="4060" max="4060" width="13" style="35" customWidth="1"/>
    <col min="4061" max="4061" width="13.140625" style="35" customWidth="1"/>
    <col min="4062" max="4062" width="1.7109375" style="35" customWidth="1"/>
    <col min="4063" max="4063" width="13" style="35" customWidth="1"/>
    <col min="4064" max="4064" width="13.140625" style="35" customWidth="1"/>
    <col min="4065" max="4065" width="1.7109375" style="35" customWidth="1"/>
    <col min="4066" max="4066" width="13" style="35" customWidth="1"/>
    <col min="4067" max="4067" width="13.140625" style="35" customWidth="1"/>
    <col min="4068" max="4068" width="2" style="35" customWidth="1"/>
    <col min="4069" max="4311" width="12.5703125" style="35"/>
    <col min="4312" max="4312" width="27.42578125" style="35" customWidth="1"/>
    <col min="4313" max="4313" width="13" style="35" customWidth="1"/>
    <col min="4314" max="4314" width="13.140625" style="35" customWidth="1"/>
    <col min="4315" max="4315" width="1.7109375" style="35" customWidth="1"/>
    <col min="4316" max="4316" width="13" style="35" customWidth="1"/>
    <col min="4317" max="4317" width="13.140625" style="35" customWidth="1"/>
    <col min="4318" max="4318" width="1.7109375" style="35" customWidth="1"/>
    <col min="4319" max="4319" width="13" style="35" customWidth="1"/>
    <col min="4320" max="4320" width="13.140625" style="35" customWidth="1"/>
    <col min="4321" max="4321" width="1.7109375" style="35" customWidth="1"/>
    <col min="4322" max="4322" width="13" style="35" customWidth="1"/>
    <col min="4323" max="4323" width="13.140625" style="35" customWidth="1"/>
    <col min="4324" max="4324" width="2" style="35" customWidth="1"/>
    <col min="4325" max="4567" width="12.5703125" style="35"/>
    <col min="4568" max="4568" width="27.42578125" style="35" customWidth="1"/>
    <col min="4569" max="4569" width="13" style="35" customWidth="1"/>
    <col min="4570" max="4570" width="13.140625" style="35" customWidth="1"/>
    <col min="4571" max="4571" width="1.7109375" style="35" customWidth="1"/>
    <col min="4572" max="4572" width="13" style="35" customWidth="1"/>
    <col min="4573" max="4573" width="13.140625" style="35" customWidth="1"/>
    <col min="4574" max="4574" width="1.7109375" style="35" customWidth="1"/>
    <col min="4575" max="4575" width="13" style="35" customWidth="1"/>
    <col min="4576" max="4576" width="13.140625" style="35" customWidth="1"/>
    <col min="4577" max="4577" width="1.7109375" style="35" customWidth="1"/>
    <col min="4578" max="4578" width="13" style="35" customWidth="1"/>
    <col min="4579" max="4579" width="13.140625" style="35" customWidth="1"/>
    <col min="4580" max="4580" width="2" style="35" customWidth="1"/>
    <col min="4581" max="4823" width="12.5703125" style="35"/>
    <col min="4824" max="4824" width="27.42578125" style="35" customWidth="1"/>
    <col min="4825" max="4825" width="13" style="35" customWidth="1"/>
    <col min="4826" max="4826" width="13.140625" style="35" customWidth="1"/>
    <col min="4827" max="4827" width="1.7109375" style="35" customWidth="1"/>
    <col min="4828" max="4828" width="13" style="35" customWidth="1"/>
    <col min="4829" max="4829" width="13.140625" style="35" customWidth="1"/>
    <col min="4830" max="4830" width="1.7109375" style="35" customWidth="1"/>
    <col min="4831" max="4831" width="13" style="35" customWidth="1"/>
    <col min="4832" max="4832" width="13.140625" style="35" customWidth="1"/>
    <col min="4833" max="4833" width="1.7109375" style="35" customWidth="1"/>
    <col min="4834" max="4834" width="13" style="35" customWidth="1"/>
    <col min="4835" max="4835" width="13.140625" style="35" customWidth="1"/>
    <col min="4836" max="4836" width="2" style="35" customWidth="1"/>
    <col min="4837" max="5079" width="12.5703125" style="35"/>
    <col min="5080" max="5080" width="27.42578125" style="35" customWidth="1"/>
    <col min="5081" max="5081" width="13" style="35" customWidth="1"/>
    <col min="5082" max="5082" width="13.140625" style="35" customWidth="1"/>
    <col min="5083" max="5083" width="1.7109375" style="35" customWidth="1"/>
    <col min="5084" max="5084" width="13" style="35" customWidth="1"/>
    <col min="5085" max="5085" width="13.140625" style="35" customWidth="1"/>
    <col min="5086" max="5086" width="1.7109375" style="35" customWidth="1"/>
    <col min="5087" max="5087" width="13" style="35" customWidth="1"/>
    <col min="5088" max="5088" width="13.140625" style="35" customWidth="1"/>
    <col min="5089" max="5089" width="1.7109375" style="35" customWidth="1"/>
    <col min="5090" max="5090" width="13" style="35" customWidth="1"/>
    <col min="5091" max="5091" width="13.140625" style="35" customWidth="1"/>
    <col min="5092" max="5092" width="2" style="35" customWidth="1"/>
    <col min="5093" max="5335" width="12.5703125" style="35"/>
    <col min="5336" max="5336" width="27.42578125" style="35" customWidth="1"/>
    <col min="5337" max="5337" width="13" style="35" customWidth="1"/>
    <col min="5338" max="5338" width="13.140625" style="35" customWidth="1"/>
    <col min="5339" max="5339" width="1.7109375" style="35" customWidth="1"/>
    <col min="5340" max="5340" width="13" style="35" customWidth="1"/>
    <col min="5341" max="5341" width="13.140625" style="35" customWidth="1"/>
    <col min="5342" max="5342" width="1.7109375" style="35" customWidth="1"/>
    <col min="5343" max="5343" width="13" style="35" customWidth="1"/>
    <col min="5344" max="5344" width="13.140625" style="35" customWidth="1"/>
    <col min="5345" max="5345" width="1.7109375" style="35" customWidth="1"/>
    <col min="5346" max="5346" width="13" style="35" customWidth="1"/>
    <col min="5347" max="5347" width="13.140625" style="35" customWidth="1"/>
    <col min="5348" max="5348" width="2" style="35" customWidth="1"/>
    <col min="5349" max="5591" width="12.5703125" style="35"/>
    <col min="5592" max="5592" width="27.42578125" style="35" customWidth="1"/>
    <col min="5593" max="5593" width="13" style="35" customWidth="1"/>
    <col min="5594" max="5594" width="13.140625" style="35" customWidth="1"/>
    <col min="5595" max="5595" width="1.7109375" style="35" customWidth="1"/>
    <col min="5596" max="5596" width="13" style="35" customWidth="1"/>
    <col min="5597" max="5597" width="13.140625" style="35" customWidth="1"/>
    <col min="5598" max="5598" width="1.7109375" style="35" customWidth="1"/>
    <col min="5599" max="5599" width="13" style="35" customWidth="1"/>
    <col min="5600" max="5600" width="13.140625" style="35" customWidth="1"/>
    <col min="5601" max="5601" width="1.7109375" style="35" customWidth="1"/>
    <col min="5602" max="5602" width="13" style="35" customWidth="1"/>
    <col min="5603" max="5603" width="13.140625" style="35" customWidth="1"/>
    <col min="5604" max="5604" width="2" style="35" customWidth="1"/>
    <col min="5605" max="5847" width="12.5703125" style="35"/>
    <col min="5848" max="5848" width="27.42578125" style="35" customWidth="1"/>
    <col min="5849" max="5849" width="13" style="35" customWidth="1"/>
    <col min="5850" max="5850" width="13.140625" style="35" customWidth="1"/>
    <col min="5851" max="5851" width="1.7109375" style="35" customWidth="1"/>
    <col min="5852" max="5852" width="13" style="35" customWidth="1"/>
    <col min="5853" max="5853" width="13.140625" style="35" customWidth="1"/>
    <col min="5854" max="5854" width="1.7109375" style="35" customWidth="1"/>
    <col min="5855" max="5855" width="13" style="35" customWidth="1"/>
    <col min="5856" max="5856" width="13.140625" style="35" customWidth="1"/>
    <col min="5857" max="5857" width="1.7109375" style="35" customWidth="1"/>
    <col min="5858" max="5858" width="13" style="35" customWidth="1"/>
    <col min="5859" max="5859" width="13.140625" style="35" customWidth="1"/>
    <col min="5860" max="5860" width="2" style="35" customWidth="1"/>
    <col min="5861" max="6103" width="12.5703125" style="35"/>
    <col min="6104" max="6104" width="27.42578125" style="35" customWidth="1"/>
    <col min="6105" max="6105" width="13" style="35" customWidth="1"/>
    <col min="6106" max="6106" width="13.140625" style="35" customWidth="1"/>
    <col min="6107" max="6107" width="1.7109375" style="35" customWidth="1"/>
    <col min="6108" max="6108" width="13" style="35" customWidth="1"/>
    <col min="6109" max="6109" width="13.140625" style="35" customWidth="1"/>
    <col min="6110" max="6110" width="1.7109375" style="35" customWidth="1"/>
    <col min="6111" max="6111" width="13" style="35" customWidth="1"/>
    <col min="6112" max="6112" width="13.140625" style="35" customWidth="1"/>
    <col min="6113" max="6113" width="1.7109375" style="35" customWidth="1"/>
    <col min="6114" max="6114" width="13" style="35" customWidth="1"/>
    <col min="6115" max="6115" width="13.140625" style="35" customWidth="1"/>
    <col min="6116" max="6116" width="2" style="35" customWidth="1"/>
    <col min="6117" max="6359" width="12.5703125" style="35"/>
    <col min="6360" max="6360" width="27.42578125" style="35" customWidth="1"/>
    <col min="6361" max="6361" width="13" style="35" customWidth="1"/>
    <col min="6362" max="6362" width="13.140625" style="35" customWidth="1"/>
    <col min="6363" max="6363" width="1.7109375" style="35" customWidth="1"/>
    <col min="6364" max="6364" width="13" style="35" customWidth="1"/>
    <col min="6365" max="6365" width="13.140625" style="35" customWidth="1"/>
    <col min="6366" max="6366" width="1.7109375" style="35" customWidth="1"/>
    <col min="6367" max="6367" width="13" style="35" customWidth="1"/>
    <col min="6368" max="6368" width="13.140625" style="35" customWidth="1"/>
    <col min="6369" max="6369" width="1.7109375" style="35" customWidth="1"/>
    <col min="6370" max="6370" width="13" style="35" customWidth="1"/>
    <col min="6371" max="6371" width="13.140625" style="35" customWidth="1"/>
    <col min="6372" max="6372" width="2" style="35" customWidth="1"/>
    <col min="6373" max="6615" width="12.5703125" style="35"/>
    <col min="6616" max="6616" width="27.42578125" style="35" customWidth="1"/>
    <col min="6617" max="6617" width="13" style="35" customWidth="1"/>
    <col min="6618" max="6618" width="13.140625" style="35" customWidth="1"/>
    <col min="6619" max="6619" width="1.7109375" style="35" customWidth="1"/>
    <col min="6620" max="6620" width="13" style="35" customWidth="1"/>
    <col min="6621" max="6621" width="13.140625" style="35" customWidth="1"/>
    <col min="6622" max="6622" width="1.7109375" style="35" customWidth="1"/>
    <col min="6623" max="6623" width="13" style="35" customWidth="1"/>
    <col min="6624" max="6624" width="13.140625" style="35" customWidth="1"/>
    <col min="6625" max="6625" width="1.7109375" style="35" customWidth="1"/>
    <col min="6626" max="6626" width="13" style="35" customWidth="1"/>
    <col min="6627" max="6627" width="13.140625" style="35" customWidth="1"/>
    <col min="6628" max="6628" width="2" style="35" customWidth="1"/>
    <col min="6629" max="6871" width="12.5703125" style="35"/>
    <col min="6872" max="6872" width="27.42578125" style="35" customWidth="1"/>
    <col min="6873" max="6873" width="13" style="35" customWidth="1"/>
    <col min="6874" max="6874" width="13.140625" style="35" customWidth="1"/>
    <col min="6875" max="6875" width="1.7109375" style="35" customWidth="1"/>
    <col min="6876" max="6876" width="13" style="35" customWidth="1"/>
    <col min="6877" max="6877" width="13.140625" style="35" customWidth="1"/>
    <col min="6878" max="6878" width="1.7109375" style="35" customWidth="1"/>
    <col min="6879" max="6879" width="13" style="35" customWidth="1"/>
    <col min="6880" max="6880" width="13.140625" style="35" customWidth="1"/>
    <col min="6881" max="6881" width="1.7109375" style="35" customWidth="1"/>
    <col min="6882" max="6882" width="13" style="35" customWidth="1"/>
    <col min="6883" max="6883" width="13.140625" style="35" customWidth="1"/>
    <col min="6884" max="6884" width="2" style="35" customWidth="1"/>
    <col min="6885" max="7127" width="12.5703125" style="35"/>
    <col min="7128" max="7128" width="27.42578125" style="35" customWidth="1"/>
    <col min="7129" max="7129" width="13" style="35" customWidth="1"/>
    <col min="7130" max="7130" width="13.140625" style="35" customWidth="1"/>
    <col min="7131" max="7131" width="1.7109375" style="35" customWidth="1"/>
    <col min="7132" max="7132" width="13" style="35" customWidth="1"/>
    <col min="7133" max="7133" width="13.140625" style="35" customWidth="1"/>
    <col min="7134" max="7134" width="1.7109375" style="35" customWidth="1"/>
    <col min="7135" max="7135" width="13" style="35" customWidth="1"/>
    <col min="7136" max="7136" width="13.140625" style="35" customWidth="1"/>
    <col min="7137" max="7137" width="1.7109375" style="35" customWidth="1"/>
    <col min="7138" max="7138" width="13" style="35" customWidth="1"/>
    <col min="7139" max="7139" width="13.140625" style="35" customWidth="1"/>
    <col min="7140" max="7140" width="2" style="35" customWidth="1"/>
    <col min="7141" max="7383" width="12.5703125" style="35"/>
    <col min="7384" max="7384" width="27.42578125" style="35" customWidth="1"/>
    <col min="7385" max="7385" width="13" style="35" customWidth="1"/>
    <col min="7386" max="7386" width="13.140625" style="35" customWidth="1"/>
    <col min="7387" max="7387" width="1.7109375" style="35" customWidth="1"/>
    <col min="7388" max="7388" width="13" style="35" customWidth="1"/>
    <col min="7389" max="7389" width="13.140625" style="35" customWidth="1"/>
    <col min="7390" max="7390" width="1.7109375" style="35" customWidth="1"/>
    <col min="7391" max="7391" width="13" style="35" customWidth="1"/>
    <col min="7392" max="7392" width="13.140625" style="35" customWidth="1"/>
    <col min="7393" max="7393" width="1.7109375" style="35" customWidth="1"/>
    <col min="7394" max="7394" width="13" style="35" customWidth="1"/>
    <col min="7395" max="7395" width="13.140625" style="35" customWidth="1"/>
    <col min="7396" max="7396" width="2" style="35" customWidth="1"/>
    <col min="7397" max="7639" width="12.5703125" style="35"/>
    <col min="7640" max="7640" width="27.42578125" style="35" customWidth="1"/>
    <col min="7641" max="7641" width="13" style="35" customWidth="1"/>
    <col min="7642" max="7642" width="13.140625" style="35" customWidth="1"/>
    <col min="7643" max="7643" width="1.7109375" style="35" customWidth="1"/>
    <col min="7644" max="7644" width="13" style="35" customWidth="1"/>
    <col min="7645" max="7645" width="13.140625" style="35" customWidth="1"/>
    <col min="7646" max="7646" width="1.7109375" style="35" customWidth="1"/>
    <col min="7647" max="7647" width="13" style="35" customWidth="1"/>
    <col min="7648" max="7648" width="13.140625" style="35" customWidth="1"/>
    <col min="7649" max="7649" width="1.7109375" style="35" customWidth="1"/>
    <col min="7650" max="7650" width="13" style="35" customWidth="1"/>
    <col min="7651" max="7651" width="13.140625" style="35" customWidth="1"/>
    <col min="7652" max="7652" width="2" style="35" customWidth="1"/>
    <col min="7653" max="7895" width="12.5703125" style="35"/>
    <col min="7896" max="7896" width="27.42578125" style="35" customWidth="1"/>
    <col min="7897" max="7897" width="13" style="35" customWidth="1"/>
    <col min="7898" max="7898" width="13.140625" style="35" customWidth="1"/>
    <col min="7899" max="7899" width="1.7109375" style="35" customWidth="1"/>
    <col min="7900" max="7900" width="13" style="35" customWidth="1"/>
    <col min="7901" max="7901" width="13.140625" style="35" customWidth="1"/>
    <col min="7902" max="7902" width="1.7109375" style="35" customWidth="1"/>
    <col min="7903" max="7903" width="13" style="35" customWidth="1"/>
    <col min="7904" max="7904" width="13.140625" style="35" customWidth="1"/>
    <col min="7905" max="7905" width="1.7109375" style="35" customWidth="1"/>
    <col min="7906" max="7906" width="13" style="35" customWidth="1"/>
    <col min="7907" max="7907" width="13.140625" style="35" customWidth="1"/>
    <col min="7908" max="7908" width="2" style="35" customWidth="1"/>
    <col min="7909" max="8151" width="12.5703125" style="35"/>
    <col min="8152" max="8152" width="27.42578125" style="35" customWidth="1"/>
    <col min="8153" max="8153" width="13" style="35" customWidth="1"/>
    <col min="8154" max="8154" width="13.140625" style="35" customWidth="1"/>
    <col min="8155" max="8155" width="1.7109375" style="35" customWidth="1"/>
    <col min="8156" max="8156" width="13" style="35" customWidth="1"/>
    <col min="8157" max="8157" width="13.140625" style="35" customWidth="1"/>
    <col min="8158" max="8158" width="1.7109375" style="35" customWidth="1"/>
    <col min="8159" max="8159" width="13" style="35" customWidth="1"/>
    <col min="8160" max="8160" width="13.140625" style="35" customWidth="1"/>
    <col min="8161" max="8161" width="1.7109375" style="35" customWidth="1"/>
    <col min="8162" max="8162" width="13" style="35" customWidth="1"/>
    <col min="8163" max="8163" width="13.140625" style="35" customWidth="1"/>
    <col min="8164" max="8164" width="2" style="35" customWidth="1"/>
    <col min="8165" max="8407" width="12.5703125" style="35"/>
    <col min="8408" max="8408" width="27.42578125" style="35" customWidth="1"/>
    <col min="8409" max="8409" width="13" style="35" customWidth="1"/>
    <col min="8410" max="8410" width="13.140625" style="35" customWidth="1"/>
    <col min="8411" max="8411" width="1.7109375" style="35" customWidth="1"/>
    <col min="8412" max="8412" width="13" style="35" customWidth="1"/>
    <col min="8413" max="8413" width="13.140625" style="35" customWidth="1"/>
    <col min="8414" max="8414" width="1.7109375" style="35" customWidth="1"/>
    <col min="8415" max="8415" width="13" style="35" customWidth="1"/>
    <col min="8416" max="8416" width="13.140625" style="35" customWidth="1"/>
    <col min="8417" max="8417" width="1.7109375" style="35" customWidth="1"/>
    <col min="8418" max="8418" width="13" style="35" customWidth="1"/>
    <col min="8419" max="8419" width="13.140625" style="35" customWidth="1"/>
    <col min="8420" max="8420" width="2" style="35" customWidth="1"/>
    <col min="8421" max="8663" width="12.5703125" style="35"/>
    <col min="8664" max="8664" width="27.42578125" style="35" customWidth="1"/>
    <col min="8665" max="8665" width="13" style="35" customWidth="1"/>
    <col min="8666" max="8666" width="13.140625" style="35" customWidth="1"/>
    <col min="8667" max="8667" width="1.7109375" style="35" customWidth="1"/>
    <col min="8668" max="8668" width="13" style="35" customWidth="1"/>
    <col min="8669" max="8669" width="13.140625" style="35" customWidth="1"/>
    <col min="8670" max="8670" width="1.7109375" style="35" customWidth="1"/>
    <col min="8671" max="8671" width="13" style="35" customWidth="1"/>
    <col min="8672" max="8672" width="13.140625" style="35" customWidth="1"/>
    <col min="8673" max="8673" width="1.7109375" style="35" customWidth="1"/>
    <col min="8674" max="8674" width="13" style="35" customWidth="1"/>
    <col min="8675" max="8675" width="13.140625" style="35" customWidth="1"/>
    <col min="8676" max="8676" width="2" style="35" customWidth="1"/>
    <col min="8677" max="8919" width="12.5703125" style="35"/>
    <col min="8920" max="8920" width="27.42578125" style="35" customWidth="1"/>
    <col min="8921" max="8921" width="13" style="35" customWidth="1"/>
    <col min="8922" max="8922" width="13.140625" style="35" customWidth="1"/>
    <col min="8923" max="8923" width="1.7109375" style="35" customWidth="1"/>
    <col min="8924" max="8924" width="13" style="35" customWidth="1"/>
    <col min="8925" max="8925" width="13.140625" style="35" customWidth="1"/>
    <col min="8926" max="8926" width="1.7109375" style="35" customWidth="1"/>
    <col min="8927" max="8927" width="13" style="35" customWidth="1"/>
    <col min="8928" max="8928" width="13.140625" style="35" customWidth="1"/>
    <col min="8929" max="8929" width="1.7109375" style="35" customWidth="1"/>
    <col min="8930" max="8930" width="13" style="35" customWidth="1"/>
    <col min="8931" max="8931" width="13.140625" style="35" customWidth="1"/>
    <col min="8932" max="8932" width="2" style="35" customWidth="1"/>
    <col min="8933" max="9175" width="12.5703125" style="35"/>
    <col min="9176" max="9176" width="27.42578125" style="35" customWidth="1"/>
    <col min="9177" max="9177" width="13" style="35" customWidth="1"/>
    <col min="9178" max="9178" width="13.140625" style="35" customWidth="1"/>
    <col min="9179" max="9179" width="1.7109375" style="35" customWidth="1"/>
    <col min="9180" max="9180" width="13" style="35" customWidth="1"/>
    <col min="9181" max="9181" width="13.140625" style="35" customWidth="1"/>
    <col min="9182" max="9182" width="1.7109375" style="35" customWidth="1"/>
    <col min="9183" max="9183" width="13" style="35" customWidth="1"/>
    <col min="9184" max="9184" width="13.140625" style="35" customWidth="1"/>
    <col min="9185" max="9185" width="1.7109375" style="35" customWidth="1"/>
    <col min="9186" max="9186" width="13" style="35" customWidth="1"/>
    <col min="9187" max="9187" width="13.140625" style="35" customWidth="1"/>
    <col min="9188" max="9188" width="2" style="35" customWidth="1"/>
    <col min="9189" max="9431" width="12.5703125" style="35"/>
    <col min="9432" max="9432" width="27.42578125" style="35" customWidth="1"/>
    <col min="9433" max="9433" width="13" style="35" customWidth="1"/>
    <col min="9434" max="9434" width="13.140625" style="35" customWidth="1"/>
    <col min="9435" max="9435" width="1.7109375" style="35" customWidth="1"/>
    <col min="9436" max="9436" width="13" style="35" customWidth="1"/>
    <col min="9437" max="9437" width="13.140625" style="35" customWidth="1"/>
    <col min="9438" max="9438" width="1.7109375" style="35" customWidth="1"/>
    <col min="9439" max="9439" width="13" style="35" customWidth="1"/>
    <col min="9440" max="9440" width="13.140625" style="35" customWidth="1"/>
    <col min="9441" max="9441" width="1.7109375" style="35" customWidth="1"/>
    <col min="9442" max="9442" width="13" style="35" customWidth="1"/>
    <col min="9443" max="9443" width="13.140625" style="35" customWidth="1"/>
    <col min="9444" max="9444" width="2" style="35" customWidth="1"/>
    <col min="9445" max="9687" width="12.5703125" style="35"/>
    <col min="9688" max="9688" width="27.42578125" style="35" customWidth="1"/>
    <col min="9689" max="9689" width="13" style="35" customWidth="1"/>
    <col min="9690" max="9690" width="13.140625" style="35" customWidth="1"/>
    <col min="9691" max="9691" width="1.7109375" style="35" customWidth="1"/>
    <col min="9692" max="9692" width="13" style="35" customWidth="1"/>
    <col min="9693" max="9693" width="13.140625" style="35" customWidth="1"/>
    <col min="9694" max="9694" width="1.7109375" style="35" customWidth="1"/>
    <col min="9695" max="9695" width="13" style="35" customWidth="1"/>
    <col min="9696" max="9696" width="13.140625" style="35" customWidth="1"/>
    <col min="9697" max="9697" width="1.7109375" style="35" customWidth="1"/>
    <col min="9698" max="9698" width="13" style="35" customWidth="1"/>
    <col min="9699" max="9699" width="13.140625" style="35" customWidth="1"/>
    <col min="9700" max="9700" width="2" style="35" customWidth="1"/>
    <col min="9701" max="9943" width="12.5703125" style="35"/>
    <col min="9944" max="9944" width="27.42578125" style="35" customWidth="1"/>
    <col min="9945" max="9945" width="13" style="35" customWidth="1"/>
    <col min="9946" max="9946" width="13.140625" style="35" customWidth="1"/>
    <col min="9947" max="9947" width="1.7109375" style="35" customWidth="1"/>
    <col min="9948" max="9948" width="13" style="35" customWidth="1"/>
    <col min="9949" max="9949" width="13.140625" style="35" customWidth="1"/>
    <col min="9950" max="9950" width="1.7109375" style="35" customWidth="1"/>
    <col min="9951" max="9951" width="13" style="35" customWidth="1"/>
    <col min="9952" max="9952" width="13.140625" style="35" customWidth="1"/>
    <col min="9953" max="9953" width="1.7109375" style="35" customWidth="1"/>
    <col min="9954" max="9954" width="13" style="35" customWidth="1"/>
    <col min="9955" max="9955" width="13.140625" style="35" customWidth="1"/>
    <col min="9956" max="9956" width="2" style="35" customWidth="1"/>
    <col min="9957" max="10199" width="12.5703125" style="35"/>
    <col min="10200" max="10200" width="27.42578125" style="35" customWidth="1"/>
    <col min="10201" max="10201" width="13" style="35" customWidth="1"/>
    <col min="10202" max="10202" width="13.140625" style="35" customWidth="1"/>
    <col min="10203" max="10203" width="1.7109375" style="35" customWidth="1"/>
    <col min="10204" max="10204" width="13" style="35" customWidth="1"/>
    <col min="10205" max="10205" width="13.140625" style="35" customWidth="1"/>
    <col min="10206" max="10206" width="1.7109375" style="35" customWidth="1"/>
    <col min="10207" max="10207" width="13" style="35" customWidth="1"/>
    <col min="10208" max="10208" width="13.140625" style="35" customWidth="1"/>
    <col min="10209" max="10209" width="1.7109375" style="35" customWidth="1"/>
    <col min="10210" max="10210" width="13" style="35" customWidth="1"/>
    <col min="10211" max="10211" width="13.140625" style="35" customWidth="1"/>
    <col min="10212" max="10212" width="2" style="35" customWidth="1"/>
    <col min="10213" max="10455" width="12.5703125" style="35"/>
    <col min="10456" max="10456" width="27.42578125" style="35" customWidth="1"/>
    <col min="10457" max="10457" width="13" style="35" customWidth="1"/>
    <col min="10458" max="10458" width="13.140625" style="35" customWidth="1"/>
    <col min="10459" max="10459" width="1.7109375" style="35" customWidth="1"/>
    <col min="10460" max="10460" width="13" style="35" customWidth="1"/>
    <col min="10461" max="10461" width="13.140625" style="35" customWidth="1"/>
    <col min="10462" max="10462" width="1.7109375" style="35" customWidth="1"/>
    <col min="10463" max="10463" width="13" style="35" customWidth="1"/>
    <col min="10464" max="10464" width="13.140625" style="35" customWidth="1"/>
    <col min="10465" max="10465" width="1.7109375" style="35" customWidth="1"/>
    <col min="10466" max="10466" width="13" style="35" customWidth="1"/>
    <col min="10467" max="10467" width="13.140625" style="35" customWidth="1"/>
    <col min="10468" max="10468" width="2" style="35" customWidth="1"/>
    <col min="10469" max="10711" width="12.5703125" style="35"/>
    <col min="10712" max="10712" width="27.42578125" style="35" customWidth="1"/>
    <col min="10713" max="10713" width="13" style="35" customWidth="1"/>
    <col min="10714" max="10714" width="13.140625" style="35" customWidth="1"/>
    <col min="10715" max="10715" width="1.7109375" style="35" customWidth="1"/>
    <col min="10716" max="10716" width="13" style="35" customWidth="1"/>
    <col min="10717" max="10717" width="13.140625" style="35" customWidth="1"/>
    <col min="10718" max="10718" width="1.7109375" style="35" customWidth="1"/>
    <col min="10719" max="10719" width="13" style="35" customWidth="1"/>
    <col min="10720" max="10720" width="13.140625" style="35" customWidth="1"/>
    <col min="10721" max="10721" width="1.7109375" style="35" customWidth="1"/>
    <col min="10722" max="10722" width="13" style="35" customWidth="1"/>
    <col min="10723" max="10723" width="13.140625" style="35" customWidth="1"/>
    <col min="10724" max="10724" width="2" style="35" customWidth="1"/>
    <col min="10725" max="10967" width="12.5703125" style="35"/>
    <col min="10968" max="10968" width="27.42578125" style="35" customWidth="1"/>
    <col min="10969" max="10969" width="13" style="35" customWidth="1"/>
    <col min="10970" max="10970" width="13.140625" style="35" customWidth="1"/>
    <col min="10971" max="10971" width="1.7109375" style="35" customWidth="1"/>
    <col min="10972" max="10972" width="13" style="35" customWidth="1"/>
    <col min="10973" max="10973" width="13.140625" style="35" customWidth="1"/>
    <col min="10974" max="10974" width="1.7109375" style="35" customWidth="1"/>
    <col min="10975" max="10975" width="13" style="35" customWidth="1"/>
    <col min="10976" max="10976" width="13.140625" style="35" customWidth="1"/>
    <col min="10977" max="10977" width="1.7109375" style="35" customWidth="1"/>
    <col min="10978" max="10978" width="13" style="35" customWidth="1"/>
    <col min="10979" max="10979" width="13.140625" style="35" customWidth="1"/>
    <col min="10980" max="10980" width="2" style="35" customWidth="1"/>
    <col min="10981" max="11223" width="12.5703125" style="35"/>
    <col min="11224" max="11224" width="27.42578125" style="35" customWidth="1"/>
    <col min="11225" max="11225" width="13" style="35" customWidth="1"/>
    <col min="11226" max="11226" width="13.140625" style="35" customWidth="1"/>
    <col min="11227" max="11227" width="1.7109375" style="35" customWidth="1"/>
    <col min="11228" max="11228" width="13" style="35" customWidth="1"/>
    <col min="11229" max="11229" width="13.140625" style="35" customWidth="1"/>
    <col min="11230" max="11230" width="1.7109375" style="35" customWidth="1"/>
    <col min="11231" max="11231" width="13" style="35" customWidth="1"/>
    <col min="11232" max="11232" width="13.140625" style="35" customWidth="1"/>
    <col min="11233" max="11233" width="1.7109375" style="35" customWidth="1"/>
    <col min="11234" max="11234" width="13" style="35" customWidth="1"/>
    <col min="11235" max="11235" width="13.140625" style="35" customWidth="1"/>
    <col min="11236" max="11236" width="2" style="35" customWidth="1"/>
    <col min="11237" max="11479" width="12.5703125" style="35"/>
    <col min="11480" max="11480" width="27.42578125" style="35" customWidth="1"/>
    <col min="11481" max="11481" width="13" style="35" customWidth="1"/>
    <col min="11482" max="11482" width="13.140625" style="35" customWidth="1"/>
    <col min="11483" max="11483" width="1.7109375" style="35" customWidth="1"/>
    <col min="11484" max="11484" width="13" style="35" customWidth="1"/>
    <col min="11485" max="11485" width="13.140625" style="35" customWidth="1"/>
    <col min="11486" max="11486" width="1.7109375" style="35" customWidth="1"/>
    <col min="11487" max="11487" width="13" style="35" customWidth="1"/>
    <col min="11488" max="11488" width="13.140625" style="35" customWidth="1"/>
    <col min="11489" max="11489" width="1.7109375" style="35" customWidth="1"/>
    <col min="11490" max="11490" width="13" style="35" customWidth="1"/>
    <col min="11491" max="11491" width="13.140625" style="35" customWidth="1"/>
    <col min="11492" max="11492" width="2" style="35" customWidth="1"/>
    <col min="11493" max="11735" width="12.5703125" style="35"/>
    <col min="11736" max="11736" width="27.42578125" style="35" customWidth="1"/>
    <col min="11737" max="11737" width="13" style="35" customWidth="1"/>
    <col min="11738" max="11738" width="13.140625" style="35" customWidth="1"/>
    <col min="11739" max="11739" width="1.7109375" style="35" customWidth="1"/>
    <col min="11740" max="11740" width="13" style="35" customWidth="1"/>
    <col min="11741" max="11741" width="13.140625" style="35" customWidth="1"/>
    <col min="11742" max="11742" width="1.7109375" style="35" customWidth="1"/>
    <col min="11743" max="11743" width="13" style="35" customWidth="1"/>
    <col min="11744" max="11744" width="13.140625" style="35" customWidth="1"/>
    <col min="11745" max="11745" width="1.7109375" style="35" customWidth="1"/>
    <col min="11746" max="11746" width="13" style="35" customWidth="1"/>
    <col min="11747" max="11747" width="13.140625" style="35" customWidth="1"/>
    <col min="11748" max="11748" width="2" style="35" customWidth="1"/>
    <col min="11749" max="11991" width="12.5703125" style="35"/>
    <col min="11992" max="11992" width="27.42578125" style="35" customWidth="1"/>
    <col min="11993" max="11993" width="13" style="35" customWidth="1"/>
    <col min="11994" max="11994" width="13.140625" style="35" customWidth="1"/>
    <col min="11995" max="11995" width="1.7109375" style="35" customWidth="1"/>
    <col min="11996" max="11996" width="13" style="35" customWidth="1"/>
    <col min="11997" max="11997" width="13.140625" style="35" customWidth="1"/>
    <col min="11998" max="11998" width="1.7109375" style="35" customWidth="1"/>
    <col min="11999" max="11999" width="13" style="35" customWidth="1"/>
    <col min="12000" max="12000" width="13.140625" style="35" customWidth="1"/>
    <col min="12001" max="12001" width="1.7109375" style="35" customWidth="1"/>
    <col min="12002" max="12002" width="13" style="35" customWidth="1"/>
    <col min="12003" max="12003" width="13.140625" style="35" customWidth="1"/>
    <col min="12004" max="12004" width="2" style="35" customWidth="1"/>
    <col min="12005" max="12247" width="12.5703125" style="35"/>
    <col min="12248" max="12248" width="27.42578125" style="35" customWidth="1"/>
    <col min="12249" max="12249" width="13" style="35" customWidth="1"/>
    <col min="12250" max="12250" width="13.140625" style="35" customWidth="1"/>
    <col min="12251" max="12251" width="1.7109375" style="35" customWidth="1"/>
    <col min="12252" max="12252" width="13" style="35" customWidth="1"/>
    <col min="12253" max="12253" width="13.140625" style="35" customWidth="1"/>
    <col min="12254" max="12254" width="1.7109375" style="35" customWidth="1"/>
    <col min="12255" max="12255" width="13" style="35" customWidth="1"/>
    <col min="12256" max="12256" width="13.140625" style="35" customWidth="1"/>
    <col min="12257" max="12257" width="1.7109375" style="35" customWidth="1"/>
    <col min="12258" max="12258" width="13" style="35" customWidth="1"/>
    <col min="12259" max="12259" width="13.140625" style="35" customWidth="1"/>
    <col min="12260" max="12260" width="2" style="35" customWidth="1"/>
    <col min="12261" max="12503" width="12.5703125" style="35"/>
    <col min="12504" max="12504" width="27.42578125" style="35" customWidth="1"/>
    <col min="12505" max="12505" width="13" style="35" customWidth="1"/>
    <col min="12506" max="12506" width="13.140625" style="35" customWidth="1"/>
    <col min="12507" max="12507" width="1.7109375" style="35" customWidth="1"/>
    <col min="12508" max="12508" width="13" style="35" customWidth="1"/>
    <col min="12509" max="12509" width="13.140625" style="35" customWidth="1"/>
    <col min="12510" max="12510" width="1.7109375" style="35" customWidth="1"/>
    <col min="12511" max="12511" width="13" style="35" customWidth="1"/>
    <col min="12512" max="12512" width="13.140625" style="35" customWidth="1"/>
    <col min="12513" max="12513" width="1.7109375" style="35" customWidth="1"/>
    <col min="12514" max="12514" width="13" style="35" customWidth="1"/>
    <col min="12515" max="12515" width="13.140625" style="35" customWidth="1"/>
    <col min="12516" max="12516" width="2" style="35" customWidth="1"/>
    <col min="12517" max="12759" width="12.5703125" style="35"/>
    <col min="12760" max="12760" width="27.42578125" style="35" customWidth="1"/>
    <col min="12761" max="12761" width="13" style="35" customWidth="1"/>
    <col min="12762" max="12762" width="13.140625" style="35" customWidth="1"/>
    <col min="12763" max="12763" width="1.7109375" style="35" customWidth="1"/>
    <col min="12764" max="12764" width="13" style="35" customWidth="1"/>
    <col min="12765" max="12765" width="13.140625" style="35" customWidth="1"/>
    <col min="12766" max="12766" width="1.7109375" style="35" customWidth="1"/>
    <col min="12767" max="12767" width="13" style="35" customWidth="1"/>
    <col min="12768" max="12768" width="13.140625" style="35" customWidth="1"/>
    <col min="12769" max="12769" width="1.7109375" style="35" customWidth="1"/>
    <col min="12770" max="12770" width="13" style="35" customWidth="1"/>
    <col min="12771" max="12771" width="13.140625" style="35" customWidth="1"/>
    <col min="12772" max="12772" width="2" style="35" customWidth="1"/>
    <col min="12773" max="13015" width="12.5703125" style="35"/>
    <col min="13016" max="13016" width="27.42578125" style="35" customWidth="1"/>
    <col min="13017" max="13017" width="13" style="35" customWidth="1"/>
    <col min="13018" max="13018" width="13.140625" style="35" customWidth="1"/>
    <col min="13019" max="13019" width="1.7109375" style="35" customWidth="1"/>
    <col min="13020" max="13020" width="13" style="35" customWidth="1"/>
    <col min="13021" max="13021" width="13.140625" style="35" customWidth="1"/>
    <col min="13022" max="13022" width="1.7109375" style="35" customWidth="1"/>
    <col min="13023" max="13023" width="13" style="35" customWidth="1"/>
    <col min="13024" max="13024" width="13.140625" style="35" customWidth="1"/>
    <col min="13025" max="13025" width="1.7109375" style="35" customWidth="1"/>
    <col min="13026" max="13026" width="13" style="35" customWidth="1"/>
    <col min="13027" max="13027" width="13.140625" style="35" customWidth="1"/>
    <col min="13028" max="13028" width="2" style="35" customWidth="1"/>
    <col min="13029" max="13271" width="12.5703125" style="35"/>
    <col min="13272" max="13272" width="27.42578125" style="35" customWidth="1"/>
    <col min="13273" max="13273" width="13" style="35" customWidth="1"/>
    <col min="13274" max="13274" width="13.140625" style="35" customWidth="1"/>
    <col min="13275" max="13275" width="1.7109375" style="35" customWidth="1"/>
    <col min="13276" max="13276" width="13" style="35" customWidth="1"/>
    <col min="13277" max="13277" width="13.140625" style="35" customWidth="1"/>
    <col min="13278" max="13278" width="1.7109375" style="35" customWidth="1"/>
    <col min="13279" max="13279" width="13" style="35" customWidth="1"/>
    <col min="13280" max="13280" width="13.140625" style="35" customWidth="1"/>
    <col min="13281" max="13281" width="1.7109375" style="35" customWidth="1"/>
    <col min="13282" max="13282" width="13" style="35" customWidth="1"/>
    <col min="13283" max="13283" width="13.140625" style="35" customWidth="1"/>
    <col min="13284" max="13284" width="2" style="35" customWidth="1"/>
    <col min="13285" max="13527" width="12.5703125" style="35"/>
    <col min="13528" max="13528" width="27.42578125" style="35" customWidth="1"/>
    <col min="13529" max="13529" width="13" style="35" customWidth="1"/>
    <col min="13530" max="13530" width="13.140625" style="35" customWidth="1"/>
    <col min="13531" max="13531" width="1.7109375" style="35" customWidth="1"/>
    <col min="13532" max="13532" width="13" style="35" customWidth="1"/>
    <col min="13533" max="13533" width="13.140625" style="35" customWidth="1"/>
    <col min="13534" max="13534" width="1.7109375" style="35" customWidth="1"/>
    <col min="13535" max="13535" width="13" style="35" customWidth="1"/>
    <col min="13536" max="13536" width="13.140625" style="35" customWidth="1"/>
    <col min="13537" max="13537" width="1.7109375" style="35" customWidth="1"/>
    <col min="13538" max="13538" width="13" style="35" customWidth="1"/>
    <col min="13539" max="13539" width="13.140625" style="35" customWidth="1"/>
    <col min="13540" max="13540" width="2" style="35" customWidth="1"/>
    <col min="13541" max="13783" width="12.5703125" style="35"/>
    <col min="13784" max="13784" width="27.42578125" style="35" customWidth="1"/>
    <col min="13785" max="13785" width="13" style="35" customWidth="1"/>
    <col min="13786" max="13786" width="13.140625" style="35" customWidth="1"/>
    <col min="13787" max="13787" width="1.7109375" style="35" customWidth="1"/>
    <col min="13788" max="13788" width="13" style="35" customWidth="1"/>
    <col min="13789" max="13789" width="13.140625" style="35" customWidth="1"/>
    <col min="13790" max="13790" width="1.7109375" style="35" customWidth="1"/>
    <col min="13791" max="13791" width="13" style="35" customWidth="1"/>
    <col min="13792" max="13792" width="13.140625" style="35" customWidth="1"/>
    <col min="13793" max="13793" width="1.7109375" style="35" customWidth="1"/>
    <col min="13794" max="13794" width="13" style="35" customWidth="1"/>
    <col min="13795" max="13795" width="13.140625" style="35" customWidth="1"/>
    <col min="13796" max="13796" width="2" style="35" customWidth="1"/>
    <col min="13797" max="14039" width="12.5703125" style="35"/>
    <col min="14040" max="14040" width="27.42578125" style="35" customWidth="1"/>
    <col min="14041" max="14041" width="13" style="35" customWidth="1"/>
    <col min="14042" max="14042" width="13.140625" style="35" customWidth="1"/>
    <col min="14043" max="14043" width="1.7109375" style="35" customWidth="1"/>
    <col min="14044" max="14044" width="13" style="35" customWidth="1"/>
    <col min="14045" max="14045" width="13.140625" style="35" customWidth="1"/>
    <col min="14046" max="14046" width="1.7109375" style="35" customWidth="1"/>
    <col min="14047" max="14047" width="13" style="35" customWidth="1"/>
    <col min="14048" max="14048" width="13.140625" style="35" customWidth="1"/>
    <col min="14049" max="14049" width="1.7109375" style="35" customWidth="1"/>
    <col min="14050" max="14050" width="13" style="35" customWidth="1"/>
    <col min="14051" max="14051" width="13.140625" style="35" customWidth="1"/>
    <col min="14052" max="14052" width="2" style="35" customWidth="1"/>
    <col min="14053" max="14295" width="12.5703125" style="35"/>
    <col min="14296" max="14296" width="27.42578125" style="35" customWidth="1"/>
    <col min="14297" max="14297" width="13" style="35" customWidth="1"/>
    <col min="14298" max="14298" width="13.140625" style="35" customWidth="1"/>
    <col min="14299" max="14299" width="1.7109375" style="35" customWidth="1"/>
    <col min="14300" max="14300" width="13" style="35" customWidth="1"/>
    <col min="14301" max="14301" width="13.140625" style="35" customWidth="1"/>
    <col min="14302" max="14302" width="1.7109375" style="35" customWidth="1"/>
    <col min="14303" max="14303" width="13" style="35" customWidth="1"/>
    <col min="14304" max="14304" width="13.140625" style="35" customWidth="1"/>
    <col min="14305" max="14305" width="1.7109375" style="35" customWidth="1"/>
    <col min="14306" max="14306" width="13" style="35" customWidth="1"/>
    <col min="14307" max="14307" width="13.140625" style="35" customWidth="1"/>
    <col min="14308" max="14308" width="2" style="35" customWidth="1"/>
    <col min="14309" max="14551" width="12.5703125" style="35"/>
    <col min="14552" max="14552" width="27.42578125" style="35" customWidth="1"/>
    <col min="14553" max="14553" width="13" style="35" customWidth="1"/>
    <col min="14554" max="14554" width="13.140625" style="35" customWidth="1"/>
    <col min="14555" max="14555" width="1.7109375" style="35" customWidth="1"/>
    <col min="14556" max="14556" width="13" style="35" customWidth="1"/>
    <col min="14557" max="14557" width="13.140625" style="35" customWidth="1"/>
    <col min="14558" max="14558" width="1.7109375" style="35" customWidth="1"/>
    <col min="14559" max="14559" width="13" style="35" customWidth="1"/>
    <col min="14560" max="14560" width="13.140625" style="35" customWidth="1"/>
    <col min="14561" max="14561" width="1.7109375" style="35" customWidth="1"/>
    <col min="14562" max="14562" width="13" style="35" customWidth="1"/>
    <col min="14563" max="14563" width="13.140625" style="35" customWidth="1"/>
    <col min="14564" max="14564" width="2" style="35" customWidth="1"/>
    <col min="14565" max="14807" width="12.5703125" style="35"/>
    <col min="14808" max="14808" width="27.42578125" style="35" customWidth="1"/>
    <col min="14809" max="14809" width="13" style="35" customWidth="1"/>
    <col min="14810" max="14810" width="13.140625" style="35" customWidth="1"/>
    <col min="14811" max="14811" width="1.7109375" style="35" customWidth="1"/>
    <col min="14812" max="14812" width="13" style="35" customWidth="1"/>
    <col min="14813" max="14813" width="13.140625" style="35" customWidth="1"/>
    <col min="14814" max="14814" width="1.7109375" style="35" customWidth="1"/>
    <col min="14815" max="14815" width="13" style="35" customWidth="1"/>
    <col min="14816" max="14816" width="13.140625" style="35" customWidth="1"/>
    <col min="14817" max="14817" width="1.7109375" style="35" customWidth="1"/>
    <col min="14818" max="14818" width="13" style="35" customWidth="1"/>
    <col min="14819" max="14819" width="13.140625" style="35" customWidth="1"/>
    <col min="14820" max="14820" width="2" style="35" customWidth="1"/>
    <col min="14821" max="15063" width="12.5703125" style="35"/>
    <col min="15064" max="15064" width="27.42578125" style="35" customWidth="1"/>
    <col min="15065" max="15065" width="13" style="35" customWidth="1"/>
    <col min="15066" max="15066" width="13.140625" style="35" customWidth="1"/>
    <col min="15067" max="15067" width="1.7109375" style="35" customWidth="1"/>
    <col min="15068" max="15068" width="13" style="35" customWidth="1"/>
    <col min="15069" max="15069" width="13.140625" style="35" customWidth="1"/>
    <col min="15070" max="15070" width="1.7109375" style="35" customWidth="1"/>
    <col min="15071" max="15071" width="13" style="35" customWidth="1"/>
    <col min="15072" max="15072" width="13.140625" style="35" customWidth="1"/>
    <col min="15073" max="15073" width="1.7109375" style="35" customWidth="1"/>
    <col min="15074" max="15074" width="13" style="35" customWidth="1"/>
    <col min="15075" max="15075" width="13.140625" style="35" customWidth="1"/>
    <col min="15076" max="15076" width="2" style="35" customWidth="1"/>
    <col min="15077" max="15319" width="12.5703125" style="35"/>
    <col min="15320" max="15320" width="27.42578125" style="35" customWidth="1"/>
    <col min="15321" max="15321" width="13" style="35" customWidth="1"/>
    <col min="15322" max="15322" width="13.140625" style="35" customWidth="1"/>
    <col min="15323" max="15323" width="1.7109375" style="35" customWidth="1"/>
    <col min="15324" max="15324" width="13" style="35" customWidth="1"/>
    <col min="15325" max="15325" width="13.140625" style="35" customWidth="1"/>
    <col min="15326" max="15326" width="1.7109375" style="35" customWidth="1"/>
    <col min="15327" max="15327" width="13" style="35" customWidth="1"/>
    <col min="15328" max="15328" width="13.140625" style="35" customWidth="1"/>
    <col min="15329" max="15329" width="1.7109375" style="35" customWidth="1"/>
    <col min="15330" max="15330" width="13" style="35" customWidth="1"/>
    <col min="15331" max="15331" width="13.140625" style="35" customWidth="1"/>
    <col min="15332" max="15332" width="2" style="35" customWidth="1"/>
    <col min="15333" max="15575" width="12.5703125" style="35"/>
    <col min="15576" max="15576" width="27.42578125" style="35" customWidth="1"/>
    <col min="15577" max="15577" width="13" style="35" customWidth="1"/>
    <col min="15578" max="15578" width="13.140625" style="35" customWidth="1"/>
    <col min="15579" max="15579" width="1.7109375" style="35" customWidth="1"/>
    <col min="15580" max="15580" width="13" style="35" customWidth="1"/>
    <col min="15581" max="15581" width="13.140625" style="35" customWidth="1"/>
    <col min="15582" max="15582" width="1.7109375" style="35" customWidth="1"/>
    <col min="15583" max="15583" width="13" style="35" customWidth="1"/>
    <col min="15584" max="15584" width="13.140625" style="35" customWidth="1"/>
    <col min="15585" max="15585" width="1.7109375" style="35" customWidth="1"/>
    <col min="15586" max="15586" width="13" style="35" customWidth="1"/>
    <col min="15587" max="15587" width="13.140625" style="35" customWidth="1"/>
    <col min="15588" max="15588" width="2" style="35" customWidth="1"/>
    <col min="15589" max="15831" width="12.5703125" style="35"/>
    <col min="15832" max="15832" width="27.42578125" style="35" customWidth="1"/>
    <col min="15833" max="15833" width="13" style="35" customWidth="1"/>
    <col min="15834" max="15834" width="13.140625" style="35" customWidth="1"/>
    <col min="15835" max="15835" width="1.7109375" style="35" customWidth="1"/>
    <col min="15836" max="15836" width="13" style="35" customWidth="1"/>
    <col min="15837" max="15837" width="13.140625" style="35" customWidth="1"/>
    <col min="15838" max="15838" width="1.7109375" style="35" customWidth="1"/>
    <col min="15839" max="15839" width="13" style="35" customWidth="1"/>
    <col min="15840" max="15840" width="13.140625" style="35" customWidth="1"/>
    <col min="15841" max="15841" width="1.7109375" style="35" customWidth="1"/>
    <col min="15842" max="15842" width="13" style="35" customWidth="1"/>
    <col min="15843" max="15843" width="13.140625" style="35" customWidth="1"/>
    <col min="15844" max="15844" width="2" style="35" customWidth="1"/>
    <col min="15845" max="16087" width="12.5703125" style="35"/>
    <col min="16088" max="16088" width="27.42578125" style="35" customWidth="1"/>
    <col min="16089" max="16089" width="13" style="35" customWidth="1"/>
    <col min="16090" max="16090" width="13.140625" style="35" customWidth="1"/>
    <col min="16091" max="16091" width="1.7109375" style="35" customWidth="1"/>
    <col min="16092" max="16092" width="13" style="35" customWidth="1"/>
    <col min="16093" max="16093" width="13.140625" style="35" customWidth="1"/>
    <col min="16094" max="16094" width="1.7109375" style="35" customWidth="1"/>
    <col min="16095" max="16095" width="13" style="35" customWidth="1"/>
    <col min="16096" max="16096" width="13.140625" style="35" customWidth="1"/>
    <col min="16097" max="16097" width="1.7109375" style="35" customWidth="1"/>
    <col min="16098" max="16098" width="13" style="35" customWidth="1"/>
    <col min="16099" max="16099" width="13.140625" style="35" customWidth="1"/>
    <col min="16100" max="16100" width="2" style="35" customWidth="1"/>
    <col min="16101" max="16384" width="12.5703125" style="35"/>
  </cols>
  <sheetData>
    <row r="1" spans="1:17" ht="15.75" customHeight="1" x14ac:dyDescent="0.35">
      <c r="A1" s="232" t="s">
        <v>159</v>
      </c>
      <c r="B1" s="203"/>
      <c r="C1" s="203"/>
      <c r="D1" s="203"/>
      <c r="E1" s="203"/>
      <c r="F1" s="203"/>
      <c r="G1" s="203"/>
      <c r="H1" s="203"/>
      <c r="I1" s="203"/>
      <c r="J1" s="203"/>
      <c r="K1" s="203"/>
      <c r="L1" s="203"/>
      <c r="M1" s="203"/>
      <c r="N1" s="203"/>
      <c r="O1" s="203"/>
      <c r="P1" s="203"/>
    </row>
    <row r="2" spans="1:17" ht="15" x14ac:dyDescent="0.3">
      <c r="A2" s="401"/>
      <c r="B2" s="401"/>
      <c r="C2" s="401"/>
      <c r="D2" s="401"/>
      <c r="E2" s="401"/>
      <c r="F2" s="401"/>
      <c r="G2" s="401"/>
      <c r="H2" s="401"/>
      <c r="I2" s="401"/>
      <c r="J2" s="401"/>
      <c r="K2" s="401"/>
      <c r="L2" s="401"/>
      <c r="M2" s="401"/>
      <c r="N2" s="401"/>
      <c r="O2" s="401"/>
      <c r="P2" s="401"/>
    </row>
    <row r="3" spans="1:17" ht="17.25" customHeight="1" x14ac:dyDescent="0.3">
      <c r="A3" s="401" t="s">
        <v>1790</v>
      </c>
      <c r="B3" s="401"/>
      <c r="C3" s="401"/>
      <c r="D3" s="401"/>
      <c r="E3" s="401"/>
      <c r="F3" s="401"/>
      <c r="G3" s="401"/>
      <c r="H3" s="401"/>
      <c r="I3" s="401"/>
      <c r="J3" s="401"/>
      <c r="K3" s="401"/>
      <c r="L3" s="401"/>
      <c r="M3" s="401"/>
      <c r="N3" s="401"/>
      <c r="O3" s="401"/>
      <c r="P3" s="401"/>
    </row>
    <row r="4" spans="1:17" ht="27" customHeight="1" x14ac:dyDescent="0.35">
      <c r="A4" s="402" t="s">
        <v>1946</v>
      </c>
      <c r="B4" s="402"/>
      <c r="C4" s="402"/>
      <c r="D4" s="402"/>
      <c r="E4" s="402"/>
      <c r="F4" s="402"/>
      <c r="G4" s="402"/>
      <c r="H4" s="402"/>
      <c r="I4" s="402"/>
      <c r="J4" s="239"/>
      <c r="K4" s="239"/>
      <c r="L4" s="239"/>
      <c r="M4" s="239"/>
      <c r="N4" s="239"/>
      <c r="O4" s="239"/>
      <c r="P4" s="239"/>
    </row>
    <row r="5" spans="1:17" ht="15" customHeight="1" thickBot="1" x14ac:dyDescent="0.35">
      <c r="B5" s="203"/>
      <c r="C5" s="203"/>
      <c r="D5" s="203"/>
      <c r="E5" s="203"/>
      <c r="F5" s="203"/>
      <c r="G5" s="203"/>
      <c r="H5" s="203"/>
      <c r="I5" s="203"/>
      <c r="J5" s="203"/>
      <c r="K5" s="203"/>
      <c r="L5" s="203"/>
      <c r="M5" s="203"/>
      <c r="N5" s="203"/>
      <c r="O5" s="203"/>
      <c r="P5" s="250"/>
    </row>
    <row r="6" spans="1:17" ht="12.75" customHeight="1" x14ac:dyDescent="0.2">
      <c r="A6" s="365" t="s">
        <v>196</v>
      </c>
      <c r="B6" s="365">
        <v>2004</v>
      </c>
      <c r="C6" s="365">
        <v>2005</v>
      </c>
      <c r="D6" s="365">
        <v>2006</v>
      </c>
      <c r="E6" s="365">
        <v>2007</v>
      </c>
      <c r="F6" s="365">
        <v>2008</v>
      </c>
      <c r="G6" s="365">
        <v>2009</v>
      </c>
      <c r="H6" s="365">
        <v>2010</v>
      </c>
      <c r="I6" s="403" t="s">
        <v>1930</v>
      </c>
      <c r="J6" s="365">
        <v>2012</v>
      </c>
      <c r="K6" s="365">
        <v>2013</v>
      </c>
      <c r="L6" s="365">
        <v>2014</v>
      </c>
      <c r="M6" s="365">
        <v>2015</v>
      </c>
      <c r="N6" s="365">
        <v>2016</v>
      </c>
      <c r="O6" s="365">
        <v>2017</v>
      </c>
      <c r="P6" s="365">
        <v>2018</v>
      </c>
    </row>
    <row r="7" spans="1:17" s="28" customFormat="1" ht="12.75" customHeight="1" x14ac:dyDescent="0.2">
      <c r="A7" s="366"/>
      <c r="B7" s="366"/>
      <c r="C7" s="366"/>
      <c r="D7" s="366"/>
      <c r="E7" s="366"/>
      <c r="F7" s="366"/>
      <c r="G7" s="366"/>
      <c r="H7" s="366"/>
      <c r="I7" s="404"/>
      <c r="J7" s="366"/>
      <c r="K7" s="366"/>
      <c r="L7" s="366"/>
      <c r="M7" s="366"/>
      <c r="N7" s="366"/>
      <c r="O7" s="366"/>
      <c r="P7" s="366">
        <v>2018</v>
      </c>
    </row>
    <row r="8" spans="1:17" s="28" customFormat="1" ht="13.5" customHeight="1" thickBot="1" x14ac:dyDescent="0.25">
      <c r="A8" s="367"/>
      <c r="B8" s="367"/>
      <c r="C8" s="367"/>
      <c r="D8" s="367"/>
      <c r="E8" s="367"/>
      <c r="F8" s="367"/>
      <c r="G8" s="367"/>
      <c r="H8" s="367"/>
      <c r="I8" s="405"/>
      <c r="J8" s="367"/>
      <c r="K8" s="367"/>
      <c r="L8" s="367"/>
      <c r="M8" s="367"/>
      <c r="N8" s="367"/>
      <c r="O8" s="367"/>
      <c r="P8" s="367"/>
    </row>
    <row r="9" spans="1:17" s="28" customFormat="1" ht="15" x14ac:dyDescent="0.3">
      <c r="A9" s="133"/>
      <c r="B9" s="133"/>
      <c r="C9" s="204"/>
      <c r="D9" s="204"/>
      <c r="E9" s="204"/>
      <c r="F9" s="204"/>
      <c r="G9" s="204"/>
      <c r="H9" s="204"/>
      <c r="I9" s="204"/>
      <c r="J9" s="204"/>
      <c r="K9" s="133"/>
      <c r="L9" s="133"/>
      <c r="M9" s="133"/>
      <c r="N9" s="133"/>
      <c r="O9" s="133"/>
      <c r="P9" s="133"/>
    </row>
    <row r="10" spans="1:17" ht="8.25" customHeight="1" x14ac:dyDescent="0.3">
      <c r="A10" s="205"/>
      <c r="B10" s="204"/>
      <c r="C10" s="204"/>
      <c r="D10" s="204"/>
      <c r="E10" s="204"/>
      <c r="F10" s="204"/>
      <c r="G10" s="204"/>
      <c r="H10" s="204"/>
      <c r="I10" s="204"/>
      <c r="J10" s="204"/>
      <c r="K10" s="204"/>
      <c r="L10" s="204"/>
      <c r="M10" s="204"/>
      <c r="N10" s="204"/>
      <c r="O10" s="204"/>
      <c r="P10" s="204"/>
    </row>
    <row r="11" spans="1:17" ht="12.75" customHeight="1" x14ac:dyDescent="0.3">
      <c r="A11" s="206" t="s">
        <v>198</v>
      </c>
      <c r="B11" s="253">
        <v>33613557</v>
      </c>
      <c r="C11" s="253">
        <v>35438555</v>
      </c>
      <c r="D11" s="253">
        <v>34520082</v>
      </c>
      <c r="E11" s="254">
        <v>35929211</v>
      </c>
      <c r="F11" s="253">
        <v>36376332</v>
      </c>
      <c r="G11" s="253">
        <v>37268748</v>
      </c>
      <c r="H11" s="253">
        <v>38439018</v>
      </c>
      <c r="I11" s="253">
        <v>39070929</v>
      </c>
      <c r="J11" s="253">
        <v>41063741</v>
      </c>
      <c r="K11" s="253">
        <v>42505731</v>
      </c>
      <c r="L11" s="253">
        <v>43956590</v>
      </c>
      <c r="M11" s="253">
        <v>44232940</v>
      </c>
      <c r="N11" s="253">
        <v>45713742</v>
      </c>
      <c r="O11" s="253">
        <v>48118552</v>
      </c>
      <c r="P11" s="253">
        <v>49874155</v>
      </c>
      <c r="Q11" s="104"/>
    </row>
    <row r="12" spans="1:17" ht="12.75" customHeight="1" x14ac:dyDescent="0.3">
      <c r="A12" s="207"/>
      <c r="B12" s="253"/>
      <c r="C12" s="253"/>
      <c r="D12" s="253"/>
      <c r="E12" s="253"/>
      <c r="F12" s="253"/>
      <c r="G12" s="253"/>
      <c r="H12" s="253"/>
      <c r="I12" s="253"/>
      <c r="J12" s="253"/>
      <c r="K12" s="253"/>
      <c r="L12" s="253"/>
      <c r="M12" s="253"/>
      <c r="N12" s="253"/>
      <c r="O12" s="253"/>
      <c r="P12" s="253"/>
      <c r="Q12" s="104"/>
    </row>
    <row r="13" spans="1:17" ht="12.75" customHeight="1" x14ac:dyDescent="0.3">
      <c r="A13" s="207" t="s">
        <v>199</v>
      </c>
      <c r="B13" s="253">
        <v>528285</v>
      </c>
      <c r="C13" s="253">
        <v>500264</v>
      </c>
      <c r="D13" s="253">
        <v>509598</v>
      </c>
      <c r="E13" s="253">
        <v>535479</v>
      </c>
      <c r="F13" s="253">
        <v>543807</v>
      </c>
      <c r="G13" s="253">
        <v>549125</v>
      </c>
      <c r="H13" s="253">
        <v>589425</v>
      </c>
      <c r="I13" s="253">
        <v>587831</v>
      </c>
      <c r="J13" s="253">
        <v>622003</v>
      </c>
      <c r="K13" s="253">
        <v>652057</v>
      </c>
      <c r="L13" s="253">
        <v>678222</v>
      </c>
      <c r="M13" s="253">
        <v>696422</v>
      </c>
      <c r="N13" s="253">
        <v>721919</v>
      </c>
      <c r="O13" s="253">
        <v>761170</v>
      </c>
      <c r="P13" s="253">
        <v>795062</v>
      </c>
      <c r="Q13" s="104"/>
    </row>
    <row r="14" spans="1:17" ht="12.75" customHeight="1" x14ac:dyDescent="0.3">
      <c r="A14" s="207" t="s">
        <v>200</v>
      </c>
      <c r="B14" s="253">
        <v>1312488</v>
      </c>
      <c r="C14" s="253">
        <v>1466444</v>
      </c>
      <c r="D14" s="253">
        <v>1303383</v>
      </c>
      <c r="E14" s="253">
        <v>1388851</v>
      </c>
      <c r="F14" s="253">
        <v>1417551</v>
      </c>
      <c r="G14" s="253">
        <v>1435047</v>
      </c>
      <c r="H14" s="253">
        <v>1444860</v>
      </c>
      <c r="I14" s="253">
        <v>1483262</v>
      </c>
      <c r="J14" s="253">
        <v>1563505</v>
      </c>
      <c r="K14" s="253">
        <v>1617678</v>
      </c>
      <c r="L14" s="253">
        <v>1700423</v>
      </c>
      <c r="M14" s="253">
        <v>1730458</v>
      </c>
      <c r="N14" s="253">
        <v>1782493</v>
      </c>
      <c r="O14" s="253">
        <v>1873461</v>
      </c>
      <c r="P14" s="253">
        <v>1949077</v>
      </c>
      <c r="Q14" s="104"/>
    </row>
    <row r="15" spans="1:17" ht="12.75" customHeight="1" x14ac:dyDescent="0.3">
      <c r="A15" s="207" t="s">
        <v>201</v>
      </c>
      <c r="B15" s="253">
        <v>224580</v>
      </c>
      <c r="C15" s="253">
        <v>238871</v>
      </c>
      <c r="D15" s="253">
        <v>242846</v>
      </c>
      <c r="E15" s="253">
        <v>268112</v>
      </c>
      <c r="F15" s="253">
        <v>273029</v>
      </c>
      <c r="G15" s="253">
        <v>285350</v>
      </c>
      <c r="H15" s="253">
        <v>282702</v>
      </c>
      <c r="I15" s="253">
        <v>296360</v>
      </c>
      <c r="J15" s="253">
        <v>315344</v>
      </c>
      <c r="K15" s="253">
        <v>332194</v>
      </c>
      <c r="L15" s="253">
        <v>339640</v>
      </c>
      <c r="M15" s="253">
        <v>354351</v>
      </c>
      <c r="N15" s="253">
        <v>380981</v>
      </c>
      <c r="O15" s="253">
        <v>412531</v>
      </c>
      <c r="P15" s="253">
        <v>433772</v>
      </c>
      <c r="Q15" s="104"/>
    </row>
    <row r="16" spans="1:17" ht="12.75" customHeight="1" x14ac:dyDescent="0.3">
      <c r="A16" s="207" t="s">
        <v>202</v>
      </c>
      <c r="B16" s="253">
        <v>215719</v>
      </c>
      <c r="C16" s="253">
        <v>232897</v>
      </c>
      <c r="D16" s="253">
        <v>251241</v>
      </c>
      <c r="E16" s="253">
        <v>253784</v>
      </c>
      <c r="F16" s="253">
        <v>260674</v>
      </c>
      <c r="G16" s="253">
        <v>262024</v>
      </c>
      <c r="H16" s="253">
        <v>264711</v>
      </c>
      <c r="I16" s="253">
        <v>250530</v>
      </c>
      <c r="J16" s="253">
        <v>265758</v>
      </c>
      <c r="K16" s="253">
        <v>273974</v>
      </c>
      <c r="L16" s="253">
        <v>280578</v>
      </c>
      <c r="M16" s="253">
        <v>274094</v>
      </c>
      <c r="N16" s="253">
        <v>273541</v>
      </c>
      <c r="O16" s="253">
        <v>291485</v>
      </c>
      <c r="P16" s="253">
        <v>304787</v>
      </c>
      <c r="Q16" s="104"/>
    </row>
    <row r="17" spans="1:17" ht="12.75" customHeight="1" x14ac:dyDescent="0.3">
      <c r="A17" s="207" t="s">
        <v>203</v>
      </c>
      <c r="B17" s="253">
        <v>1519972</v>
      </c>
      <c r="C17" s="253">
        <v>1612864</v>
      </c>
      <c r="D17" s="253">
        <v>1664916</v>
      </c>
      <c r="E17" s="253">
        <v>1677130</v>
      </c>
      <c r="F17" s="253">
        <v>1553787</v>
      </c>
      <c r="G17" s="253">
        <v>1590377</v>
      </c>
      <c r="H17" s="253">
        <v>1639381</v>
      </c>
      <c r="I17" s="253">
        <v>1729957</v>
      </c>
      <c r="J17" s="253">
        <v>1827596</v>
      </c>
      <c r="K17" s="253">
        <v>1883499</v>
      </c>
      <c r="L17" s="253">
        <v>1948058</v>
      </c>
      <c r="M17" s="253">
        <v>1968732</v>
      </c>
      <c r="N17" s="253">
        <v>2051643</v>
      </c>
      <c r="O17" s="253">
        <v>2131046</v>
      </c>
      <c r="P17" s="253">
        <v>2189021</v>
      </c>
      <c r="Q17" s="104"/>
    </row>
    <row r="18" spans="1:17" ht="12.75" customHeight="1" x14ac:dyDescent="0.3">
      <c r="A18" s="207" t="s">
        <v>204</v>
      </c>
      <c r="B18" s="253">
        <v>227843</v>
      </c>
      <c r="C18" s="253">
        <v>241933</v>
      </c>
      <c r="D18" s="253">
        <v>236929</v>
      </c>
      <c r="E18" s="253">
        <v>244377</v>
      </c>
      <c r="F18" s="253">
        <v>254027</v>
      </c>
      <c r="G18" s="253">
        <v>271775</v>
      </c>
      <c r="H18" s="253">
        <v>302124</v>
      </c>
      <c r="I18" s="253">
        <v>294907</v>
      </c>
      <c r="J18" s="253">
        <v>305180</v>
      </c>
      <c r="K18" s="253">
        <v>320361</v>
      </c>
      <c r="L18" s="253">
        <v>332510</v>
      </c>
      <c r="M18" s="253">
        <v>337947</v>
      </c>
      <c r="N18" s="253">
        <v>353053</v>
      </c>
      <c r="O18" s="253">
        <v>372231</v>
      </c>
      <c r="P18" s="253">
        <v>385307</v>
      </c>
      <c r="Q18" s="104"/>
    </row>
    <row r="19" spans="1:17" ht="12.75" customHeight="1" x14ac:dyDescent="0.3">
      <c r="A19" s="207" t="s">
        <v>205</v>
      </c>
      <c r="B19" s="253">
        <v>407907</v>
      </c>
      <c r="C19" s="253">
        <v>416407</v>
      </c>
      <c r="D19" s="253">
        <v>425855</v>
      </c>
      <c r="E19" s="253">
        <v>462082</v>
      </c>
      <c r="F19" s="253">
        <v>475369</v>
      </c>
      <c r="G19" s="253">
        <v>496916</v>
      </c>
      <c r="H19" s="253">
        <v>567210</v>
      </c>
      <c r="I19" s="253">
        <v>522057</v>
      </c>
      <c r="J19" s="253">
        <v>530247</v>
      </c>
      <c r="K19" s="253">
        <v>583261</v>
      </c>
      <c r="L19" s="253">
        <v>598218</v>
      </c>
      <c r="M19" s="253">
        <v>588618</v>
      </c>
      <c r="N19" s="253">
        <v>619410</v>
      </c>
      <c r="O19" s="253">
        <v>645836</v>
      </c>
      <c r="P19" s="253">
        <v>682028</v>
      </c>
      <c r="Q19" s="104"/>
    </row>
    <row r="20" spans="1:17" ht="12.75" customHeight="1" x14ac:dyDescent="0.3">
      <c r="A20" s="179" t="s">
        <v>206</v>
      </c>
      <c r="B20" s="253">
        <v>1517933</v>
      </c>
      <c r="C20" s="253">
        <v>1594011</v>
      </c>
      <c r="D20" s="253">
        <v>1480015</v>
      </c>
      <c r="E20" s="253">
        <v>1569125</v>
      </c>
      <c r="F20" s="253">
        <v>1594422</v>
      </c>
      <c r="G20" s="253">
        <v>1586006</v>
      </c>
      <c r="H20" s="253">
        <v>1676598</v>
      </c>
      <c r="I20" s="253">
        <v>1723535</v>
      </c>
      <c r="J20" s="253">
        <v>1814975</v>
      </c>
      <c r="K20" s="253">
        <v>1875463</v>
      </c>
      <c r="L20" s="253">
        <v>1941323</v>
      </c>
      <c r="M20" s="253">
        <v>1964483</v>
      </c>
      <c r="N20" s="253">
        <v>2031258</v>
      </c>
      <c r="O20" s="253">
        <v>2089293</v>
      </c>
      <c r="P20" s="253">
        <v>2150909</v>
      </c>
      <c r="Q20" s="104"/>
    </row>
    <row r="21" spans="1:17" ht="12.75" customHeight="1" x14ac:dyDescent="0.3">
      <c r="A21" s="179" t="s">
        <v>1881</v>
      </c>
      <c r="B21" s="253">
        <v>1681301</v>
      </c>
      <c r="C21" s="253">
        <v>1800105</v>
      </c>
      <c r="D21" s="253">
        <v>1814893</v>
      </c>
      <c r="E21" s="253">
        <v>1874800</v>
      </c>
      <c r="F21" s="253">
        <v>1609898</v>
      </c>
      <c r="G21" s="253">
        <v>1651236</v>
      </c>
      <c r="H21" s="253">
        <v>1736643</v>
      </c>
      <c r="I21" s="253">
        <v>1773895</v>
      </c>
      <c r="J21" s="253">
        <v>1826948</v>
      </c>
      <c r="K21" s="253">
        <v>1863298</v>
      </c>
      <c r="L21" s="253">
        <v>1889933</v>
      </c>
      <c r="M21" s="253">
        <v>1891101</v>
      </c>
      <c r="N21" s="253">
        <v>1923437</v>
      </c>
      <c r="O21" s="253">
        <v>2001009</v>
      </c>
      <c r="P21" s="253">
        <v>2045370</v>
      </c>
      <c r="Q21" s="104"/>
    </row>
    <row r="22" spans="1:17" ht="12.75" customHeight="1" x14ac:dyDescent="0.3">
      <c r="A22" s="207" t="s">
        <v>1882</v>
      </c>
      <c r="B22" s="253">
        <v>2205093</v>
      </c>
      <c r="C22" s="253">
        <v>2381538</v>
      </c>
      <c r="D22" s="253">
        <v>2189122</v>
      </c>
      <c r="E22" s="253">
        <v>2290999</v>
      </c>
      <c r="F22" s="253">
        <v>2321596</v>
      </c>
      <c r="G22" s="253">
        <v>2388114</v>
      </c>
      <c r="H22" s="253">
        <v>2363568</v>
      </c>
      <c r="I22" s="253">
        <v>2432651</v>
      </c>
      <c r="J22" s="253">
        <v>2504615</v>
      </c>
      <c r="K22" s="253">
        <v>2574653</v>
      </c>
      <c r="L22" s="253">
        <v>2644275</v>
      </c>
      <c r="M22" s="253">
        <v>2646515</v>
      </c>
      <c r="N22" s="253">
        <v>2713186</v>
      </c>
      <c r="O22" s="253">
        <v>2814938</v>
      </c>
      <c r="P22" s="253">
        <v>2894596</v>
      </c>
      <c r="Q22" s="104"/>
    </row>
    <row r="23" spans="1:17" ht="12.75" customHeight="1" x14ac:dyDescent="0.3">
      <c r="A23" s="207" t="s">
        <v>207</v>
      </c>
      <c r="B23" s="253">
        <v>543271</v>
      </c>
      <c r="C23" s="253">
        <v>556999</v>
      </c>
      <c r="D23" s="253">
        <v>502485</v>
      </c>
      <c r="E23" s="253">
        <v>544310</v>
      </c>
      <c r="F23" s="253">
        <v>548080</v>
      </c>
      <c r="G23" s="253">
        <v>544191</v>
      </c>
      <c r="H23" s="253">
        <v>568318</v>
      </c>
      <c r="I23" s="253">
        <v>593272</v>
      </c>
      <c r="J23" s="253">
        <v>631066</v>
      </c>
      <c r="K23" s="253">
        <v>641178</v>
      </c>
      <c r="L23" s="253">
        <v>670067</v>
      </c>
      <c r="M23" s="253">
        <v>689731</v>
      </c>
      <c r="N23" s="253">
        <v>720717</v>
      </c>
      <c r="O23" s="253">
        <v>745659</v>
      </c>
      <c r="P23" s="253">
        <v>768048</v>
      </c>
      <c r="Q23" s="104"/>
    </row>
    <row r="24" spans="1:17" ht="12.75" customHeight="1" x14ac:dyDescent="0.3">
      <c r="A24" s="207" t="s">
        <v>208</v>
      </c>
      <c r="B24" s="253">
        <v>1514830</v>
      </c>
      <c r="C24" s="253">
        <v>1587210</v>
      </c>
      <c r="D24" s="253">
        <v>1565883</v>
      </c>
      <c r="E24" s="253">
        <v>1655658</v>
      </c>
      <c r="F24" s="253">
        <v>1666616</v>
      </c>
      <c r="G24" s="253">
        <v>1698827</v>
      </c>
      <c r="H24" s="253">
        <v>1777110</v>
      </c>
      <c r="I24" s="253">
        <v>1800603</v>
      </c>
      <c r="J24" s="253">
        <v>1893999</v>
      </c>
      <c r="K24" s="253">
        <v>1981620</v>
      </c>
      <c r="L24" s="253">
        <v>2095945</v>
      </c>
      <c r="M24" s="253">
        <v>2102987</v>
      </c>
      <c r="N24" s="253">
        <v>2179858</v>
      </c>
      <c r="O24" s="253">
        <v>2300475</v>
      </c>
      <c r="P24" s="253">
        <v>2371130</v>
      </c>
      <c r="Q24" s="104"/>
    </row>
    <row r="25" spans="1:17" ht="12.75" customHeight="1" x14ac:dyDescent="0.3">
      <c r="A25" s="207" t="s">
        <v>209</v>
      </c>
      <c r="B25" s="253">
        <v>541105</v>
      </c>
      <c r="C25" s="253">
        <v>558913</v>
      </c>
      <c r="D25" s="253">
        <v>509088</v>
      </c>
      <c r="E25" s="253">
        <v>546979</v>
      </c>
      <c r="F25" s="253">
        <v>550197</v>
      </c>
      <c r="G25" s="253">
        <v>559065</v>
      </c>
      <c r="H25" s="253">
        <v>597798</v>
      </c>
      <c r="I25" s="253">
        <v>479392</v>
      </c>
      <c r="J25" s="253">
        <v>516147</v>
      </c>
      <c r="K25" s="253">
        <v>523028</v>
      </c>
      <c r="L25" s="253">
        <v>539744</v>
      </c>
      <c r="M25" s="253">
        <v>540711</v>
      </c>
      <c r="N25" s="253">
        <v>566938</v>
      </c>
      <c r="O25" s="253">
        <v>590773</v>
      </c>
      <c r="P25" s="253">
        <v>613317</v>
      </c>
      <c r="Q25" s="104"/>
    </row>
    <row r="26" spans="1:17" ht="12.75" customHeight="1" x14ac:dyDescent="0.3">
      <c r="A26" s="207" t="s">
        <v>210</v>
      </c>
      <c r="B26" s="253">
        <v>424680</v>
      </c>
      <c r="C26" s="253">
        <v>457699</v>
      </c>
      <c r="D26" s="253">
        <v>421485</v>
      </c>
      <c r="E26" s="253">
        <v>423431</v>
      </c>
      <c r="F26" s="253">
        <v>444228</v>
      </c>
      <c r="G26" s="253">
        <v>457433</v>
      </c>
      <c r="H26" s="253">
        <v>496507</v>
      </c>
      <c r="I26" s="253">
        <v>529540</v>
      </c>
      <c r="J26" s="253">
        <v>573603</v>
      </c>
      <c r="K26" s="253">
        <v>615803</v>
      </c>
      <c r="L26" s="253">
        <v>647621</v>
      </c>
      <c r="M26" s="253">
        <v>648828</v>
      </c>
      <c r="N26" s="253">
        <v>660869</v>
      </c>
      <c r="O26" s="253">
        <v>705812</v>
      </c>
      <c r="P26" s="253">
        <v>732250</v>
      </c>
      <c r="Q26" s="104"/>
    </row>
    <row r="27" spans="1:17" ht="12.75" customHeight="1" x14ac:dyDescent="0.3">
      <c r="A27" s="207" t="s">
        <v>211</v>
      </c>
      <c r="B27" s="253">
        <v>2712290</v>
      </c>
      <c r="C27" s="253">
        <v>2925830</v>
      </c>
      <c r="D27" s="253">
        <v>2813524</v>
      </c>
      <c r="E27" s="253">
        <v>3008298</v>
      </c>
      <c r="F27" s="253">
        <v>3063218</v>
      </c>
      <c r="G27" s="253">
        <v>3215141</v>
      </c>
      <c r="H27" s="253">
        <v>3250311</v>
      </c>
      <c r="I27" s="253">
        <v>3375044</v>
      </c>
      <c r="J27" s="253">
        <v>3490207</v>
      </c>
      <c r="K27" s="253">
        <v>3616933</v>
      </c>
      <c r="L27" s="253">
        <v>3751711</v>
      </c>
      <c r="M27" s="253">
        <v>3779027</v>
      </c>
      <c r="N27" s="253">
        <v>3929729</v>
      </c>
      <c r="O27" s="253">
        <v>4131236</v>
      </c>
      <c r="P27" s="253">
        <v>4268409</v>
      </c>
      <c r="Q27" s="104"/>
    </row>
    <row r="28" spans="1:17" ht="12.75" customHeight="1" x14ac:dyDescent="0.3">
      <c r="A28" s="207" t="s">
        <v>236</v>
      </c>
      <c r="B28" s="253">
        <v>2721985</v>
      </c>
      <c r="C28" s="253">
        <v>2800586</v>
      </c>
      <c r="D28" s="253">
        <v>2704338</v>
      </c>
      <c r="E28" s="253">
        <v>2837937</v>
      </c>
      <c r="F28" s="253">
        <v>2950664</v>
      </c>
      <c r="G28" s="253">
        <v>2988740</v>
      </c>
      <c r="H28" s="253">
        <v>3109710</v>
      </c>
      <c r="I28" s="253">
        <v>3269500</v>
      </c>
      <c r="J28" s="253">
        <v>3417656</v>
      </c>
      <c r="K28" s="253">
        <v>3524347</v>
      </c>
      <c r="L28" s="253">
        <v>3621340</v>
      </c>
      <c r="M28" s="253">
        <v>3618992</v>
      </c>
      <c r="N28" s="253">
        <v>3655962</v>
      </c>
      <c r="O28" s="253">
        <v>3877511</v>
      </c>
      <c r="P28" s="253">
        <v>4037312</v>
      </c>
      <c r="Q28" s="104"/>
    </row>
    <row r="29" spans="1:17" ht="12.75" customHeight="1" x14ac:dyDescent="0.3">
      <c r="A29" s="207" t="s">
        <v>237</v>
      </c>
      <c r="B29" s="253">
        <v>1375533</v>
      </c>
      <c r="C29" s="253">
        <v>1472164</v>
      </c>
      <c r="D29" s="253">
        <v>1321938</v>
      </c>
      <c r="E29" s="253">
        <v>1445752</v>
      </c>
      <c r="F29" s="253">
        <v>1468325</v>
      </c>
      <c r="G29" s="253">
        <v>1470098</v>
      </c>
      <c r="H29" s="253">
        <v>1535314</v>
      </c>
      <c r="I29" s="253">
        <v>1617664</v>
      </c>
      <c r="J29" s="253">
        <v>1701893</v>
      </c>
      <c r="K29" s="253">
        <v>1755997</v>
      </c>
      <c r="L29" s="253">
        <v>1825058</v>
      </c>
      <c r="M29" s="253">
        <v>1825512</v>
      </c>
      <c r="N29" s="253">
        <v>1876185</v>
      </c>
      <c r="O29" s="253">
        <v>1977246</v>
      </c>
      <c r="P29" s="253">
        <v>2057017</v>
      </c>
      <c r="Q29" s="104"/>
    </row>
    <row r="30" spans="1:17" ht="12.75" customHeight="1" x14ac:dyDescent="0.3">
      <c r="A30" s="207" t="s">
        <v>214</v>
      </c>
      <c r="B30" s="253">
        <v>809322</v>
      </c>
      <c r="C30" s="253">
        <v>871700</v>
      </c>
      <c r="D30" s="253">
        <v>809571</v>
      </c>
      <c r="E30" s="253">
        <v>819467</v>
      </c>
      <c r="F30" s="253">
        <v>854330</v>
      </c>
      <c r="G30" s="253">
        <v>928863</v>
      </c>
      <c r="H30" s="253">
        <v>959537</v>
      </c>
      <c r="I30" s="253">
        <v>981923</v>
      </c>
      <c r="J30" s="253">
        <v>1028179</v>
      </c>
      <c r="K30" s="253">
        <v>1066404</v>
      </c>
      <c r="L30" s="253">
        <v>1100964</v>
      </c>
      <c r="M30" s="253">
        <v>1121640</v>
      </c>
      <c r="N30" s="253">
        <v>1182211</v>
      </c>
      <c r="O30" s="253">
        <v>1256073</v>
      </c>
      <c r="P30" s="253">
        <v>1312967</v>
      </c>
      <c r="Q30" s="104"/>
    </row>
    <row r="31" spans="1:17" ht="12.75" customHeight="1" x14ac:dyDescent="0.3">
      <c r="A31" s="207" t="s">
        <v>215</v>
      </c>
      <c r="B31" s="253">
        <v>472994</v>
      </c>
      <c r="C31" s="253">
        <v>501016</v>
      </c>
      <c r="D31" s="253">
        <v>481295</v>
      </c>
      <c r="E31" s="253">
        <v>502092</v>
      </c>
      <c r="F31" s="253">
        <v>600163</v>
      </c>
      <c r="G31" s="253">
        <v>514504</v>
      </c>
      <c r="H31" s="253">
        <v>537547</v>
      </c>
      <c r="I31" s="253">
        <v>550098</v>
      </c>
      <c r="J31" s="253">
        <v>585084</v>
      </c>
      <c r="K31" s="253">
        <v>606294</v>
      </c>
      <c r="L31" s="253">
        <v>633698</v>
      </c>
      <c r="M31" s="253">
        <v>642639</v>
      </c>
      <c r="N31" s="253">
        <v>682415</v>
      </c>
      <c r="O31" s="253">
        <v>702935</v>
      </c>
      <c r="P31" s="253">
        <v>716627</v>
      </c>
      <c r="Q31" s="104"/>
    </row>
    <row r="32" spans="1:17" ht="12.75" customHeight="1" x14ac:dyDescent="0.3">
      <c r="A32" s="207" t="s">
        <v>216</v>
      </c>
      <c r="B32" s="253">
        <v>284299</v>
      </c>
      <c r="C32" s="253">
        <v>295085</v>
      </c>
      <c r="D32" s="253">
        <v>302197</v>
      </c>
      <c r="E32" s="253">
        <v>297774</v>
      </c>
      <c r="F32" s="253">
        <v>309288</v>
      </c>
      <c r="G32" s="253">
        <v>429723</v>
      </c>
      <c r="H32" s="253">
        <v>345584</v>
      </c>
      <c r="I32" s="253">
        <v>353979</v>
      </c>
      <c r="J32" s="253">
        <v>373072</v>
      </c>
      <c r="K32" s="253">
        <v>393180</v>
      </c>
      <c r="L32" s="253">
        <v>407159</v>
      </c>
      <c r="M32" s="253">
        <v>418390</v>
      </c>
      <c r="N32" s="253">
        <v>429067</v>
      </c>
      <c r="O32" s="253">
        <v>461234</v>
      </c>
      <c r="P32" s="253">
        <v>472514</v>
      </c>
      <c r="Q32" s="104"/>
    </row>
    <row r="33" spans="1:17" ht="12.75" customHeight="1" x14ac:dyDescent="0.3">
      <c r="A33" s="207" t="s">
        <v>217</v>
      </c>
      <c r="B33" s="253">
        <v>2465721</v>
      </c>
      <c r="C33" s="253">
        <v>2463118</v>
      </c>
      <c r="D33" s="253">
        <v>2537463</v>
      </c>
      <c r="E33" s="253">
        <v>2565182</v>
      </c>
      <c r="F33" s="253">
        <v>2687918</v>
      </c>
      <c r="G33" s="253">
        <v>2780263</v>
      </c>
      <c r="H33" s="253">
        <v>2789870</v>
      </c>
      <c r="I33" s="253">
        <v>2909195</v>
      </c>
      <c r="J33" s="253">
        <v>3013656</v>
      </c>
      <c r="K33" s="253">
        <v>3099967</v>
      </c>
      <c r="L33" s="253">
        <v>3181577</v>
      </c>
      <c r="M33" s="253">
        <v>3201285</v>
      </c>
      <c r="N33" s="253">
        <v>3294810</v>
      </c>
      <c r="O33" s="253">
        <v>3414387</v>
      </c>
      <c r="P33" s="253">
        <v>3539804</v>
      </c>
      <c r="Q33" s="104"/>
    </row>
    <row r="34" spans="1:17" ht="12.75" customHeight="1" x14ac:dyDescent="0.3">
      <c r="A34" s="207" t="s">
        <v>218</v>
      </c>
      <c r="B34" s="253">
        <v>366957</v>
      </c>
      <c r="C34" s="253">
        <v>379391</v>
      </c>
      <c r="D34" s="253">
        <v>384841</v>
      </c>
      <c r="E34" s="253">
        <v>379560</v>
      </c>
      <c r="F34" s="253">
        <v>379951</v>
      </c>
      <c r="G34" s="253">
        <v>391647</v>
      </c>
      <c r="H34" s="253">
        <v>415787</v>
      </c>
      <c r="I34" s="253">
        <v>420594</v>
      </c>
      <c r="J34" s="253">
        <v>442246</v>
      </c>
      <c r="K34" s="253">
        <v>462575</v>
      </c>
      <c r="L34" s="253">
        <v>497299</v>
      </c>
      <c r="M34" s="253">
        <v>502112</v>
      </c>
      <c r="N34" s="253">
        <v>532870</v>
      </c>
      <c r="O34" s="253">
        <v>567347</v>
      </c>
      <c r="P34" s="253">
        <v>592865</v>
      </c>
      <c r="Q34" s="104"/>
    </row>
    <row r="35" spans="1:17" ht="12.75" customHeight="1" x14ac:dyDescent="0.3">
      <c r="A35" s="207" t="s">
        <v>219</v>
      </c>
      <c r="B35" s="253">
        <v>1062739</v>
      </c>
      <c r="C35" s="253">
        <v>1046244</v>
      </c>
      <c r="D35" s="253">
        <v>1077812</v>
      </c>
      <c r="E35" s="253">
        <v>1120304</v>
      </c>
      <c r="F35" s="253">
        <v>1156627</v>
      </c>
      <c r="G35" s="253">
        <v>1168879</v>
      </c>
      <c r="H35" s="253">
        <v>1179806</v>
      </c>
      <c r="I35" s="253">
        <v>1195670</v>
      </c>
      <c r="J35" s="253">
        <v>1258451</v>
      </c>
      <c r="K35" s="253">
        <v>1300987</v>
      </c>
      <c r="L35" s="253">
        <v>1345270</v>
      </c>
      <c r="M35" s="253">
        <v>1368102</v>
      </c>
      <c r="N35" s="253">
        <v>1353150</v>
      </c>
      <c r="O35" s="253">
        <v>1462387</v>
      </c>
      <c r="P35" s="253">
        <v>1543411</v>
      </c>
      <c r="Q35" s="104"/>
    </row>
    <row r="36" spans="1:17" ht="12.75" customHeight="1" x14ac:dyDescent="0.3">
      <c r="A36" s="207" t="s">
        <v>220</v>
      </c>
      <c r="B36" s="253">
        <v>686730</v>
      </c>
      <c r="C36" s="253">
        <v>744807</v>
      </c>
      <c r="D36" s="253">
        <v>677954</v>
      </c>
      <c r="E36" s="253">
        <v>712666</v>
      </c>
      <c r="F36" s="253">
        <v>730619</v>
      </c>
      <c r="G36" s="253">
        <v>754510</v>
      </c>
      <c r="H36" s="253">
        <v>797121</v>
      </c>
      <c r="I36" s="253">
        <v>833457</v>
      </c>
      <c r="J36" s="253">
        <v>885005</v>
      </c>
      <c r="K36" s="253">
        <v>927243</v>
      </c>
      <c r="L36" s="253">
        <v>966665</v>
      </c>
      <c r="M36" s="253">
        <v>986214</v>
      </c>
      <c r="N36" s="253">
        <v>1045336</v>
      </c>
      <c r="O36" s="253">
        <v>1102240</v>
      </c>
      <c r="P36" s="253">
        <v>1157481</v>
      </c>
      <c r="Q36" s="104"/>
    </row>
    <row r="37" spans="1:17" ht="12.75" customHeight="1" x14ac:dyDescent="0.3">
      <c r="A37" s="207" t="s">
        <v>221</v>
      </c>
      <c r="B37" s="253">
        <v>407803</v>
      </c>
      <c r="C37" s="253">
        <v>409888</v>
      </c>
      <c r="D37" s="253">
        <v>409526</v>
      </c>
      <c r="E37" s="253">
        <v>464379</v>
      </c>
      <c r="F37" s="253">
        <v>514988</v>
      </c>
      <c r="G37" s="253">
        <v>538374</v>
      </c>
      <c r="H37" s="253">
        <v>534294</v>
      </c>
      <c r="I37" s="253">
        <v>561638</v>
      </c>
      <c r="J37" s="253">
        <v>593703</v>
      </c>
      <c r="K37" s="253">
        <v>623264</v>
      </c>
      <c r="L37" s="253">
        <v>658112</v>
      </c>
      <c r="M37" s="253">
        <v>672512</v>
      </c>
      <c r="N37" s="253">
        <v>732232</v>
      </c>
      <c r="O37" s="253">
        <v>798730</v>
      </c>
      <c r="P37" s="253">
        <v>851845</v>
      </c>
      <c r="Q37" s="104"/>
    </row>
    <row r="38" spans="1:17" ht="12.75" customHeight="1" x14ac:dyDescent="0.3">
      <c r="A38" s="207" t="s">
        <v>222</v>
      </c>
      <c r="B38" s="253">
        <v>716452</v>
      </c>
      <c r="C38" s="253">
        <v>775707</v>
      </c>
      <c r="D38" s="253">
        <v>747302</v>
      </c>
      <c r="E38" s="253">
        <v>761649</v>
      </c>
      <c r="F38" s="253">
        <v>807073</v>
      </c>
      <c r="G38" s="253">
        <v>817889</v>
      </c>
      <c r="H38" s="253">
        <v>864268</v>
      </c>
      <c r="I38" s="253">
        <v>757711</v>
      </c>
      <c r="J38" s="253">
        <v>884998</v>
      </c>
      <c r="K38" s="253">
        <v>926775</v>
      </c>
      <c r="L38" s="253">
        <v>958404</v>
      </c>
      <c r="M38" s="253">
        <v>978261</v>
      </c>
      <c r="N38" s="253">
        <v>1043827</v>
      </c>
      <c r="O38" s="253">
        <v>1118941</v>
      </c>
      <c r="P38" s="253">
        <v>1157568</v>
      </c>
      <c r="Q38" s="104"/>
    </row>
    <row r="39" spans="1:17" ht="12.75" customHeight="1" x14ac:dyDescent="0.3">
      <c r="A39" s="207" t="s">
        <v>223</v>
      </c>
      <c r="B39" s="253">
        <v>1044000</v>
      </c>
      <c r="C39" s="253">
        <v>1132155</v>
      </c>
      <c r="D39" s="253">
        <v>1092531</v>
      </c>
      <c r="E39" s="253">
        <v>1138376</v>
      </c>
      <c r="F39" s="253">
        <v>1154793</v>
      </c>
      <c r="G39" s="253">
        <v>1184410</v>
      </c>
      <c r="H39" s="253">
        <v>1236572</v>
      </c>
      <c r="I39" s="253">
        <v>1229289</v>
      </c>
      <c r="J39" s="253">
        <v>1287761</v>
      </c>
      <c r="K39" s="253">
        <v>1337364</v>
      </c>
      <c r="L39" s="253">
        <v>1382641</v>
      </c>
      <c r="M39" s="253">
        <v>1397126</v>
      </c>
      <c r="N39" s="253">
        <v>1450534</v>
      </c>
      <c r="O39" s="253">
        <v>1532865</v>
      </c>
      <c r="P39" s="253">
        <v>1592167</v>
      </c>
      <c r="Q39" s="104"/>
    </row>
    <row r="40" spans="1:17" ht="12.75" customHeight="1" x14ac:dyDescent="0.3">
      <c r="A40" s="207" t="s">
        <v>224</v>
      </c>
      <c r="B40" s="253">
        <v>1035836</v>
      </c>
      <c r="C40" s="253">
        <v>1131793</v>
      </c>
      <c r="D40" s="253">
        <v>1169143</v>
      </c>
      <c r="E40" s="253">
        <v>1151208</v>
      </c>
      <c r="F40" s="253">
        <v>1154885</v>
      </c>
      <c r="G40" s="253">
        <v>1217241</v>
      </c>
      <c r="H40" s="253">
        <v>1245768</v>
      </c>
      <c r="I40" s="253">
        <v>1241968</v>
      </c>
      <c r="J40" s="253">
        <v>1311173</v>
      </c>
      <c r="K40" s="253">
        <v>1359742</v>
      </c>
      <c r="L40" s="253">
        <v>1392859</v>
      </c>
      <c r="M40" s="253">
        <v>1391291</v>
      </c>
      <c r="N40" s="253">
        <v>1431807</v>
      </c>
      <c r="O40" s="253">
        <v>1508176</v>
      </c>
      <c r="P40" s="253">
        <v>1563985</v>
      </c>
      <c r="Q40" s="104"/>
    </row>
    <row r="41" spans="1:17" ht="12.75" customHeight="1" x14ac:dyDescent="0.3">
      <c r="A41" s="212" t="s">
        <v>1918</v>
      </c>
      <c r="B41" s="253">
        <v>301872</v>
      </c>
      <c r="C41" s="253">
        <v>311414</v>
      </c>
      <c r="D41" s="253">
        <v>318145</v>
      </c>
      <c r="E41" s="253">
        <v>336258</v>
      </c>
      <c r="F41" s="253">
        <v>335372</v>
      </c>
      <c r="G41" s="253">
        <v>373602</v>
      </c>
      <c r="H41" s="253">
        <v>384601</v>
      </c>
      <c r="I41" s="253">
        <v>425892</v>
      </c>
      <c r="J41" s="253">
        <v>479105</v>
      </c>
      <c r="K41" s="253">
        <v>498642</v>
      </c>
      <c r="L41" s="253">
        <v>506535</v>
      </c>
      <c r="M41" s="253">
        <v>494446</v>
      </c>
      <c r="N41" s="253">
        <v>502119</v>
      </c>
      <c r="O41" s="253">
        <v>548379</v>
      </c>
      <c r="P41" s="253">
        <v>571941</v>
      </c>
      <c r="Q41" s="104"/>
    </row>
    <row r="42" spans="1:17" ht="12.75" customHeight="1" x14ac:dyDescent="0.3">
      <c r="A42" s="207" t="s">
        <v>226</v>
      </c>
      <c r="B42" s="253">
        <v>1337563</v>
      </c>
      <c r="C42" s="253">
        <v>1415277</v>
      </c>
      <c r="D42" s="253">
        <v>1505417</v>
      </c>
      <c r="E42" s="253">
        <v>1454804</v>
      </c>
      <c r="F42" s="253">
        <v>1409105</v>
      </c>
      <c r="G42" s="253">
        <v>1425024</v>
      </c>
      <c r="H42" s="253">
        <v>1481814</v>
      </c>
      <c r="I42" s="253">
        <v>1508035</v>
      </c>
      <c r="J42" s="253">
        <v>1580138</v>
      </c>
      <c r="K42" s="253">
        <v>1617604</v>
      </c>
      <c r="L42" s="253">
        <v>1656507</v>
      </c>
      <c r="M42" s="253">
        <v>1647127</v>
      </c>
      <c r="N42" s="253">
        <v>1718973</v>
      </c>
      <c r="O42" s="253">
        <v>1827762</v>
      </c>
      <c r="P42" s="253">
        <v>1877268</v>
      </c>
      <c r="Q42" s="104"/>
    </row>
    <row r="43" spans="1:17" ht="12.75" customHeight="1" x14ac:dyDescent="0.3">
      <c r="A43" s="207" t="s">
        <v>227</v>
      </c>
      <c r="B43" s="253">
        <v>244541</v>
      </c>
      <c r="C43" s="253">
        <v>255535</v>
      </c>
      <c r="D43" s="253">
        <v>256837</v>
      </c>
      <c r="E43" s="253">
        <v>271135</v>
      </c>
      <c r="F43" s="253">
        <v>279194</v>
      </c>
      <c r="G43" s="253">
        <v>269380</v>
      </c>
      <c r="H43" s="253">
        <v>281605</v>
      </c>
      <c r="I43" s="253">
        <v>261809</v>
      </c>
      <c r="J43" s="253">
        <v>281488</v>
      </c>
      <c r="K43" s="253">
        <v>294812</v>
      </c>
      <c r="L43" s="253">
        <v>306840</v>
      </c>
      <c r="M43" s="253">
        <v>307035</v>
      </c>
      <c r="N43" s="253">
        <v>329130</v>
      </c>
      <c r="O43" s="253">
        <v>363283</v>
      </c>
      <c r="P43" s="253">
        <v>378209</v>
      </c>
      <c r="Q43" s="104"/>
    </row>
    <row r="44" spans="1:17" ht="12.75" customHeight="1" x14ac:dyDescent="0.3">
      <c r="A44" s="207" t="s">
        <v>228</v>
      </c>
      <c r="B44" s="253">
        <v>949426</v>
      </c>
      <c r="C44" s="253">
        <v>1020925</v>
      </c>
      <c r="D44" s="253">
        <v>939249</v>
      </c>
      <c r="E44" s="253">
        <v>1000920</v>
      </c>
      <c r="F44" s="253">
        <v>1043991</v>
      </c>
      <c r="G44" s="253">
        <v>1031894</v>
      </c>
      <c r="H44" s="253">
        <v>1088386</v>
      </c>
      <c r="I44" s="253">
        <v>1117977</v>
      </c>
      <c r="J44" s="253">
        <v>1196143</v>
      </c>
      <c r="K44" s="253">
        <v>1221238</v>
      </c>
      <c r="L44" s="253">
        <v>1245802</v>
      </c>
      <c r="M44" s="253">
        <v>1248236</v>
      </c>
      <c r="N44" s="253">
        <v>1274291</v>
      </c>
      <c r="O44" s="253">
        <v>1344839</v>
      </c>
      <c r="P44" s="253">
        <v>1393187</v>
      </c>
      <c r="Q44" s="104"/>
    </row>
    <row r="45" spans="1:17" ht="12.75" customHeight="1" x14ac:dyDescent="0.3">
      <c r="A45" s="207" t="s">
        <v>229</v>
      </c>
      <c r="B45" s="253">
        <v>731100</v>
      </c>
      <c r="C45" s="253">
        <v>797461</v>
      </c>
      <c r="D45" s="253">
        <v>800123</v>
      </c>
      <c r="E45" s="253">
        <v>815524</v>
      </c>
      <c r="F45" s="253">
        <v>839799</v>
      </c>
      <c r="G45" s="253">
        <v>866482</v>
      </c>
      <c r="H45" s="253">
        <v>897106</v>
      </c>
      <c r="I45" s="253">
        <v>807201</v>
      </c>
      <c r="J45" s="253">
        <v>868682</v>
      </c>
      <c r="K45" s="253">
        <v>902272</v>
      </c>
      <c r="L45" s="253">
        <v>931424</v>
      </c>
      <c r="M45" s="253">
        <v>906057</v>
      </c>
      <c r="N45" s="253">
        <v>919676</v>
      </c>
      <c r="O45" s="253">
        <v>964192</v>
      </c>
      <c r="P45" s="253">
        <v>990892</v>
      </c>
      <c r="Q45" s="104"/>
    </row>
    <row r="46" spans="1:17" ht="12.75" customHeight="1" x14ac:dyDescent="0.3">
      <c r="A46" s="207" t="s">
        <v>230</v>
      </c>
      <c r="B46" s="253">
        <v>720355</v>
      </c>
      <c r="C46" s="253">
        <v>740255</v>
      </c>
      <c r="D46" s="253">
        <v>748260</v>
      </c>
      <c r="E46" s="253">
        <v>789834</v>
      </c>
      <c r="F46" s="253">
        <v>781668</v>
      </c>
      <c r="G46" s="253">
        <v>761483</v>
      </c>
      <c r="H46" s="253">
        <v>806822</v>
      </c>
      <c r="I46" s="253">
        <v>748744</v>
      </c>
      <c r="J46" s="253">
        <v>773075</v>
      </c>
      <c r="K46" s="253">
        <v>793846</v>
      </c>
      <c r="L46" s="253">
        <v>819410</v>
      </c>
      <c r="M46" s="253">
        <v>832077</v>
      </c>
      <c r="N46" s="253">
        <v>873281</v>
      </c>
      <c r="O46" s="253">
        <v>919970</v>
      </c>
      <c r="P46" s="253">
        <v>954217</v>
      </c>
      <c r="Q46" s="104"/>
    </row>
    <row r="47" spans="1:17" ht="12.75" customHeight="1" thickBot="1" x14ac:dyDescent="0.35">
      <c r="A47" s="208" t="s">
        <v>231</v>
      </c>
      <c r="B47" s="257">
        <v>301032</v>
      </c>
      <c r="C47" s="257">
        <v>302049</v>
      </c>
      <c r="D47" s="257">
        <v>304877</v>
      </c>
      <c r="E47" s="257">
        <v>320975</v>
      </c>
      <c r="F47" s="257">
        <v>341080</v>
      </c>
      <c r="G47" s="257">
        <v>365115</v>
      </c>
      <c r="H47" s="257">
        <v>390240</v>
      </c>
      <c r="I47" s="257">
        <v>405749</v>
      </c>
      <c r="J47" s="257">
        <v>421040</v>
      </c>
      <c r="K47" s="257">
        <v>438178</v>
      </c>
      <c r="L47" s="257">
        <v>460758</v>
      </c>
      <c r="M47" s="257">
        <v>459881</v>
      </c>
      <c r="N47" s="257">
        <v>476834</v>
      </c>
      <c r="O47" s="257">
        <v>503100</v>
      </c>
      <c r="P47" s="257">
        <v>529795</v>
      </c>
      <c r="Q47" s="104"/>
    </row>
    <row r="48" spans="1:17" ht="17.25" customHeight="1" x14ac:dyDescent="0.25">
      <c r="A48" s="356" t="s">
        <v>1915</v>
      </c>
      <c r="B48" s="356"/>
      <c r="C48" s="356"/>
      <c r="D48" s="356"/>
      <c r="E48" s="356"/>
      <c r="F48" s="356"/>
      <c r="G48" s="356"/>
      <c r="H48" s="356"/>
      <c r="I48" s="356"/>
      <c r="J48" s="356"/>
      <c r="K48" s="356"/>
      <c r="L48" s="356"/>
      <c r="M48" s="356"/>
      <c r="N48" s="356"/>
      <c r="O48" s="356"/>
      <c r="P48" s="356"/>
    </row>
    <row r="49" spans="1:16" ht="55.5" customHeight="1" x14ac:dyDescent="0.25">
      <c r="A49" s="356" t="s">
        <v>1947</v>
      </c>
      <c r="B49" s="356"/>
      <c r="C49" s="356"/>
      <c r="D49" s="356"/>
      <c r="E49" s="356"/>
      <c r="F49" s="356"/>
      <c r="G49" s="356"/>
      <c r="H49" s="356"/>
      <c r="I49" s="356"/>
      <c r="J49" s="356"/>
      <c r="K49" s="356"/>
      <c r="L49" s="356"/>
      <c r="M49" s="356"/>
      <c r="N49" s="356"/>
      <c r="O49" s="356"/>
      <c r="P49" s="356"/>
    </row>
    <row r="50" spans="1:16" ht="39.75" customHeight="1" x14ac:dyDescent="0.2">
      <c r="A50" s="406" t="s">
        <v>1920</v>
      </c>
      <c r="B50" s="406"/>
      <c r="C50" s="406"/>
      <c r="D50" s="406"/>
      <c r="E50" s="406"/>
      <c r="F50" s="406"/>
      <c r="G50" s="406"/>
      <c r="H50" s="406"/>
      <c r="I50" s="406"/>
      <c r="J50" s="406"/>
      <c r="K50" s="406"/>
      <c r="L50" s="406"/>
      <c r="M50" s="406"/>
      <c r="N50" s="406"/>
      <c r="O50" s="406"/>
      <c r="P50" s="406"/>
    </row>
    <row r="51" spans="1:16" ht="25.5" customHeight="1" x14ac:dyDescent="0.25">
      <c r="A51" s="356" t="s">
        <v>337</v>
      </c>
      <c r="B51" s="356"/>
      <c r="C51" s="356"/>
      <c r="D51" s="356"/>
      <c r="E51" s="356"/>
      <c r="F51" s="356"/>
      <c r="G51" s="356"/>
      <c r="H51" s="356"/>
      <c r="I51" s="356"/>
      <c r="J51" s="356"/>
      <c r="K51" s="356"/>
      <c r="L51" s="356"/>
      <c r="M51" s="356"/>
      <c r="N51" s="356"/>
      <c r="O51" s="356"/>
      <c r="P51" s="356"/>
    </row>
    <row r="55" spans="1:16" x14ac:dyDescent="0.2">
      <c r="B55" s="99"/>
      <c r="C55" s="99">
        <f t="shared" ref="C55:O55" si="0">SUM(C13:C47)-C11</f>
        <v>0</v>
      </c>
      <c r="D55" s="99">
        <f t="shared" si="0"/>
        <v>0</v>
      </c>
      <c r="E55" s="99">
        <f t="shared" si="0"/>
        <v>0</v>
      </c>
      <c r="F55" s="99">
        <f t="shared" si="0"/>
        <v>0</v>
      </c>
      <c r="G55" s="99">
        <f t="shared" si="0"/>
        <v>0</v>
      </c>
      <c r="H55" s="99">
        <f t="shared" si="0"/>
        <v>0</v>
      </c>
      <c r="I55" s="99">
        <f t="shared" si="0"/>
        <v>0</v>
      </c>
      <c r="J55" s="99">
        <f t="shared" si="0"/>
        <v>0</v>
      </c>
      <c r="K55" s="99">
        <f t="shared" si="0"/>
        <v>0</v>
      </c>
      <c r="L55" s="99">
        <f t="shared" si="0"/>
        <v>0</v>
      </c>
      <c r="M55" s="99">
        <f t="shared" si="0"/>
        <v>0</v>
      </c>
      <c r="N55" s="99">
        <f>SUM(N13:N47)-N11</f>
        <v>0</v>
      </c>
      <c r="O55" s="99">
        <f t="shared" si="0"/>
        <v>0</v>
      </c>
    </row>
  </sheetData>
  <mergeCells count="23">
    <mergeCell ref="A51:P51"/>
    <mergeCell ref="A2:P2"/>
    <mergeCell ref="A6:A8"/>
    <mergeCell ref="B6:B8"/>
    <mergeCell ref="C6:C8"/>
    <mergeCell ref="D6:D8"/>
    <mergeCell ref="E6:E8"/>
    <mergeCell ref="F6:F8"/>
    <mergeCell ref="G6:G8"/>
    <mergeCell ref="H6:H8"/>
    <mergeCell ref="I6:I8"/>
    <mergeCell ref="J6:J8"/>
    <mergeCell ref="K6:K8"/>
    <mergeCell ref="L6:L8"/>
    <mergeCell ref="M6:M8"/>
    <mergeCell ref="N6:N8"/>
    <mergeCell ref="O6:O8"/>
    <mergeCell ref="A3:P3"/>
    <mergeCell ref="A49:P49"/>
    <mergeCell ref="A50:P50"/>
    <mergeCell ref="P6:P8"/>
    <mergeCell ref="A48:P48"/>
    <mergeCell ref="A4:I4"/>
  </mergeCells>
  <hyperlinks>
    <hyperlink ref="A1" location="Índice!A1" display="Regresar"/>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zoomScale="85" zoomScaleNormal="85" workbookViewId="0"/>
  </sheetViews>
  <sheetFormatPr baseColWidth="10" defaultColWidth="12.5703125" defaultRowHeight="16.5" customHeight="1" x14ac:dyDescent="0.2"/>
  <cols>
    <col min="1" max="1" width="31.85546875" style="35" customWidth="1"/>
    <col min="2" max="6" width="14.140625" style="35" customWidth="1"/>
    <col min="7" max="7" width="14.5703125" style="35" customWidth="1"/>
    <col min="8" max="9" width="14.140625" style="35" customWidth="1"/>
    <col min="10" max="201" width="12.5703125" style="35"/>
    <col min="202" max="202" width="27.42578125" style="35" customWidth="1"/>
    <col min="203" max="203" width="13" style="35" customWidth="1"/>
    <col min="204" max="204" width="13.140625" style="35" customWidth="1"/>
    <col min="205" max="205" width="1.7109375" style="35" customWidth="1"/>
    <col min="206" max="206" width="13" style="35" customWidth="1"/>
    <col min="207" max="207" width="13.140625" style="35" customWidth="1"/>
    <col min="208" max="208" width="1.7109375" style="35" customWidth="1"/>
    <col min="209" max="209" width="13" style="35" customWidth="1"/>
    <col min="210" max="210" width="13.140625" style="35" customWidth="1"/>
    <col min="211" max="211" width="1.7109375" style="35" customWidth="1"/>
    <col min="212" max="212" width="13" style="35" customWidth="1"/>
    <col min="213" max="213" width="13.140625" style="35" customWidth="1"/>
    <col min="214" max="214" width="2" style="35" customWidth="1"/>
    <col min="215" max="457" width="12.5703125" style="35"/>
    <col min="458" max="458" width="27.42578125" style="35" customWidth="1"/>
    <col min="459" max="459" width="13" style="35" customWidth="1"/>
    <col min="460" max="460" width="13.140625" style="35" customWidth="1"/>
    <col min="461" max="461" width="1.7109375" style="35" customWidth="1"/>
    <col min="462" max="462" width="13" style="35" customWidth="1"/>
    <col min="463" max="463" width="13.140625" style="35" customWidth="1"/>
    <col min="464" max="464" width="1.7109375" style="35" customWidth="1"/>
    <col min="465" max="465" width="13" style="35" customWidth="1"/>
    <col min="466" max="466" width="13.140625" style="35" customWidth="1"/>
    <col min="467" max="467" width="1.7109375" style="35" customWidth="1"/>
    <col min="468" max="468" width="13" style="35" customWidth="1"/>
    <col min="469" max="469" width="13.140625" style="35" customWidth="1"/>
    <col min="470" max="470" width="2" style="35" customWidth="1"/>
    <col min="471" max="713" width="12.5703125" style="35"/>
    <col min="714" max="714" width="27.42578125" style="35" customWidth="1"/>
    <col min="715" max="715" width="13" style="35" customWidth="1"/>
    <col min="716" max="716" width="13.140625" style="35" customWidth="1"/>
    <col min="717" max="717" width="1.7109375" style="35" customWidth="1"/>
    <col min="718" max="718" width="13" style="35" customWidth="1"/>
    <col min="719" max="719" width="13.140625" style="35" customWidth="1"/>
    <col min="720" max="720" width="1.7109375" style="35" customWidth="1"/>
    <col min="721" max="721" width="13" style="35" customWidth="1"/>
    <col min="722" max="722" width="13.140625" style="35" customWidth="1"/>
    <col min="723" max="723" width="1.7109375" style="35" customWidth="1"/>
    <col min="724" max="724" width="13" style="35" customWidth="1"/>
    <col min="725" max="725" width="13.140625" style="35" customWidth="1"/>
    <col min="726" max="726" width="2" style="35" customWidth="1"/>
    <col min="727" max="969" width="12.5703125" style="35"/>
    <col min="970" max="970" width="27.42578125" style="35" customWidth="1"/>
    <col min="971" max="971" width="13" style="35" customWidth="1"/>
    <col min="972" max="972" width="13.140625" style="35" customWidth="1"/>
    <col min="973" max="973" width="1.7109375" style="35" customWidth="1"/>
    <col min="974" max="974" width="13" style="35" customWidth="1"/>
    <col min="975" max="975" width="13.140625" style="35" customWidth="1"/>
    <col min="976" max="976" width="1.7109375" style="35" customWidth="1"/>
    <col min="977" max="977" width="13" style="35" customWidth="1"/>
    <col min="978" max="978" width="13.140625" style="35" customWidth="1"/>
    <col min="979" max="979" width="1.7109375" style="35" customWidth="1"/>
    <col min="980" max="980" width="13" style="35" customWidth="1"/>
    <col min="981" max="981" width="13.140625" style="35" customWidth="1"/>
    <col min="982" max="982" width="2" style="35" customWidth="1"/>
    <col min="983" max="1225" width="12.5703125" style="35"/>
    <col min="1226" max="1226" width="27.42578125" style="35" customWidth="1"/>
    <col min="1227" max="1227" width="13" style="35" customWidth="1"/>
    <col min="1228" max="1228" width="13.140625" style="35" customWidth="1"/>
    <col min="1229" max="1229" width="1.7109375" style="35" customWidth="1"/>
    <col min="1230" max="1230" width="13" style="35" customWidth="1"/>
    <col min="1231" max="1231" width="13.140625" style="35" customWidth="1"/>
    <col min="1232" max="1232" width="1.7109375" style="35" customWidth="1"/>
    <col min="1233" max="1233" width="13" style="35" customWidth="1"/>
    <col min="1234" max="1234" width="13.140625" style="35" customWidth="1"/>
    <col min="1235" max="1235" width="1.7109375" style="35" customWidth="1"/>
    <col min="1236" max="1236" width="13" style="35" customWidth="1"/>
    <col min="1237" max="1237" width="13.140625" style="35" customWidth="1"/>
    <col min="1238" max="1238" width="2" style="35" customWidth="1"/>
    <col min="1239" max="1481" width="12.5703125" style="35"/>
    <col min="1482" max="1482" width="27.42578125" style="35" customWidth="1"/>
    <col min="1483" max="1483" width="13" style="35" customWidth="1"/>
    <col min="1484" max="1484" width="13.140625" style="35" customWidth="1"/>
    <col min="1485" max="1485" width="1.7109375" style="35" customWidth="1"/>
    <col min="1486" max="1486" width="13" style="35" customWidth="1"/>
    <col min="1487" max="1487" width="13.140625" style="35" customWidth="1"/>
    <col min="1488" max="1488" width="1.7109375" style="35" customWidth="1"/>
    <col min="1489" max="1489" width="13" style="35" customWidth="1"/>
    <col min="1490" max="1490" width="13.140625" style="35" customWidth="1"/>
    <col min="1491" max="1491" width="1.7109375" style="35" customWidth="1"/>
    <col min="1492" max="1492" width="13" style="35" customWidth="1"/>
    <col min="1493" max="1493" width="13.140625" style="35" customWidth="1"/>
    <col min="1494" max="1494" width="2" style="35" customWidth="1"/>
    <col min="1495" max="1737" width="12.5703125" style="35"/>
    <col min="1738" max="1738" width="27.42578125" style="35" customWidth="1"/>
    <col min="1739" max="1739" width="13" style="35" customWidth="1"/>
    <col min="1740" max="1740" width="13.140625" style="35" customWidth="1"/>
    <col min="1741" max="1741" width="1.7109375" style="35" customWidth="1"/>
    <col min="1742" max="1742" width="13" style="35" customWidth="1"/>
    <col min="1743" max="1743" width="13.140625" style="35" customWidth="1"/>
    <col min="1744" max="1744" width="1.7109375" style="35" customWidth="1"/>
    <col min="1745" max="1745" width="13" style="35" customWidth="1"/>
    <col min="1746" max="1746" width="13.140625" style="35" customWidth="1"/>
    <col min="1747" max="1747" width="1.7109375" style="35" customWidth="1"/>
    <col min="1748" max="1748" width="13" style="35" customWidth="1"/>
    <col min="1749" max="1749" width="13.140625" style="35" customWidth="1"/>
    <col min="1750" max="1750" width="2" style="35" customWidth="1"/>
    <col min="1751" max="1993" width="12.5703125" style="35"/>
    <col min="1994" max="1994" width="27.42578125" style="35" customWidth="1"/>
    <col min="1995" max="1995" width="13" style="35" customWidth="1"/>
    <col min="1996" max="1996" width="13.140625" style="35" customWidth="1"/>
    <col min="1997" max="1997" width="1.7109375" style="35" customWidth="1"/>
    <col min="1998" max="1998" width="13" style="35" customWidth="1"/>
    <col min="1999" max="1999" width="13.140625" style="35" customWidth="1"/>
    <col min="2000" max="2000" width="1.7109375" style="35" customWidth="1"/>
    <col min="2001" max="2001" width="13" style="35" customWidth="1"/>
    <col min="2002" max="2002" width="13.140625" style="35" customWidth="1"/>
    <col min="2003" max="2003" width="1.7109375" style="35" customWidth="1"/>
    <col min="2004" max="2004" width="13" style="35" customWidth="1"/>
    <col min="2005" max="2005" width="13.140625" style="35" customWidth="1"/>
    <col min="2006" max="2006" width="2" style="35" customWidth="1"/>
    <col min="2007" max="2249" width="12.5703125" style="35"/>
    <col min="2250" max="2250" width="27.42578125" style="35" customWidth="1"/>
    <col min="2251" max="2251" width="13" style="35" customWidth="1"/>
    <col min="2252" max="2252" width="13.140625" style="35" customWidth="1"/>
    <col min="2253" max="2253" width="1.7109375" style="35" customWidth="1"/>
    <col min="2254" max="2254" width="13" style="35" customWidth="1"/>
    <col min="2255" max="2255" width="13.140625" style="35" customWidth="1"/>
    <col min="2256" max="2256" width="1.7109375" style="35" customWidth="1"/>
    <col min="2257" max="2257" width="13" style="35" customWidth="1"/>
    <col min="2258" max="2258" width="13.140625" style="35" customWidth="1"/>
    <col min="2259" max="2259" width="1.7109375" style="35" customWidth="1"/>
    <col min="2260" max="2260" width="13" style="35" customWidth="1"/>
    <col min="2261" max="2261" width="13.140625" style="35" customWidth="1"/>
    <col min="2262" max="2262" width="2" style="35" customWidth="1"/>
    <col min="2263" max="2505" width="12.5703125" style="35"/>
    <col min="2506" max="2506" width="27.42578125" style="35" customWidth="1"/>
    <col min="2507" max="2507" width="13" style="35" customWidth="1"/>
    <col min="2508" max="2508" width="13.140625" style="35" customWidth="1"/>
    <col min="2509" max="2509" width="1.7109375" style="35" customWidth="1"/>
    <col min="2510" max="2510" width="13" style="35" customWidth="1"/>
    <col min="2511" max="2511" width="13.140625" style="35" customWidth="1"/>
    <col min="2512" max="2512" width="1.7109375" style="35" customWidth="1"/>
    <col min="2513" max="2513" width="13" style="35" customWidth="1"/>
    <col min="2514" max="2514" width="13.140625" style="35" customWidth="1"/>
    <col min="2515" max="2515" width="1.7109375" style="35" customWidth="1"/>
    <col min="2516" max="2516" width="13" style="35" customWidth="1"/>
    <col min="2517" max="2517" width="13.140625" style="35" customWidth="1"/>
    <col min="2518" max="2518" width="2" style="35" customWidth="1"/>
    <col min="2519" max="2761" width="12.5703125" style="35"/>
    <col min="2762" max="2762" width="27.42578125" style="35" customWidth="1"/>
    <col min="2763" max="2763" width="13" style="35" customWidth="1"/>
    <col min="2764" max="2764" width="13.140625" style="35" customWidth="1"/>
    <col min="2765" max="2765" width="1.7109375" style="35" customWidth="1"/>
    <col min="2766" max="2766" width="13" style="35" customWidth="1"/>
    <col min="2767" max="2767" width="13.140625" style="35" customWidth="1"/>
    <col min="2768" max="2768" width="1.7109375" style="35" customWidth="1"/>
    <col min="2769" max="2769" width="13" style="35" customWidth="1"/>
    <col min="2770" max="2770" width="13.140625" style="35" customWidth="1"/>
    <col min="2771" max="2771" width="1.7109375" style="35" customWidth="1"/>
    <col min="2772" max="2772" width="13" style="35" customWidth="1"/>
    <col min="2773" max="2773" width="13.140625" style="35" customWidth="1"/>
    <col min="2774" max="2774" width="2" style="35" customWidth="1"/>
    <col min="2775" max="3017" width="12.5703125" style="35"/>
    <col min="3018" max="3018" width="27.42578125" style="35" customWidth="1"/>
    <col min="3019" max="3019" width="13" style="35" customWidth="1"/>
    <col min="3020" max="3020" width="13.140625" style="35" customWidth="1"/>
    <col min="3021" max="3021" width="1.7109375" style="35" customWidth="1"/>
    <col min="3022" max="3022" width="13" style="35" customWidth="1"/>
    <col min="3023" max="3023" width="13.140625" style="35" customWidth="1"/>
    <col min="3024" max="3024" width="1.7109375" style="35" customWidth="1"/>
    <col min="3025" max="3025" width="13" style="35" customWidth="1"/>
    <col min="3026" max="3026" width="13.140625" style="35" customWidth="1"/>
    <col min="3027" max="3027" width="1.7109375" style="35" customWidth="1"/>
    <col min="3028" max="3028" width="13" style="35" customWidth="1"/>
    <col min="3029" max="3029" width="13.140625" style="35" customWidth="1"/>
    <col min="3030" max="3030" width="2" style="35" customWidth="1"/>
    <col min="3031" max="3273" width="12.5703125" style="35"/>
    <col min="3274" max="3274" width="27.42578125" style="35" customWidth="1"/>
    <col min="3275" max="3275" width="13" style="35" customWidth="1"/>
    <col min="3276" max="3276" width="13.140625" style="35" customWidth="1"/>
    <col min="3277" max="3277" width="1.7109375" style="35" customWidth="1"/>
    <col min="3278" max="3278" width="13" style="35" customWidth="1"/>
    <col min="3279" max="3279" width="13.140625" style="35" customWidth="1"/>
    <col min="3280" max="3280" width="1.7109375" style="35" customWidth="1"/>
    <col min="3281" max="3281" width="13" style="35" customWidth="1"/>
    <col min="3282" max="3282" width="13.140625" style="35" customWidth="1"/>
    <col min="3283" max="3283" width="1.7109375" style="35" customWidth="1"/>
    <col min="3284" max="3284" width="13" style="35" customWidth="1"/>
    <col min="3285" max="3285" width="13.140625" style="35" customWidth="1"/>
    <col min="3286" max="3286" width="2" style="35" customWidth="1"/>
    <col min="3287" max="3529" width="12.5703125" style="35"/>
    <col min="3530" max="3530" width="27.42578125" style="35" customWidth="1"/>
    <col min="3531" max="3531" width="13" style="35" customWidth="1"/>
    <col min="3532" max="3532" width="13.140625" style="35" customWidth="1"/>
    <col min="3533" max="3533" width="1.7109375" style="35" customWidth="1"/>
    <col min="3534" max="3534" width="13" style="35" customWidth="1"/>
    <col min="3535" max="3535" width="13.140625" style="35" customWidth="1"/>
    <col min="3536" max="3536" width="1.7109375" style="35" customWidth="1"/>
    <col min="3537" max="3537" width="13" style="35" customWidth="1"/>
    <col min="3538" max="3538" width="13.140625" style="35" customWidth="1"/>
    <col min="3539" max="3539" width="1.7109375" style="35" customWidth="1"/>
    <col min="3540" max="3540" width="13" style="35" customWidth="1"/>
    <col min="3541" max="3541" width="13.140625" style="35" customWidth="1"/>
    <col min="3542" max="3542" width="2" style="35" customWidth="1"/>
    <col min="3543" max="3785" width="12.5703125" style="35"/>
    <col min="3786" max="3786" width="27.42578125" style="35" customWidth="1"/>
    <col min="3787" max="3787" width="13" style="35" customWidth="1"/>
    <col min="3788" max="3788" width="13.140625" style="35" customWidth="1"/>
    <col min="3789" max="3789" width="1.7109375" style="35" customWidth="1"/>
    <col min="3790" max="3790" width="13" style="35" customWidth="1"/>
    <col min="3791" max="3791" width="13.140625" style="35" customWidth="1"/>
    <col min="3792" max="3792" width="1.7109375" style="35" customWidth="1"/>
    <col min="3793" max="3793" width="13" style="35" customWidth="1"/>
    <col min="3794" max="3794" width="13.140625" style="35" customWidth="1"/>
    <col min="3795" max="3795" width="1.7109375" style="35" customWidth="1"/>
    <col min="3796" max="3796" width="13" style="35" customWidth="1"/>
    <col min="3797" max="3797" width="13.140625" style="35" customWidth="1"/>
    <col min="3798" max="3798" width="2" style="35" customWidth="1"/>
    <col min="3799" max="4041" width="12.5703125" style="35"/>
    <col min="4042" max="4042" width="27.42578125" style="35" customWidth="1"/>
    <col min="4043" max="4043" width="13" style="35" customWidth="1"/>
    <col min="4044" max="4044" width="13.140625" style="35" customWidth="1"/>
    <col min="4045" max="4045" width="1.7109375" style="35" customWidth="1"/>
    <col min="4046" max="4046" width="13" style="35" customWidth="1"/>
    <col min="4047" max="4047" width="13.140625" style="35" customWidth="1"/>
    <col min="4048" max="4048" width="1.7109375" style="35" customWidth="1"/>
    <col min="4049" max="4049" width="13" style="35" customWidth="1"/>
    <col min="4050" max="4050" width="13.140625" style="35" customWidth="1"/>
    <col min="4051" max="4051" width="1.7109375" style="35" customWidth="1"/>
    <col min="4052" max="4052" width="13" style="35" customWidth="1"/>
    <col min="4053" max="4053" width="13.140625" style="35" customWidth="1"/>
    <col min="4054" max="4054" width="2" style="35" customWidth="1"/>
    <col min="4055" max="4297" width="12.5703125" style="35"/>
    <col min="4298" max="4298" width="27.42578125" style="35" customWidth="1"/>
    <col min="4299" max="4299" width="13" style="35" customWidth="1"/>
    <col min="4300" max="4300" width="13.140625" style="35" customWidth="1"/>
    <col min="4301" max="4301" width="1.7109375" style="35" customWidth="1"/>
    <col min="4302" max="4302" width="13" style="35" customWidth="1"/>
    <col min="4303" max="4303" width="13.140625" style="35" customWidth="1"/>
    <col min="4304" max="4304" width="1.7109375" style="35" customWidth="1"/>
    <col min="4305" max="4305" width="13" style="35" customWidth="1"/>
    <col min="4306" max="4306" width="13.140625" style="35" customWidth="1"/>
    <col min="4307" max="4307" width="1.7109375" style="35" customWidth="1"/>
    <col min="4308" max="4308" width="13" style="35" customWidth="1"/>
    <col min="4309" max="4309" width="13.140625" style="35" customWidth="1"/>
    <col min="4310" max="4310" width="2" style="35" customWidth="1"/>
    <col min="4311" max="4553" width="12.5703125" style="35"/>
    <col min="4554" max="4554" width="27.42578125" style="35" customWidth="1"/>
    <col min="4555" max="4555" width="13" style="35" customWidth="1"/>
    <col min="4556" max="4556" width="13.140625" style="35" customWidth="1"/>
    <col min="4557" max="4557" width="1.7109375" style="35" customWidth="1"/>
    <col min="4558" max="4558" width="13" style="35" customWidth="1"/>
    <col min="4559" max="4559" width="13.140625" style="35" customWidth="1"/>
    <col min="4560" max="4560" width="1.7109375" style="35" customWidth="1"/>
    <col min="4561" max="4561" width="13" style="35" customWidth="1"/>
    <col min="4562" max="4562" width="13.140625" style="35" customWidth="1"/>
    <col min="4563" max="4563" width="1.7109375" style="35" customWidth="1"/>
    <col min="4564" max="4564" width="13" style="35" customWidth="1"/>
    <col min="4565" max="4565" width="13.140625" style="35" customWidth="1"/>
    <col min="4566" max="4566" width="2" style="35" customWidth="1"/>
    <col min="4567" max="4809" width="12.5703125" style="35"/>
    <col min="4810" max="4810" width="27.42578125" style="35" customWidth="1"/>
    <col min="4811" max="4811" width="13" style="35" customWidth="1"/>
    <col min="4812" max="4812" width="13.140625" style="35" customWidth="1"/>
    <col min="4813" max="4813" width="1.7109375" style="35" customWidth="1"/>
    <col min="4814" max="4814" width="13" style="35" customWidth="1"/>
    <col min="4815" max="4815" width="13.140625" style="35" customWidth="1"/>
    <col min="4816" max="4816" width="1.7109375" style="35" customWidth="1"/>
    <col min="4817" max="4817" width="13" style="35" customWidth="1"/>
    <col min="4818" max="4818" width="13.140625" style="35" customWidth="1"/>
    <col min="4819" max="4819" width="1.7109375" style="35" customWidth="1"/>
    <col min="4820" max="4820" width="13" style="35" customWidth="1"/>
    <col min="4821" max="4821" width="13.140625" style="35" customWidth="1"/>
    <col min="4822" max="4822" width="2" style="35" customWidth="1"/>
    <col min="4823" max="5065" width="12.5703125" style="35"/>
    <col min="5066" max="5066" width="27.42578125" style="35" customWidth="1"/>
    <col min="5067" max="5067" width="13" style="35" customWidth="1"/>
    <col min="5068" max="5068" width="13.140625" style="35" customWidth="1"/>
    <col min="5069" max="5069" width="1.7109375" style="35" customWidth="1"/>
    <col min="5070" max="5070" width="13" style="35" customWidth="1"/>
    <col min="5071" max="5071" width="13.140625" style="35" customWidth="1"/>
    <col min="5072" max="5072" width="1.7109375" style="35" customWidth="1"/>
    <col min="5073" max="5073" width="13" style="35" customWidth="1"/>
    <col min="5074" max="5074" width="13.140625" style="35" customWidth="1"/>
    <col min="5075" max="5075" width="1.7109375" style="35" customWidth="1"/>
    <col min="5076" max="5076" width="13" style="35" customWidth="1"/>
    <col min="5077" max="5077" width="13.140625" style="35" customWidth="1"/>
    <col min="5078" max="5078" width="2" style="35" customWidth="1"/>
    <col min="5079" max="5321" width="12.5703125" style="35"/>
    <col min="5322" max="5322" width="27.42578125" style="35" customWidth="1"/>
    <col min="5323" max="5323" width="13" style="35" customWidth="1"/>
    <col min="5324" max="5324" width="13.140625" style="35" customWidth="1"/>
    <col min="5325" max="5325" width="1.7109375" style="35" customWidth="1"/>
    <col min="5326" max="5326" width="13" style="35" customWidth="1"/>
    <col min="5327" max="5327" width="13.140625" style="35" customWidth="1"/>
    <col min="5328" max="5328" width="1.7109375" style="35" customWidth="1"/>
    <col min="5329" max="5329" width="13" style="35" customWidth="1"/>
    <col min="5330" max="5330" width="13.140625" style="35" customWidth="1"/>
    <col min="5331" max="5331" width="1.7109375" style="35" customWidth="1"/>
    <col min="5332" max="5332" width="13" style="35" customWidth="1"/>
    <col min="5333" max="5333" width="13.140625" style="35" customWidth="1"/>
    <col min="5334" max="5334" width="2" style="35" customWidth="1"/>
    <col min="5335" max="5577" width="12.5703125" style="35"/>
    <col min="5578" max="5578" width="27.42578125" style="35" customWidth="1"/>
    <col min="5579" max="5579" width="13" style="35" customWidth="1"/>
    <col min="5580" max="5580" width="13.140625" style="35" customWidth="1"/>
    <col min="5581" max="5581" width="1.7109375" style="35" customWidth="1"/>
    <col min="5582" max="5582" width="13" style="35" customWidth="1"/>
    <col min="5583" max="5583" width="13.140625" style="35" customWidth="1"/>
    <col min="5584" max="5584" width="1.7109375" style="35" customWidth="1"/>
    <col min="5585" max="5585" width="13" style="35" customWidth="1"/>
    <col min="5586" max="5586" width="13.140625" style="35" customWidth="1"/>
    <col min="5587" max="5587" width="1.7109375" style="35" customWidth="1"/>
    <col min="5588" max="5588" width="13" style="35" customWidth="1"/>
    <col min="5589" max="5589" width="13.140625" style="35" customWidth="1"/>
    <col min="5590" max="5590" width="2" style="35" customWidth="1"/>
    <col min="5591" max="5833" width="12.5703125" style="35"/>
    <col min="5834" max="5834" width="27.42578125" style="35" customWidth="1"/>
    <col min="5835" max="5835" width="13" style="35" customWidth="1"/>
    <col min="5836" max="5836" width="13.140625" style="35" customWidth="1"/>
    <col min="5837" max="5837" width="1.7109375" style="35" customWidth="1"/>
    <col min="5838" max="5838" width="13" style="35" customWidth="1"/>
    <col min="5839" max="5839" width="13.140625" style="35" customWidth="1"/>
    <col min="5840" max="5840" width="1.7109375" style="35" customWidth="1"/>
    <col min="5841" max="5841" width="13" style="35" customWidth="1"/>
    <col min="5842" max="5842" width="13.140625" style="35" customWidth="1"/>
    <col min="5843" max="5843" width="1.7109375" style="35" customWidth="1"/>
    <col min="5844" max="5844" width="13" style="35" customWidth="1"/>
    <col min="5845" max="5845" width="13.140625" style="35" customWidth="1"/>
    <col min="5846" max="5846" width="2" style="35" customWidth="1"/>
    <col min="5847" max="6089" width="12.5703125" style="35"/>
    <col min="6090" max="6090" width="27.42578125" style="35" customWidth="1"/>
    <col min="6091" max="6091" width="13" style="35" customWidth="1"/>
    <col min="6092" max="6092" width="13.140625" style="35" customWidth="1"/>
    <col min="6093" max="6093" width="1.7109375" style="35" customWidth="1"/>
    <col min="6094" max="6094" width="13" style="35" customWidth="1"/>
    <col min="6095" max="6095" width="13.140625" style="35" customWidth="1"/>
    <col min="6096" max="6096" width="1.7109375" style="35" customWidth="1"/>
    <col min="6097" max="6097" width="13" style="35" customWidth="1"/>
    <col min="6098" max="6098" width="13.140625" style="35" customWidth="1"/>
    <col min="6099" max="6099" width="1.7109375" style="35" customWidth="1"/>
    <col min="6100" max="6100" width="13" style="35" customWidth="1"/>
    <col min="6101" max="6101" width="13.140625" style="35" customWidth="1"/>
    <col min="6102" max="6102" width="2" style="35" customWidth="1"/>
    <col min="6103" max="6345" width="12.5703125" style="35"/>
    <col min="6346" max="6346" width="27.42578125" style="35" customWidth="1"/>
    <col min="6347" max="6347" width="13" style="35" customWidth="1"/>
    <col min="6348" max="6348" width="13.140625" style="35" customWidth="1"/>
    <col min="6349" max="6349" width="1.7109375" style="35" customWidth="1"/>
    <col min="6350" max="6350" width="13" style="35" customWidth="1"/>
    <col min="6351" max="6351" width="13.140625" style="35" customWidth="1"/>
    <col min="6352" max="6352" width="1.7109375" style="35" customWidth="1"/>
    <col min="6353" max="6353" width="13" style="35" customWidth="1"/>
    <col min="6354" max="6354" width="13.140625" style="35" customWidth="1"/>
    <col min="6355" max="6355" width="1.7109375" style="35" customWidth="1"/>
    <col min="6356" max="6356" width="13" style="35" customWidth="1"/>
    <col min="6357" max="6357" width="13.140625" style="35" customWidth="1"/>
    <col min="6358" max="6358" width="2" style="35" customWidth="1"/>
    <col min="6359" max="6601" width="12.5703125" style="35"/>
    <col min="6602" max="6602" width="27.42578125" style="35" customWidth="1"/>
    <col min="6603" max="6603" width="13" style="35" customWidth="1"/>
    <col min="6604" max="6604" width="13.140625" style="35" customWidth="1"/>
    <col min="6605" max="6605" width="1.7109375" style="35" customWidth="1"/>
    <col min="6606" max="6606" width="13" style="35" customWidth="1"/>
    <col min="6607" max="6607" width="13.140625" style="35" customWidth="1"/>
    <col min="6608" max="6608" width="1.7109375" style="35" customWidth="1"/>
    <col min="6609" max="6609" width="13" style="35" customWidth="1"/>
    <col min="6610" max="6610" width="13.140625" style="35" customWidth="1"/>
    <col min="6611" max="6611" width="1.7109375" style="35" customWidth="1"/>
    <col min="6612" max="6612" width="13" style="35" customWidth="1"/>
    <col min="6613" max="6613" width="13.140625" style="35" customWidth="1"/>
    <col min="6614" max="6614" width="2" style="35" customWidth="1"/>
    <col min="6615" max="6857" width="12.5703125" style="35"/>
    <col min="6858" max="6858" width="27.42578125" style="35" customWidth="1"/>
    <col min="6859" max="6859" width="13" style="35" customWidth="1"/>
    <col min="6860" max="6860" width="13.140625" style="35" customWidth="1"/>
    <col min="6861" max="6861" width="1.7109375" style="35" customWidth="1"/>
    <col min="6862" max="6862" width="13" style="35" customWidth="1"/>
    <col min="6863" max="6863" width="13.140625" style="35" customWidth="1"/>
    <col min="6864" max="6864" width="1.7109375" style="35" customWidth="1"/>
    <col min="6865" max="6865" width="13" style="35" customWidth="1"/>
    <col min="6866" max="6866" width="13.140625" style="35" customWidth="1"/>
    <col min="6867" max="6867" width="1.7109375" style="35" customWidth="1"/>
    <col min="6868" max="6868" width="13" style="35" customWidth="1"/>
    <col min="6869" max="6869" width="13.140625" style="35" customWidth="1"/>
    <col min="6870" max="6870" width="2" style="35" customWidth="1"/>
    <col min="6871" max="7113" width="12.5703125" style="35"/>
    <col min="7114" max="7114" width="27.42578125" style="35" customWidth="1"/>
    <col min="7115" max="7115" width="13" style="35" customWidth="1"/>
    <col min="7116" max="7116" width="13.140625" style="35" customWidth="1"/>
    <col min="7117" max="7117" width="1.7109375" style="35" customWidth="1"/>
    <col min="7118" max="7118" width="13" style="35" customWidth="1"/>
    <col min="7119" max="7119" width="13.140625" style="35" customWidth="1"/>
    <col min="7120" max="7120" width="1.7109375" style="35" customWidth="1"/>
    <col min="7121" max="7121" width="13" style="35" customWidth="1"/>
    <col min="7122" max="7122" width="13.140625" style="35" customWidth="1"/>
    <col min="7123" max="7123" width="1.7109375" style="35" customWidth="1"/>
    <col min="7124" max="7124" width="13" style="35" customWidth="1"/>
    <col min="7125" max="7125" width="13.140625" style="35" customWidth="1"/>
    <col min="7126" max="7126" width="2" style="35" customWidth="1"/>
    <col min="7127" max="7369" width="12.5703125" style="35"/>
    <col min="7370" max="7370" width="27.42578125" style="35" customWidth="1"/>
    <col min="7371" max="7371" width="13" style="35" customWidth="1"/>
    <col min="7372" max="7372" width="13.140625" style="35" customWidth="1"/>
    <col min="7373" max="7373" width="1.7109375" style="35" customWidth="1"/>
    <col min="7374" max="7374" width="13" style="35" customWidth="1"/>
    <col min="7375" max="7375" width="13.140625" style="35" customWidth="1"/>
    <col min="7376" max="7376" width="1.7109375" style="35" customWidth="1"/>
    <col min="7377" max="7377" width="13" style="35" customWidth="1"/>
    <col min="7378" max="7378" width="13.140625" style="35" customWidth="1"/>
    <col min="7379" max="7379" width="1.7109375" style="35" customWidth="1"/>
    <col min="7380" max="7380" width="13" style="35" customWidth="1"/>
    <col min="7381" max="7381" width="13.140625" style="35" customWidth="1"/>
    <col min="7382" max="7382" width="2" style="35" customWidth="1"/>
    <col min="7383" max="7625" width="12.5703125" style="35"/>
    <col min="7626" max="7626" width="27.42578125" style="35" customWidth="1"/>
    <col min="7627" max="7627" width="13" style="35" customWidth="1"/>
    <col min="7628" max="7628" width="13.140625" style="35" customWidth="1"/>
    <col min="7629" max="7629" width="1.7109375" style="35" customWidth="1"/>
    <col min="7630" max="7630" width="13" style="35" customWidth="1"/>
    <col min="7631" max="7631" width="13.140625" style="35" customWidth="1"/>
    <col min="7632" max="7632" width="1.7109375" style="35" customWidth="1"/>
    <col min="7633" max="7633" width="13" style="35" customWidth="1"/>
    <col min="7634" max="7634" width="13.140625" style="35" customWidth="1"/>
    <col min="7635" max="7635" width="1.7109375" style="35" customWidth="1"/>
    <col min="7636" max="7636" width="13" style="35" customWidth="1"/>
    <col min="7637" max="7637" width="13.140625" style="35" customWidth="1"/>
    <col min="7638" max="7638" width="2" style="35" customWidth="1"/>
    <col min="7639" max="7881" width="12.5703125" style="35"/>
    <col min="7882" max="7882" width="27.42578125" style="35" customWidth="1"/>
    <col min="7883" max="7883" width="13" style="35" customWidth="1"/>
    <col min="7884" max="7884" width="13.140625" style="35" customWidth="1"/>
    <col min="7885" max="7885" width="1.7109375" style="35" customWidth="1"/>
    <col min="7886" max="7886" width="13" style="35" customWidth="1"/>
    <col min="7887" max="7887" width="13.140625" style="35" customWidth="1"/>
    <col min="7888" max="7888" width="1.7109375" style="35" customWidth="1"/>
    <col min="7889" max="7889" width="13" style="35" customWidth="1"/>
    <col min="7890" max="7890" width="13.140625" style="35" customWidth="1"/>
    <col min="7891" max="7891" width="1.7109375" style="35" customWidth="1"/>
    <col min="7892" max="7892" width="13" style="35" customWidth="1"/>
    <col min="7893" max="7893" width="13.140625" style="35" customWidth="1"/>
    <col min="7894" max="7894" width="2" style="35" customWidth="1"/>
    <col min="7895" max="8137" width="12.5703125" style="35"/>
    <col min="8138" max="8138" width="27.42578125" style="35" customWidth="1"/>
    <col min="8139" max="8139" width="13" style="35" customWidth="1"/>
    <col min="8140" max="8140" width="13.140625" style="35" customWidth="1"/>
    <col min="8141" max="8141" width="1.7109375" style="35" customWidth="1"/>
    <col min="8142" max="8142" width="13" style="35" customWidth="1"/>
    <col min="8143" max="8143" width="13.140625" style="35" customWidth="1"/>
    <col min="8144" max="8144" width="1.7109375" style="35" customWidth="1"/>
    <col min="8145" max="8145" width="13" style="35" customWidth="1"/>
    <col min="8146" max="8146" width="13.140625" style="35" customWidth="1"/>
    <col min="8147" max="8147" width="1.7109375" style="35" customWidth="1"/>
    <col min="8148" max="8148" width="13" style="35" customWidth="1"/>
    <col min="8149" max="8149" width="13.140625" style="35" customWidth="1"/>
    <col min="8150" max="8150" width="2" style="35" customWidth="1"/>
    <col min="8151" max="8393" width="12.5703125" style="35"/>
    <col min="8394" max="8394" width="27.42578125" style="35" customWidth="1"/>
    <col min="8395" max="8395" width="13" style="35" customWidth="1"/>
    <col min="8396" max="8396" width="13.140625" style="35" customWidth="1"/>
    <col min="8397" max="8397" width="1.7109375" style="35" customWidth="1"/>
    <col min="8398" max="8398" width="13" style="35" customWidth="1"/>
    <col min="8399" max="8399" width="13.140625" style="35" customWidth="1"/>
    <col min="8400" max="8400" width="1.7109375" style="35" customWidth="1"/>
    <col min="8401" max="8401" width="13" style="35" customWidth="1"/>
    <col min="8402" max="8402" width="13.140625" style="35" customWidth="1"/>
    <col min="8403" max="8403" width="1.7109375" style="35" customWidth="1"/>
    <col min="8404" max="8404" width="13" style="35" customWidth="1"/>
    <col min="8405" max="8405" width="13.140625" style="35" customWidth="1"/>
    <col min="8406" max="8406" width="2" style="35" customWidth="1"/>
    <col min="8407" max="8649" width="12.5703125" style="35"/>
    <col min="8650" max="8650" width="27.42578125" style="35" customWidth="1"/>
    <col min="8651" max="8651" width="13" style="35" customWidth="1"/>
    <col min="8652" max="8652" width="13.140625" style="35" customWidth="1"/>
    <col min="8653" max="8653" width="1.7109375" style="35" customWidth="1"/>
    <col min="8654" max="8654" width="13" style="35" customWidth="1"/>
    <col min="8655" max="8655" width="13.140625" style="35" customWidth="1"/>
    <col min="8656" max="8656" width="1.7109375" style="35" customWidth="1"/>
    <col min="8657" max="8657" width="13" style="35" customWidth="1"/>
    <col min="8658" max="8658" width="13.140625" style="35" customWidth="1"/>
    <col min="8659" max="8659" width="1.7109375" style="35" customWidth="1"/>
    <col min="8660" max="8660" width="13" style="35" customWidth="1"/>
    <col min="8661" max="8661" width="13.140625" style="35" customWidth="1"/>
    <col min="8662" max="8662" width="2" style="35" customWidth="1"/>
    <col min="8663" max="8905" width="12.5703125" style="35"/>
    <col min="8906" max="8906" width="27.42578125" style="35" customWidth="1"/>
    <col min="8907" max="8907" width="13" style="35" customWidth="1"/>
    <col min="8908" max="8908" width="13.140625" style="35" customWidth="1"/>
    <col min="8909" max="8909" width="1.7109375" style="35" customWidth="1"/>
    <col min="8910" max="8910" width="13" style="35" customWidth="1"/>
    <col min="8911" max="8911" width="13.140625" style="35" customWidth="1"/>
    <col min="8912" max="8912" width="1.7109375" style="35" customWidth="1"/>
    <col min="8913" max="8913" width="13" style="35" customWidth="1"/>
    <col min="8914" max="8914" width="13.140625" style="35" customWidth="1"/>
    <col min="8915" max="8915" width="1.7109375" style="35" customWidth="1"/>
    <col min="8916" max="8916" width="13" style="35" customWidth="1"/>
    <col min="8917" max="8917" width="13.140625" style="35" customWidth="1"/>
    <col min="8918" max="8918" width="2" style="35" customWidth="1"/>
    <col min="8919" max="9161" width="12.5703125" style="35"/>
    <col min="9162" max="9162" width="27.42578125" style="35" customWidth="1"/>
    <col min="9163" max="9163" width="13" style="35" customWidth="1"/>
    <col min="9164" max="9164" width="13.140625" style="35" customWidth="1"/>
    <col min="9165" max="9165" width="1.7109375" style="35" customWidth="1"/>
    <col min="9166" max="9166" width="13" style="35" customWidth="1"/>
    <col min="9167" max="9167" width="13.140625" style="35" customWidth="1"/>
    <col min="9168" max="9168" width="1.7109375" style="35" customWidth="1"/>
    <col min="9169" max="9169" width="13" style="35" customWidth="1"/>
    <col min="9170" max="9170" width="13.140625" style="35" customWidth="1"/>
    <col min="9171" max="9171" width="1.7109375" style="35" customWidth="1"/>
    <col min="9172" max="9172" width="13" style="35" customWidth="1"/>
    <col min="9173" max="9173" width="13.140625" style="35" customWidth="1"/>
    <col min="9174" max="9174" width="2" style="35" customWidth="1"/>
    <col min="9175" max="9417" width="12.5703125" style="35"/>
    <col min="9418" max="9418" width="27.42578125" style="35" customWidth="1"/>
    <col min="9419" max="9419" width="13" style="35" customWidth="1"/>
    <col min="9420" max="9420" width="13.140625" style="35" customWidth="1"/>
    <col min="9421" max="9421" width="1.7109375" style="35" customWidth="1"/>
    <col min="9422" max="9422" width="13" style="35" customWidth="1"/>
    <col min="9423" max="9423" width="13.140625" style="35" customWidth="1"/>
    <col min="9424" max="9424" width="1.7109375" style="35" customWidth="1"/>
    <col min="9425" max="9425" width="13" style="35" customWidth="1"/>
    <col min="9426" max="9426" width="13.140625" style="35" customWidth="1"/>
    <col min="9427" max="9427" width="1.7109375" style="35" customWidth="1"/>
    <col min="9428" max="9428" width="13" style="35" customWidth="1"/>
    <col min="9429" max="9429" width="13.140625" style="35" customWidth="1"/>
    <col min="9430" max="9430" width="2" style="35" customWidth="1"/>
    <col min="9431" max="9673" width="12.5703125" style="35"/>
    <col min="9674" max="9674" width="27.42578125" style="35" customWidth="1"/>
    <col min="9675" max="9675" width="13" style="35" customWidth="1"/>
    <col min="9676" max="9676" width="13.140625" style="35" customWidth="1"/>
    <col min="9677" max="9677" width="1.7109375" style="35" customWidth="1"/>
    <col min="9678" max="9678" width="13" style="35" customWidth="1"/>
    <col min="9679" max="9679" width="13.140625" style="35" customWidth="1"/>
    <col min="9680" max="9680" width="1.7109375" style="35" customWidth="1"/>
    <col min="9681" max="9681" width="13" style="35" customWidth="1"/>
    <col min="9682" max="9682" width="13.140625" style="35" customWidth="1"/>
    <col min="9683" max="9683" width="1.7109375" style="35" customWidth="1"/>
    <col min="9684" max="9684" width="13" style="35" customWidth="1"/>
    <col min="9685" max="9685" width="13.140625" style="35" customWidth="1"/>
    <col min="9686" max="9686" width="2" style="35" customWidth="1"/>
    <col min="9687" max="9929" width="12.5703125" style="35"/>
    <col min="9930" max="9930" width="27.42578125" style="35" customWidth="1"/>
    <col min="9931" max="9931" width="13" style="35" customWidth="1"/>
    <col min="9932" max="9932" width="13.140625" style="35" customWidth="1"/>
    <col min="9933" max="9933" width="1.7109375" style="35" customWidth="1"/>
    <col min="9934" max="9934" width="13" style="35" customWidth="1"/>
    <col min="9935" max="9935" width="13.140625" style="35" customWidth="1"/>
    <col min="9936" max="9936" width="1.7109375" style="35" customWidth="1"/>
    <col min="9937" max="9937" width="13" style="35" customWidth="1"/>
    <col min="9938" max="9938" width="13.140625" style="35" customWidth="1"/>
    <col min="9939" max="9939" width="1.7109375" style="35" customWidth="1"/>
    <col min="9940" max="9940" width="13" style="35" customWidth="1"/>
    <col min="9941" max="9941" width="13.140625" style="35" customWidth="1"/>
    <col min="9942" max="9942" width="2" style="35" customWidth="1"/>
    <col min="9943" max="10185" width="12.5703125" style="35"/>
    <col min="10186" max="10186" width="27.42578125" style="35" customWidth="1"/>
    <col min="10187" max="10187" width="13" style="35" customWidth="1"/>
    <col min="10188" max="10188" width="13.140625" style="35" customWidth="1"/>
    <col min="10189" max="10189" width="1.7109375" style="35" customWidth="1"/>
    <col min="10190" max="10190" width="13" style="35" customWidth="1"/>
    <col min="10191" max="10191" width="13.140625" style="35" customWidth="1"/>
    <col min="10192" max="10192" width="1.7109375" style="35" customWidth="1"/>
    <col min="10193" max="10193" width="13" style="35" customWidth="1"/>
    <col min="10194" max="10194" width="13.140625" style="35" customWidth="1"/>
    <col min="10195" max="10195" width="1.7109375" style="35" customWidth="1"/>
    <col min="10196" max="10196" width="13" style="35" customWidth="1"/>
    <col min="10197" max="10197" width="13.140625" style="35" customWidth="1"/>
    <col min="10198" max="10198" width="2" style="35" customWidth="1"/>
    <col min="10199" max="10441" width="12.5703125" style="35"/>
    <col min="10442" max="10442" width="27.42578125" style="35" customWidth="1"/>
    <col min="10443" max="10443" width="13" style="35" customWidth="1"/>
    <col min="10444" max="10444" width="13.140625" style="35" customWidth="1"/>
    <col min="10445" max="10445" width="1.7109375" style="35" customWidth="1"/>
    <col min="10446" max="10446" width="13" style="35" customWidth="1"/>
    <col min="10447" max="10447" width="13.140625" style="35" customWidth="1"/>
    <col min="10448" max="10448" width="1.7109375" style="35" customWidth="1"/>
    <col min="10449" max="10449" width="13" style="35" customWidth="1"/>
    <col min="10450" max="10450" width="13.140625" style="35" customWidth="1"/>
    <col min="10451" max="10451" width="1.7109375" style="35" customWidth="1"/>
    <col min="10452" max="10452" width="13" style="35" customWidth="1"/>
    <col min="10453" max="10453" width="13.140625" style="35" customWidth="1"/>
    <col min="10454" max="10454" width="2" style="35" customWidth="1"/>
    <col min="10455" max="10697" width="12.5703125" style="35"/>
    <col min="10698" max="10698" width="27.42578125" style="35" customWidth="1"/>
    <col min="10699" max="10699" width="13" style="35" customWidth="1"/>
    <col min="10700" max="10700" width="13.140625" style="35" customWidth="1"/>
    <col min="10701" max="10701" width="1.7109375" style="35" customWidth="1"/>
    <col min="10702" max="10702" width="13" style="35" customWidth="1"/>
    <col min="10703" max="10703" width="13.140625" style="35" customWidth="1"/>
    <col min="10704" max="10704" width="1.7109375" style="35" customWidth="1"/>
    <col min="10705" max="10705" width="13" style="35" customWidth="1"/>
    <col min="10706" max="10706" width="13.140625" style="35" customWidth="1"/>
    <col min="10707" max="10707" width="1.7109375" style="35" customWidth="1"/>
    <col min="10708" max="10708" width="13" style="35" customWidth="1"/>
    <col min="10709" max="10709" width="13.140625" style="35" customWidth="1"/>
    <col min="10710" max="10710" width="2" style="35" customWidth="1"/>
    <col min="10711" max="10953" width="12.5703125" style="35"/>
    <col min="10954" max="10954" width="27.42578125" style="35" customWidth="1"/>
    <col min="10955" max="10955" width="13" style="35" customWidth="1"/>
    <col min="10956" max="10956" width="13.140625" style="35" customWidth="1"/>
    <col min="10957" max="10957" width="1.7109375" style="35" customWidth="1"/>
    <col min="10958" max="10958" width="13" style="35" customWidth="1"/>
    <col min="10959" max="10959" width="13.140625" style="35" customWidth="1"/>
    <col min="10960" max="10960" width="1.7109375" style="35" customWidth="1"/>
    <col min="10961" max="10961" width="13" style="35" customWidth="1"/>
    <col min="10962" max="10962" width="13.140625" style="35" customWidth="1"/>
    <col min="10963" max="10963" width="1.7109375" style="35" customWidth="1"/>
    <col min="10964" max="10964" width="13" style="35" customWidth="1"/>
    <col min="10965" max="10965" width="13.140625" style="35" customWidth="1"/>
    <col min="10966" max="10966" width="2" style="35" customWidth="1"/>
    <col min="10967" max="11209" width="12.5703125" style="35"/>
    <col min="11210" max="11210" width="27.42578125" style="35" customWidth="1"/>
    <col min="11211" max="11211" width="13" style="35" customWidth="1"/>
    <col min="11212" max="11212" width="13.140625" style="35" customWidth="1"/>
    <col min="11213" max="11213" width="1.7109375" style="35" customWidth="1"/>
    <col min="11214" max="11214" width="13" style="35" customWidth="1"/>
    <col min="11215" max="11215" width="13.140625" style="35" customWidth="1"/>
    <col min="11216" max="11216" width="1.7109375" style="35" customWidth="1"/>
    <col min="11217" max="11217" width="13" style="35" customWidth="1"/>
    <col min="11218" max="11218" width="13.140625" style="35" customWidth="1"/>
    <col min="11219" max="11219" width="1.7109375" style="35" customWidth="1"/>
    <col min="11220" max="11220" width="13" style="35" customWidth="1"/>
    <col min="11221" max="11221" width="13.140625" style="35" customWidth="1"/>
    <col min="11222" max="11222" width="2" style="35" customWidth="1"/>
    <col min="11223" max="11465" width="12.5703125" style="35"/>
    <col min="11466" max="11466" width="27.42578125" style="35" customWidth="1"/>
    <col min="11467" max="11467" width="13" style="35" customWidth="1"/>
    <col min="11468" max="11468" width="13.140625" style="35" customWidth="1"/>
    <col min="11469" max="11469" width="1.7109375" style="35" customWidth="1"/>
    <col min="11470" max="11470" width="13" style="35" customWidth="1"/>
    <col min="11471" max="11471" width="13.140625" style="35" customWidth="1"/>
    <col min="11472" max="11472" width="1.7109375" style="35" customWidth="1"/>
    <col min="11473" max="11473" width="13" style="35" customWidth="1"/>
    <col min="11474" max="11474" width="13.140625" style="35" customWidth="1"/>
    <col min="11475" max="11475" width="1.7109375" style="35" customWidth="1"/>
    <col min="11476" max="11476" width="13" style="35" customWidth="1"/>
    <col min="11477" max="11477" width="13.140625" style="35" customWidth="1"/>
    <col min="11478" max="11478" width="2" style="35" customWidth="1"/>
    <col min="11479" max="11721" width="12.5703125" style="35"/>
    <col min="11722" max="11722" width="27.42578125" style="35" customWidth="1"/>
    <col min="11723" max="11723" width="13" style="35" customWidth="1"/>
    <col min="11724" max="11724" width="13.140625" style="35" customWidth="1"/>
    <col min="11725" max="11725" width="1.7109375" style="35" customWidth="1"/>
    <col min="11726" max="11726" width="13" style="35" customWidth="1"/>
    <col min="11727" max="11727" width="13.140625" style="35" customWidth="1"/>
    <col min="11728" max="11728" width="1.7109375" style="35" customWidth="1"/>
    <col min="11729" max="11729" width="13" style="35" customWidth="1"/>
    <col min="11730" max="11730" width="13.140625" style="35" customWidth="1"/>
    <col min="11731" max="11731" width="1.7109375" style="35" customWidth="1"/>
    <col min="11732" max="11732" width="13" style="35" customWidth="1"/>
    <col min="11733" max="11733" width="13.140625" style="35" customWidth="1"/>
    <col min="11734" max="11734" width="2" style="35" customWidth="1"/>
    <col min="11735" max="11977" width="12.5703125" style="35"/>
    <col min="11978" max="11978" width="27.42578125" style="35" customWidth="1"/>
    <col min="11979" max="11979" width="13" style="35" customWidth="1"/>
    <col min="11980" max="11980" width="13.140625" style="35" customWidth="1"/>
    <col min="11981" max="11981" width="1.7109375" style="35" customWidth="1"/>
    <col min="11982" max="11982" width="13" style="35" customWidth="1"/>
    <col min="11983" max="11983" width="13.140625" style="35" customWidth="1"/>
    <col min="11984" max="11984" width="1.7109375" style="35" customWidth="1"/>
    <col min="11985" max="11985" width="13" style="35" customWidth="1"/>
    <col min="11986" max="11986" width="13.140625" style="35" customWidth="1"/>
    <col min="11987" max="11987" width="1.7109375" style="35" customWidth="1"/>
    <col min="11988" max="11988" width="13" style="35" customWidth="1"/>
    <col min="11989" max="11989" width="13.140625" style="35" customWidth="1"/>
    <col min="11990" max="11990" width="2" style="35" customWidth="1"/>
    <col min="11991" max="12233" width="12.5703125" style="35"/>
    <col min="12234" max="12234" width="27.42578125" style="35" customWidth="1"/>
    <col min="12235" max="12235" width="13" style="35" customWidth="1"/>
    <col min="12236" max="12236" width="13.140625" style="35" customWidth="1"/>
    <col min="12237" max="12237" width="1.7109375" style="35" customWidth="1"/>
    <col min="12238" max="12238" width="13" style="35" customWidth="1"/>
    <col min="12239" max="12239" width="13.140625" style="35" customWidth="1"/>
    <col min="12240" max="12240" width="1.7109375" style="35" customWidth="1"/>
    <col min="12241" max="12241" width="13" style="35" customWidth="1"/>
    <col min="12242" max="12242" width="13.140625" style="35" customWidth="1"/>
    <col min="12243" max="12243" width="1.7109375" style="35" customWidth="1"/>
    <col min="12244" max="12244" width="13" style="35" customWidth="1"/>
    <col min="12245" max="12245" width="13.140625" style="35" customWidth="1"/>
    <col min="12246" max="12246" width="2" style="35" customWidth="1"/>
    <col min="12247" max="12489" width="12.5703125" style="35"/>
    <col min="12490" max="12490" width="27.42578125" style="35" customWidth="1"/>
    <col min="12491" max="12491" width="13" style="35" customWidth="1"/>
    <col min="12492" max="12492" width="13.140625" style="35" customWidth="1"/>
    <col min="12493" max="12493" width="1.7109375" style="35" customWidth="1"/>
    <col min="12494" max="12494" width="13" style="35" customWidth="1"/>
    <col min="12495" max="12495" width="13.140625" style="35" customWidth="1"/>
    <col min="12496" max="12496" width="1.7109375" style="35" customWidth="1"/>
    <col min="12497" max="12497" width="13" style="35" customWidth="1"/>
    <col min="12498" max="12498" width="13.140625" style="35" customWidth="1"/>
    <col min="12499" max="12499" width="1.7109375" style="35" customWidth="1"/>
    <col min="12500" max="12500" width="13" style="35" customWidth="1"/>
    <col min="12501" max="12501" width="13.140625" style="35" customWidth="1"/>
    <col min="12502" max="12502" width="2" style="35" customWidth="1"/>
    <col min="12503" max="12745" width="12.5703125" style="35"/>
    <col min="12746" max="12746" width="27.42578125" style="35" customWidth="1"/>
    <col min="12747" max="12747" width="13" style="35" customWidth="1"/>
    <col min="12748" max="12748" width="13.140625" style="35" customWidth="1"/>
    <col min="12749" max="12749" width="1.7109375" style="35" customWidth="1"/>
    <col min="12750" max="12750" width="13" style="35" customWidth="1"/>
    <col min="12751" max="12751" width="13.140625" style="35" customWidth="1"/>
    <col min="12752" max="12752" width="1.7109375" style="35" customWidth="1"/>
    <col min="12753" max="12753" width="13" style="35" customWidth="1"/>
    <col min="12754" max="12754" width="13.140625" style="35" customWidth="1"/>
    <col min="12755" max="12755" width="1.7109375" style="35" customWidth="1"/>
    <col min="12756" max="12756" width="13" style="35" customWidth="1"/>
    <col min="12757" max="12757" width="13.140625" style="35" customWidth="1"/>
    <col min="12758" max="12758" width="2" style="35" customWidth="1"/>
    <col min="12759" max="13001" width="12.5703125" style="35"/>
    <col min="13002" max="13002" width="27.42578125" style="35" customWidth="1"/>
    <col min="13003" max="13003" width="13" style="35" customWidth="1"/>
    <col min="13004" max="13004" width="13.140625" style="35" customWidth="1"/>
    <col min="13005" max="13005" width="1.7109375" style="35" customWidth="1"/>
    <col min="13006" max="13006" width="13" style="35" customWidth="1"/>
    <col min="13007" max="13007" width="13.140625" style="35" customWidth="1"/>
    <col min="13008" max="13008" width="1.7109375" style="35" customWidth="1"/>
    <col min="13009" max="13009" width="13" style="35" customWidth="1"/>
    <col min="13010" max="13010" width="13.140625" style="35" customWidth="1"/>
    <col min="13011" max="13011" width="1.7109375" style="35" customWidth="1"/>
    <col min="13012" max="13012" width="13" style="35" customWidth="1"/>
    <col min="13013" max="13013" width="13.140625" style="35" customWidth="1"/>
    <col min="13014" max="13014" width="2" style="35" customWidth="1"/>
    <col min="13015" max="13257" width="12.5703125" style="35"/>
    <col min="13258" max="13258" width="27.42578125" style="35" customWidth="1"/>
    <col min="13259" max="13259" width="13" style="35" customWidth="1"/>
    <col min="13260" max="13260" width="13.140625" style="35" customWidth="1"/>
    <col min="13261" max="13261" width="1.7109375" style="35" customWidth="1"/>
    <col min="13262" max="13262" width="13" style="35" customWidth="1"/>
    <col min="13263" max="13263" width="13.140625" style="35" customWidth="1"/>
    <col min="13264" max="13264" width="1.7109375" style="35" customWidth="1"/>
    <col min="13265" max="13265" width="13" style="35" customWidth="1"/>
    <col min="13266" max="13266" width="13.140625" style="35" customWidth="1"/>
    <col min="13267" max="13267" width="1.7109375" style="35" customWidth="1"/>
    <col min="13268" max="13268" width="13" style="35" customWidth="1"/>
    <col min="13269" max="13269" width="13.140625" style="35" customWidth="1"/>
    <col min="13270" max="13270" width="2" style="35" customWidth="1"/>
    <col min="13271" max="13513" width="12.5703125" style="35"/>
    <col min="13514" max="13514" width="27.42578125" style="35" customWidth="1"/>
    <col min="13515" max="13515" width="13" style="35" customWidth="1"/>
    <col min="13516" max="13516" width="13.140625" style="35" customWidth="1"/>
    <col min="13517" max="13517" width="1.7109375" style="35" customWidth="1"/>
    <col min="13518" max="13518" width="13" style="35" customWidth="1"/>
    <col min="13519" max="13519" width="13.140625" style="35" customWidth="1"/>
    <col min="13520" max="13520" width="1.7109375" style="35" customWidth="1"/>
    <col min="13521" max="13521" width="13" style="35" customWidth="1"/>
    <col min="13522" max="13522" width="13.140625" style="35" customWidth="1"/>
    <col min="13523" max="13523" width="1.7109375" style="35" customWidth="1"/>
    <col min="13524" max="13524" width="13" style="35" customWidth="1"/>
    <col min="13525" max="13525" width="13.140625" style="35" customWidth="1"/>
    <col min="13526" max="13526" width="2" style="35" customWidth="1"/>
    <col min="13527" max="13769" width="12.5703125" style="35"/>
    <col min="13770" max="13770" width="27.42578125" style="35" customWidth="1"/>
    <col min="13771" max="13771" width="13" style="35" customWidth="1"/>
    <col min="13772" max="13772" width="13.140625" style="35" customWidth="1"/>
    <col min="13773" max="13773" width="1.7109375" style="35" customWidth="1"/>
    <col min="13774" max="13774" width="13" style="35" customWidth="1"/>
    <col min="13775" max="13775" width="13.140625" style="35" customWidth="1"/>
    <col min="13776" max="13776" width="1.7109375" style="35" customWidth="1"/>
    <col min="13777" max="13777" width="13" style="35" customWidth="1"/>
    <col min="13778" max="13778" width="13.140625" style="35" customWidth="1"/>
    <col min="13779" max="13779" width="1.7109375" style="35" customWidth="1"/>
    <col min="13780" max="13780" width="13" style="35" customWidth="1"/>
    <col min="13781" max="13781" width="13.140625" style="35" customWidth="1"/>
    <col min="13782" max="13782" width="2" style="35" customWidth="1"/>
    <col min="13783" max="14025" width="12.5703125" style="35"/>
    <col min="14026" max="14026" width="27.42578125" style="35" customWidth="1"/>
    <col min="14027" max="14027" width="13" style="35" customWidth="1"/>
    <col min="14028" max="14028" width="13.140625" style="35" customWidth="1"/>
    <col min="14029" max="14029" width="1.7109375" style="35" customWidth="1"/>
    <col min="14030" max="14030" width="13" style="35" customWidth="1"/>
    <col min="14031" max="14031" width="13.140625" style="35" customWidth="1"/>
    <col min="14032" max="14032" width="1.7109375" style="35" customWidth="1"/>
    <col min="14033" max="14033" width="13" style="35" customWidth="1"/>
    <col min="14034" max="14034" width="13.140625" style="35" customWidth="1"/>
    <col min="14035" max="14035" width="1.7109375" style="35" customWidth="1"/>
    <col min="14036" max="14036" width="13" style="35" customWidth="1"/>
    <col min="14037" max="14037" width="13.140625" style="35" customWidth="1"/>
    <col min="14038" max="14038" width="2" style="35" customWidth="1"/>
    <col min="14039" max="14281" width="12.5703125" style="35"/>
    <col min="14282" max="14282" width="27.42578125" style="35" customWidth="1"/>
    <col min="14283" max="14283" width="13" style="35" customWidth="1"/>
    <col min="14284" max="14284" width="13.140625" style="35" customWidth="1"/>
    <col min="14285" max="14285" width="1.7109375" style="35" customWidth="1"/>
    <col min="14286" max="14286" width="13" style="35" customWidth="1"/>
    <col min="14287" max="14287" width="13.140625" style="35" customWidth="1"/>
    <col min="14288" max="14288" width="1.7109375" style="35" customWidth="1"/>
    <col min="14289" max="14289" width="13" style="35" customWidth="1"/>
    <col min="14290" max="14290" width="13.140625" style="35" customWidth="1"/>
    <col min="14291" max="14291" width="1.7109375" style="35" customWidth="1"/>
    <col min="14292" max="14292" width="13" style="35" customWidth="1"/>
    <col min="14293" max="14293" width="13.140625" style="35" customWidth="1"/>
    <col min="14294" max="14294" width="2" style="35" customWidth="1"/>
    <col min="14295" max="14537" width="12.5703125" style="35"/>
    <col min="14538" max="14538" width="27.42578125" style="35" customWidth="1"/>
    <col min="14539" max="14539" width="13" style="35" customWidth="1"/>
    <col min="14540" max="14540" width="13.140625" style="35" customWidth="1"/>
    <col min="14541" max="14541" width="1.7109375" style="35" customWidth="1"/>
    <col min="14542" max="14542" width="13" style="35" customWidth="1"/>
    <col min="14543" max="14543" width="13.140625" style="35" customWidth="1"/>
    <col min="14544" max="14544" width="1.7109375" style="35" customWidth="1"/>
    <col min="14545" max="14545" width="13" style="35" customWidth="1"/>
    <col min="14546" max="14546" width="13.140625" style="35" customWidth="1"/>
    <col min="14547" max="14547" width="1.7109375" style="35" customWidth="1"/>
    <col min="14548" max="14548" width="13" style="35" customWidth="1"/>
    <col min="14549" max="14549" width="13.140625" style="35" customWidth="1"/>
    <col min="14550" max="14550" width="2" style="35" customWidth="1"/>
    <col min="14551" max="14793" width="12.5703125" style="35"/>
    <col min="14794" max="14794" width="27.42578125" style="35" customWidth="1"/>
    <col min="14795" max="14795" width="13" style="35" customWidth="1"/>
    <col min="14796" max="14796" width="13.140625" style="35" customWidth="1"/>
    <col min="14797" max="14797" width="1.7109375" style="35" customWidth="1"/>
    <col min="14798" max="14798" width="13" style="35" customWidth="1"/>
    <col min="14799" max="14799" width="13.140625" style="35" customWidth="1"/>
    <col min="14800" max="14800" width="1.7109375" style="35" customWidth="1"/>
    <col min="14801" max="14801" width="13" style="35" customWidth="1"/>
    <col min="14802" max="14802" width="13.140625" style="35" customWidth="1"/>
    <col min="14803" max="14803" width="1.7109375" style="35" customWidth="1"/>
    <col min="14804" max="14804" width="13" style="35" customWidth="1"/>
    <col min="14805" max="14805" width="13.140625" style="35" customWidth="1"/>
    <col min="14806" max="14806" width="2" style="35" customWidth="1"/>
    <col min="14807" max="15049" width="12.5703125" style="35"/>
    <col min="15050" max="15050" width="27.42578125" style="35" customWidth="1"/>
    <col min="15051" max="15051" width="13" style="35" customWidth="1"/>
    <col min="15052" max="15052" width="13.140625" style="35" customWidth="1"/>
    <col min="15053" max="15053" width="1.7109375" style="35" customWidth="1"/>
    <col min="15054" max="15054" width="13" style="35" customWidth="1"/>
    <col min="15055" max="15055" width="13.140625" style="35" customWidth="1"/>
    <col min="15056" max="15056" width="1.7109375" style="35" customWidth="1"/>
    <col min="15057" max="15057" width="13" style="35" customWidth="1"/>
    <col min="15058" max="15058" width="13.140625" style="35" customWidth="1"/>
    <col min="15059" max="15059" width="1.7109375" style="35" customWidth="1"/>
    <col min="15060" max="15060" width="13" style="35" customWidth="1"/>
    <col min="15061" max="15061" width="13.140625" style="35" customWidth="1"/>
    <col min="15062" max="15062" width="2" style="35" customWidth="1"/>
    <col min="15063" max="15305" width="12.5703125" style="35"/>
    <col min="15306" max="15306" width="27.42578125" style="35" customWidth="1"/>
    <col min="15307" max="15307" width="13" style="35" customWidth="1"/>
    <col min="15308" max="15308" width="13.140625" style="35" customWidth="1"/>
    <col min="15309" max="15309" width="1.7109375" style="35" customWidth="1"/>
    <col min="15310" max="15310" width="13" style="35" customWidth="1"/>
    <col min="15311" max="15311" width="13.140625" style="35" customWidth="1"/>
    <col min="15312" max="15312" width="1.7109375" style="35" customWidth="1"/>
    <col min="15313" max="15313" width="13" style="35" customWidth="1"/>
    <col min="15314" max="15314" width="13.140625" style="35" customWidth="1"/>
    <col min="15315" max="15315" width="1.7109375" style="35" customWidth="1"/>
    <col min="15316" max="15316" width="13" style="35" customWidth="1"/>
    <col min="15317" max="15317" width="13.140625" style="35" customWidth="1"/>
    <col min="15318" max="15318" width="2" style="35" customWidth="1"/>
    <col min="15319" max="15561" width="12.5703125" style="35"/>
    <col min="15562" max="15562" width="27.42578125" style="35" customWidth="1"/>
    <col min="15563" max="15563" width="13" style="35" customWidth="1"/>
    <col min="15564" max="15564" width="13.140625" style="35" customWidth="1"/>
    <col min="15565" max="15565" width="1.7109375" style="35" customWidth="1"/>
    <col min="15566" max="15566" width="13" style="35" customWidth="1"/>
    <col min="15567" max="15567" width="13.140625" style="35" customWidth="1"/>
    <col min="15568" max="15568" width="1.7109375" style="35" customWidth="1"/>
    <col min="15569" max="15569" width="13" style="35" customWidth="1"/>
    <col min="15570" max="15570" width="13.140625" style="35" customWidth="1"/>
    <col min="15571" max="15571" width="1.7109375" style="35" customWidth="1"/>
    <col min="15572" max="15572" width="13" style="35" customWidth="1"/>
    <col min="15573" max="15573" width="13.140625" style="35" customWidth="1"/>
    <col min="15574" max="15574" width="2" style="35" customWidth="1"/>
    <col min="15575" max="15817" width="12.5703125" style="35"/>
    <col min="15818" max="15818" width="27.42578125" style="35" customWidth="1"/>
    <col min="15819" max="15819" width="13" style="35" customWidth="1"/>
    <col min="15820" max="15820" width="13.140625" style="35" customWidth="1"/>
    <col min="15821" max="15821" width="1.7109375" style="35" customWidth="1"/>
    <col min="15822" max="15822" width="13" style="35" customWidth="1"/>
    <col min="15823" max="15823" width="13.140625" style="35" customWidth="1"/>
    <col min="15824" max="15824" width="1.7109375" style="35" customWidth="1"/>
    <col min="15825" max="15825" width="13" style="35" customWidth="1"/>
    <col min="15826" max="15826" width="13.140625" style="35" customWidth="1"/>
    <col min="15827" max="15827" width="1.7109375" style="35" customWidth="1"/>
    <col min="15828" max="15828" width="13" style="35" customWidth="1"/>
    <col min="15829" max="15829" width="13.140625" style="35" customWidth="1"/>
    <col min="15830" max="15830" width="2" style="35" customWidth="1"/>
    <col min="15831" max="16073" width="12.5703125" style="35"/>
    <col min="16074" max="16074" width="27.42578125" style="35" customWidth="1"/>
    <col min="16075" max="16075" width="13" style="35" customWidth="1"/>
    <col min="16076" max="16076" width="13.140625" style="35" customWidth="1"/>
    <col min="16077" max="16077" width="1.7109375" style="35" customWidth="1"/>
    <col min="16078" max="16078" width="13" style="35" customWidth="1"/>
    <col min="16079" max="16079" width="13.140625" style="35" customWidth="1"/>
    <col min="16080" max="16080" width="1.7109375" style="35" customWidth="1"/>
    <col min="16081" max="16081" width="13" style="35" customWidth="1"/>
    <col min="16082" max="16082" width="13.140625" style="35" customWidth="1"/>
    <col min="16083" max="16083" width="1.7109375" style="35" customWidth="1"/>
    <col min="16084" max="16084" width="13" style="35" customWidth="1"/>
    <col min="16085" max="16085" width="13.140625" style="35" customWidth="1"/>
    <col min="16086" max="16086" width="2" style="35" customWidth="1"/>
    <col min="16087" max="16384" width="12.5703125" style="35"/>
  </cols>
  <sheetData>
    <row r="1" spans="1:9" ht="16.5" customHeight="1" x14ac:dyDescent="0.35">
      <c r="A1" s="232" t="s">
        <v>159</v>
      </c>
      <c r="B1" s="203"/>
      <c r="C1" s="203"/>
      <c r="D1" s="203"/>
      <c r="E1" s="203"/>
      <c r="F1" s="203"/>
      <c r="G1" s="203"/>
      <c r="H1" s="203"/>
      <c r="I1" s="203"/>
    </row>
    <row r="2" spans="1:9" ht="16.5" customHeight="1" x14ac:dyDescent="0.3">
      <c r="A2" s="401"/>
      <c r="B2" s="401"/>
      <c r="C2" s="401"/>
      <c r="D2" s="401"/>
      <c r="E2" s="401"/>
      <c r="F2" s="401"/>
      <c r="G2" s="401"/>
      <c r="H2" s="401"/>
      <c r="I2" s="401"/>
    </row>
    <row r="3" spans="1:9" ht="16.5" customHeight="1" x14ac:dyDescent="0.3">
      <c r="A3" s="420" t="s">
        <v>1789</v>
      </c>
      <c r="B3" s="420"/>
      <c r="C3" s="420"/>
      <c r="D3" s="420"/>
      <c r="E3" s="420"/>
      <c r="F3" s="420"/>
      <c r="G3" s="420"/>
      <c r="H3" s="420"/>
      <c r="I3" s="420"/>
    </row>
    <row r="4" spans="1:9" ht="26.25" customHeight="1" x14ac:dyDescent="0.35">
      <c r="A4" s="402" t="s">
        <v>1949</v>
      </c>
      <c r="B4" s="402"/>
      <c r="C4" s="402"/>
      <c r="D4" s="402"/>
      <c r="E4" s="402"/>
      <c r="F4" s="402"/>
      <c r="G4" s="402"/>
      <c r="H4" s="402"/>
      <c r="I4" s="402"/>
    </row>
    <row r="5" spans="1:9" ht="16.5" customHeight="1" thickBot="1" x14ac:dyDescent="0.35">
      <c r="B5" s="203"/>
      <c r="C5" s="203"/>
      <c r="D5" s="203"/>
      <c r="E5" s="203"/>
      <c r="F5" s="203"/>
      <c r="G5" s="203"/>
      <c r="H5" s="203"/>
      <c r="I5" s="250"/>
    </row>
    <row r="6" spans="1:9" ht="16.5" customHeight="1" x14ac:dyDescent="0.2">
      <c r="A6" s="365" t="s">
        <v>196</v>
      </c>
      <c r="B6" s="365" t="s">
        <v>1930</v>
      </c>
      <c r="C6" s="365">
        <v>2012</v>
      </c>
      <c r="D6" s="365">
        <v>2013</v>
      </c>
      <c r="E6" s="365">
        <v>2014</v>
      </c>
      <c r="F6" s="365">
        <v>2015</v>
      </c>
      <c r="G6" s="365" t="s">
        <v>1931</v>
      </c>
      <c r="H6" s="365">
        <v>2017</v>
      </c>
      <c r="I6" s="365">
        <v>2018</v>
      </c>
    </row>
    <row r="7" spans="1:9" s="28" customFormat="1" ht="16.5" customHeight="1" x14ac:dyDescent="0.2">
      <c r="A7" s="366"/>
      <c r="B7" s="366"/>
      <c r="C7" s="366"/>
      <c r="D7" s="366"/>
      <c r="E7" s="366"/>
      <c r="F7" s="366"/>
      <c r="G7" s="366"/>
      <c r="H7" s="366"/>
      <c r="I7" s="366"/>
    </row>
    <row r="8" spans="1:9" s="28" customFormat="1" ht="16.5" customHeight="1" thickBot="1" x14ac:dyDescent="0.25">
      <c r="A8" s="367"/>
      <c r="B8" s="367"/>
      <c r="C8" s="367"/>
      <c r="D8" s="367"/>
      <c r="E8" s="367"/>
      <c r="F8" s="367"/>
      <c r="G8" s="367"/>
      <c r="H8" s="367"/>
      <c r="I8" s="367"/>
    </row>
    <row r="9" spans="1:9" s="28" customFormat="1" ht="16.5" customHeight="1" x14ac:dyDescent="0.3">
      <c r="A9" s="133"/>
      <c r="B9" s="133"/>
      <c r="C9" s="214"/>
      <c r="D9" s="214"/>
      <c r="E9" s="214"/>
      <c r="F9" s="214"/>
      <c r="G9" s="214"/>
      <c r="H9" s="214"/>
      <c r="I9" s="214"/>
    </row>
    <row r="10" spans="1:9" ht="9.75" customHeight="1" x14ac:dyDescent="0.3">
      <c r="A10" s="205"/>
      <c r="B10" s="204"/>
      <c r="C10" s="204"/>
      <c r="D10" s="204"/>
      <c r="E10" s="204"/>
      <c r="F10" s="204"/>
      <c r="G10" s="204"/>
      <c r="H10" s="204"/>
      <c r="I10" s="204"/>
    </row>
    <row r="11" spans="1:9" ht="16.5" customHeight="1" x14ac:dyDescent="0.3">
      <c r="A11" s="206" t="s">
        <v>198</v>
      </c>
      <c r="B11" s="253">
        <v>16217516</v>
      </c>
      <c r="C11" s="253">
        <v>17283554</v>
      </c>
      <c r="D11" s="253">
        <v>18124712</v>
      </c>
      <c r="E11" s="254">
        <v>18964404</v>
      </c>
      <c r="F11" s="255">
        <v>19287734</v>
      </c>
      <c r="G11" s="255">
        <v>22146611</v>
      </c>
      <c r="H11" s="255">
        <v>23853709</v>
      </c>
      <c r="I11" s="255">
        <v>25067062</v>
      </c>
    </row>
    <row r="12" spans="1:9" ht="8.25" customHeight="1" x14ac:dyDescent="0.3">
      <c r="A12" s="207"/>
      <c r="B12" s="255"/>
      <c r="C12" s="255"/>
      <c r="D12" s="255"/>
      <c r="E12" s="255"/>
      <c r="F12" s="255"/>
      <c r="G12" s="255"/>
      <c r="H12" s="255"/>
      <c r="I12" s="255"/>
    </row>
    <row r="13" spans="1:9" ht="16.5" customHeight="1" x14ac:dyDescent="0.3">
      <c r="A13" s="207" t="s">
        <v>199</v>
      </c>
      <c r="B13" s="255">
        <v>225607</v>
      </c>
      <c r="C13" s="255">
        <v>240439</v>
      </c>
      <c r="D13" s="255">
        <v>255136</v>
      </c>
      <c r="E13" s="255">
        <v>267222</v>
      </c>
      <c r="F13" s="255">
        <v>279372</v>
      </c>
      <c r="G13" s="255">
        <v>326057</v>
      </c>
      <c r="H13" s="255">
        <v>354359</v>
      </c>
      <c r="I13" s="255">
        <v>377475</v>
      </c>
    </row>
    <row r="14" spans="1:9" ht="16.5" customHeight="1" x14ac:dyDescent="0.3">
      <c r="A14" s="207" t="s">
        <v>200</v>
      </c>
      <c r="B14" s="255">
        <v>646859</v>
      </c>
      <c r="C14" s="255">
        <v>689983</v>
      </c>
      <c r="D14" s="255">
        <v>724246</v>
      </c>
      <c r="E14" s="255">
        <v>772824</v>
      </c>
      <c r="F14" s="255">
        <v>801820</v>
      </c>
      <c r="G14" s="255">
        <v>903979</v>
      </c>
      <c r="H14" s="255">
        <v>966223</v>
      </c>
      <c r="I14" s="255">
        <v>1012821</v>
      </c>
    </row>
    <row r="15" spans="1:9" ht="16.5" customHeight="1" x14ac:dyDescent="0.3">
      <c r="A15" s="207" t="s">
        <v>201</v>
      </c>
      <c r="B15" s="255">
        <v>118872</v>
      </c>
      <c r="C15" s="255">
        <v>128756</v>
      </c>
      <c r="D15" s="255">
        <v>136847</v>
      </c>
      <c r="E15" s="255">
        <v>140795</v>
      </c>
      <c r="F15" s="255">
        <v>149327</v>
      </c>
      <c r="G15" s="255">
        <v>181112</v>
      </c>
      <c r="H15" s="255">
        <v>204434</v>
      </c>
      <c r="I15" s="255">
        <v>219025</v>
      </c>
    </row>
    <row r="16" spans="1:9" ht="16.5" customHeight="1" x14ac:dyDescent="0.3">
      <c r="A16" s="207" t="s">
        <v>202</v>
      </c>
      <c r="B16" s="255">
        <v>102234</v>
      </c>
      <c r="C16" s="255">
        <v>112511</v>
      </c>
      <c r="D16" s="255">
        <v>118166</v>
      </c>
      <c r="E16" s="255">
        <v>122754</v>
      </c>
      <c r="F16" s="255">
        <v>120742</v>
      </c>
      <c r="G16" s="255">
        <v>131779</v>
      </c>
      <c r="H16" s="255">
        <v>145631</v>
      </c>
      <c r="I16" s="255">
        <v>153643</v>
      </c>
    </row>
    <row r="17" spans="1:9" ht="16.5" customHeight="1" x14ac:dyDescent="0.3">
      <c r="A17" s="207" t="s">
        <v>203</v>
      </c>
      <c r="B17" s="255">
        <v>640360</v>
      </c>
      <c r="C17" s="255">
        <v>684546</v>
      </c>
      <c r="D17" s="255">
        <v>708258</v>
      </c>
      <c r="E17" s="255">
        <v>733520</v>
      </c>
      <c r="F17" s="255">
        <v>750676</v>
      </c>
      <c r="G17" s="255">
        <v>886210</v>
      </c>
      <c r="H17" s="255">
        <v>935717</v>
      </c>
      <c r="I17" s="255">
        <v>973972</v>
      </c>
    </row>
    <row r="18" spans="1:9" ht="16.5" customHeight="1" x14ac:dyDescent="0.3">
      <c r="A18" s="207" t="s">
        <v>204</v>
      </c>
      <c r="B18" s="255">
        <v>124731</v>
      </c>
      <c r="C18" s="255">
        <v>130440</v>
      </c>
      <c r="D18" s="255">
        <v>139637</v>
      </c>
      <c r="E18" s="255">
        <v>146154</v>
      </c>
      <c r="F18" s="255">
        <v>152179</v>
      </c>
      <c r="G18" s="255">
        <v>173832</v>
      </c>
      <c r="H18" s="255">
        <v>184773</v>
      </c>
      <c r="I18" s="255">
        <v>193032</v>
      </c>
    </row>
    <row r="19" spans="1:9" ht="16.5" customHeight="1" x14ac:dyDescent="0.3">
      <c r="A19" s="207" t="s">
        <v>205</v>
      </c>
      <c r="B19" s="255">
        <v>254088</v>
      </c>
      <c r="C19" s="255">
        <v>265358</v>
      </c>
      <c r="D19" s="255">
        <v>295587</v>
      </c>
      <c r="E19" s="255">
        <v>300491</v>
      </c>
      <c r="F19" s="255">
        <v>289780</v>
      </c>
      <c r="G19" s="255">
        <v>331445</v>
      </c>
      <c r="H19" s="255">
        <v>341857</v>
      </c>
      <c r="I19" s="255">
        <v>359400</v>
      </c>
    </row>
    <row r="20" spans="1:9" ht="16.5" customHeight="1" x14ac:dyDescent="0.3">
      <c r="A20" s="215" t="s">
        <v>206</v>
      </c>
      <c r="B20" s="253">
        <v>689801</v>
      </c>
      <c r="C20" s="253">
        <v>734073</v>
      </c>
      <c r="D20" s="255">
        <v>765318</v>
      </c>
      <c r="E20" s="255">
        <v>801691</v>
      </c>
      <c r="F20" s="255">
        <v>827586</v>
      </c>
      <c r="G20" s="255">
        <v>967727</v>
      </c>
      <c r="H20" s="255">
        <v>1017504</v>
      </c>
      <c r="I20" s="255">
        <v>1067320</v>
      </c>
    </row>
    <row r="21" spans="1:9" ht="16.5" customHeight="1" x14ac:dyDescent="0.3">
      <c r="A21" s="179" t="s">
        <v>1881</v>
      </c>
      <c r="B21" s="253">
        <v>808182</v>
      </c>
      <c r="C21" s="253">
        <v>840812</v>
      </c>
      <c r="D21" s="255">
        <v>872412</v>
      </c>
      <c r="E21" s="255">
        <v>889588</v>
      </c>
      <c r="F21" s="255">
        <v>899929</v>
      </c>
      <c r="G21" s="255">
        <v>1014684</v>
      </c>
      <c r="H21" s="255">
        <v>1077351</v>
      </c>
      <c r="I21" s="255">
        <v>1109620</v>
      </c>
    </row>
    <row r="22" spans="1:9" ht="16.5" customHeight="1" x14ac:dyDescent="0.3">
      <c r="A22" s="207" t="s">
        <v>1882</v>
      </c>
      <c r="B22" s="255">
        <v>1165800</v>
      </c>
      <c r="C22" s="255">
        <v>1207734</v>
      </c>
      <c r="D22" s="255">
        <v>1261657</v>
      </c>
      <c r="E22" s="255">
        <v>1309322</v>
      </c>
      <c r="F22" s="255">
        <v>1330344</v>
      </c>
      <c r="G22" s="255">
        <v>1494524</v>
      </c>
      <c r="H22" s="255">
        <v>1576857</v>
      </c>
      <c r="I22" s="255">
        <v>1639517</v>
      </c>
    </row>
    <row r="23" spans="1:9" ht="16.5" customHeight="1" x14ac:dyDescent="0.3">
      <c r="A23" s="207" t="s">
        <v>207</v>
      </c>
      <c r="B23" s="255">
        <v>209181</v>
      </c>
      <c r="C23" s="255">
        <v>226622</v>
      </c>
      <c r="D23" s="255">
        <v>231054</v>
      </c>
      <c r="E23" s="255">
        <v>243367</v>
      </c>
      <c r="F23" s="255">
        <v>255756</v>
      </c>
      <c r="G23" s="255">
        <v>307668</v>
      </c>
      <c r="H23" s="255">
        <v>322756</v>
      </c>
      <c r="I23" s="255">
        <v>336949</v>
      </c>
    </row>
    <row r="24" spans="1:9" ht="16.5" customHeight="1" x14ac:dyDescent="0.3">
      <c r="A24" s="207" t="s">
        <v>208</v>
      </c>
      <c r="B24" s="255">
        <v>722114</v>
      </c>
      <c r="C24" s="255">
        <v>769948</v>
      </c>
      <c r="D24" s="255">
        <v>814155</v>
      </c>
      <c r="E24" s="255">
        <v>878612</v>
      </c>
      <c r="F24" s="255">
        <v>890868</v>
      </c>
      <c r="G24" s="255">
        <v>1001568</v>
      </c>
      <c r="H24" s="255">
        <v>1089358</v>
      </c>
      <c r="I24" s="255">
        <v>1147397</v>
      </c>
    </row>
    <row r="25" spans="1:9" ht="16.5" customHeight="1" x14ac:dyDescent="0.3">
      <c r="A25" s="207" t="s">
        <v>209</v>
      </c>
      <c r="B25" s="255">
        <v>204812</v>
      </c>
      <c r="C25" s="255">
        <v>224992</v>
      </c>
      <c r="D25" s="255">
        <v>228047</v>
      </c>
      <c r="E25" s="255">
        <v>238104</v>
      </c>
      <c r="F25" s="255">
        <v>237206</v>
      </c>
      <c r="G25" s="255">
        <v>274711</v>
      </c>
      <c r="H25" s="255">
        <v>290233</v>
      </c>
      <c r="I25" s="255">
        <v>302794</v>
      </c>
    </row>
    <row r="26" spans="1:9" ht="16.5" customHeight="1" x14ac:dyDescent="0.3">
      <c r="A26" s="207" t="s">
        <v>210</v>
      </c>
      <c r="B26" s="255">
        <v>228642</v>
      </c>
      <c r="C26" s="255">
        <v>257295</v>
      </c>
      <c r="D26" s="255">
        <v>284907</v>
      </c>
      <c r="E26" s="255">
        <v>307227</v>
      </c>
      <c r="F26" s="255">
        <v>310624</v>
      </c>
      <c r="G26" s="255">
        <v>334255</v>
      </c>
      <c r="H26" s="255">
        <v>368148</v>
      </c>
      <c r="I26" s="255">
        <v>388155</v>
      </c>
    </row>
    <row r="27" spans="1:9" ht="16.5" customHeight="1" x14ac:dyDescent="0.3">
      <c r="A27" s="207" t="s">
        <v>211</v>
      </c>
      <c r="B27" s="255">
        <v>1388289</v>
      </c>
      <c r="C27" s="255">
        <v>1448639</v>
      </c>
      <c r="D27" s="255">
        <v>1513088</v>
      </c>
      <c r="E27" s="255">
        <v>1585738</v>
      </c>
      <c r="F27" s="255">
        <v>1612050</v>
      </c>
      <c r="G27" s="255">
        <v>1835421</v>
      </c>
      <c r="H27" s="255">
        <v>1969604</v>
      </c>
      <c r="I27" s="255">
        <v>2068524</v>
      </c>
    </row>
    <row r="28" spans="1:9" ht="16.5" customHeight="1" x14ac:dyDescent="0.3">
      <c r="A28" s="207" t="s">
        <v>236</v>
      </c>
      <c r="B28" s="255">
        <v>1401654</v>
      </c>
      <c r="C28" s="255">
        <v>1490004</v>
      </c>
      <c r="D28" s="255">
        <v>1568038</v>
      </c>
      <c r="E28" s="255">
        <v>1632614</v>
      </c>
      <c r="F28" s="255">
        <v>1646497</v>
      </c>
      <c r="G28" s="255">
        <v>1853342</v>
      </c>
      <c r="H28" s="255">
        <v>2010560</v>
      </c>
      <c r="I28" s="255">
        <v>2123806</v>
      </c>
    </row>
    <row r="29" spans="1:9" ht="16.5" customHeight="1" x14ac:dyDescent="0.3">
      <c r="A29" s="207" t="s">
        <v>237</v>
      </c>
      <c r="B29" s="255">
        <v>705283</v>
      </c>
      <c r="C29" s="255">
        <v>759134</v>
      </c>
      <c r="D29" s="255">
        <v>797100</v>
      </c>
      <c r="E29" s="255">
        <v>849984</v>
      </c>
      <c r="F29" s="255">
        <v>858459</v>
      </c>
      <c r="G29" s="255">
        <v>963522</v>
      </c>
      <c r="H29" s="255">
        <v>1037403</v>
      </c>
      <c r="I29" s="255">
        <v>1098689</v>
      </c>
    </row>
    <row r="30" spans="1:9" ht="16.5" customHeight="1" x14ac:dyDescent="0.3">
      <c r="A30" s="207" t="s">
        <v>214</v>
      </c>
      <c r="B30" s="255">
        <v>398799</v>
      </c>
      <c r="C30" s="255">
        <v>424911</v>
      </c>
      <c r="D30" s="255">
        <v>445397</v>
      </c>
      <c r="E30" s="255">
        <v>462326</v>
      </c>
      <c r="F30" s="255">
        <v>471559</v>
      </c>
      <c r="G30" s="255">
        <v>548928</v>
      </c>
      <c r="H30" s="255">
        <v>596306</v>
      </c>
      <c r="I30" s="255">
        <v>628837</v>
      </c>
    </row>
    <row r="31" spans="1:9" ht="16.5" customHeight="1" x14ac:dyDescent="0.3">
      <c r="A31" s="207" t="s">
        <v>215</v>
      </c>
      <c r="B31" s="255">
        <v>228906</v>
      </c>
      <c r="C31" s="255">
        <v>249665</v>
      </c>
      <c r="D31" s="255">
        <v>262385</v>
      </c>
      <c r="E31" s="255">
        <v>282481</v>
      </c>
      <c r="F31" s="255">
        <v>288522</v>
      </c>
      <c r="G31" s="255">
        <v>342000</v>
      </c>
      <c r="H31" s="255">
        <v>357054</v>
      </c>
      <c r="I31" s="255">
        <v>363797</v>
      </c>
    </row>
    <row r="32" spans="1:9" ht="16.5" customHeight="1" x14ac:dyDescent="0.3">
      <c r="A32" s="207" t="s">
        <v>216</v>
      </c>
      <c r="B32" s="255">
        <v>146564</v>
      </c>
      <c r="C32" s="255">
        <v>156538</v>
      </c>
      <c r="D32" s="255">
        <v>169399</v>
      </c>
      <c r="E32" s="255">
        <v>179121</v>
      </c>
      <c r="F32" s="255">
        <v>182667</v>
      </c>
      <c r="G32" s="255">
        <v>198491</v>
      </c>
      <c r="H32" s="255">
        <v>222722</v>
      </c>
      <c r="I32" s="255">
        <v>231101</v>
      </c>
    </row>
    <row r="33" spans="1:9" ht="16.5" customHeight="1" x14ac:dyDescent="0.3">
      <c r="A33" s="207" t="s">
        <v>217</v>
      </c>
      <c r="B33" s="255">
        <v>1155653</v>
      </c>
      <c r="C33" s="255">
        <v>1209641</v>
      </c>
      <c r="D33" s="255">
        <v>1253870</v>
      </c>
      <c r="E33" s="255">
        <v>1297377</v>
      </c>
      <c r="F33" s="255">
        <v>1329946</v>
      </c>
      <c r="G33" s="255">
        <v>1547080</v>
      </c>
      <c r="H33" s="255">
        <v>1636731</v>
      </c>
      <c r="I33" s="255">
        <v>1727450</v>
      </c>
    </row>
    <row r="34" spans="1:9" ht="16.5" customHeight="1" x14ac:dyDescent="0.3">
      <c r="A34" s="207" t="s">
        <v>218</v>
      </c>
      <c r="B34" s="255">
        <v>184056</v>
      </c>
      <c r="C34" s="255">
        <v>195486</v>
      </c>
      <c r="D34" s="255">
        <v>208744</v>
      </c>
      <c r="E34" s="255">
        <v>224924</v>
      </c>
      <c r="F34" s="255">
        <v>226553</v>
      </c>
      <c r="G34" s="255">
        <v>269823</v>
      </c>
      <c r="H34" s="255">
        <v>296010</v>
      </c>
      <c r="I34" s="255">
        <v>313215</v>
      </c>
    </row>
    <row r="35" spans="1:9" ht="16.5" customHeight="1" x14ac:dyDescent="0.3">
      <c r="A35" s="207" t="s">
        <v>219</v>
      </c>
      <c r="B35" s="255">
        <v>486774</v>
      </c>
      <c r="C35" s="255">
        <v>518799</v>
      </c>
      <c r="D35" s="255">
        <v>545638</v>
      </c>
      <c r="E35" s="255">
        <v>578655</v>
      </c>
      <c r="F35" s="255">
        <v>596592</v>
      </c>
      <c r="G35" s="255">
        <v>657222</v>
      </c>
      <c r="H35" s="255">
        <v>727745</v>
      </c>
      <c r="I35" s="255">
        <v>784939</v>
      </c>
    </row>
    <row r="36" spans="1:9" ht="16.5" customHeight="1" x14ac:dyDescent="0.3">
      <c r="A36" s="207" t="s">
        <v>220</v>
      </c>
      <c r="B36" s="255">
        <v>332137</v>
      </c>
      <c r="C36" s="255">
        <v>364060</v>
      </c>
      <c r="D36" s="255">
        <v>387930</v>
      </c>
      <c r="E36" s="255">
        <v>412320</v>
      </c>
      <c r="F36" s="255">
        <v>428308</v>
      </c>
      <c r="G36" s="255">
        <v>508142</v>
      </c>
      <c r="H36" s="255">
        <v>544998</v>
      </c>
      <c r="I36" s="255">
        <v>583224</v>
      </c>
    </row>
    <row r="37" spans="1:9" ht="16.5" customHeight="1" x14ac:dyDescent="0.3">
      <c r="A37" s="207" t="s">
        <v>221</v>
      </c>
      <c r="B37" s="255">
        <v>240108</v>
      </c>
      <c r="C37" s="255">
        <v>258961</v>
      </c>
      <c r="D37" s="255">
        <v>278815</v>
      </c>
      <c r="E37" s="255">
        <v>300298</v>
      </c>
      <c r="F37" s="255">
        <v>309462</v>
      </c>
      <c r="G37" s="255">
        <v>374317</v>
      </c>
      <c r="H37" s="255">
        <v>420963</v>
      </c>
      <c r="I37" s="255">
        <v>456939</v>
      </c>
    </row>
    <row r="38" spans="1:9" ht="16.5" customHeight="1" x14ac:dyDescent="0.3">
      <c r="A38" s="207" t="s">
        <v>222</v>
      </c>
      <c r="B38" s="255">
        <v>296166</v>
      </c>
      <c r="C38" s="255">
        <v>351171</v>
      </c>
      <c r="D38" s="255">
        <v>373286</v>
      </c>
      <c r="E38" s="255">
        <v>392907</v>
      </c>
      <c r="F38" s="255">
        <v>409608</v>
      </c>
      <c r="G38" s="255">
        <v>500775</v>
      </c>
      <c r="H38" s="255">
        <v>558050</v>
      </c>
      <c r="I38" s="255">
        <v>586711</v>
      </c>
    </row>
    <row r="39" spans="1:9" ht="16.5" customHeight="1" x14ac:dyDescent="0.3">
      <c r="A39" s="207" t="s">
        <v>223</v>
      </c>
      <c r="B39" s="255">
        <v>472997</v>
      </c>
      <c r="C39" s="255">
        <v>506118</v>
      </c>
      <c r="D39" s="255">
        <v>534642</v>
      </c>
      <c r="E39" s="255">
        <v>558443</v>
      </c>
      <c r="F39" s="255">
        <v>572329</v>
      </c>
      <c r="G39" s="255">
        <v>663431</v>
      </c>
      <c r="H39" s="255">
        <v>721009</v>
      </c>
      <c r="I39" s="255">
        <v>760394</v>
      </c>
    </row>
    <row r="40" spans="1:9" ht="16.5" customHeight="1" x14ac:dyDescent="0.3">
      <c r="A40" s="207" t="s">
        <v>224</v>
      </c>
      <c r="B40" s="255">
        <v>481735</v>
      </c>
      <c r="C40" s="255">
        <v>512640</v>
      </c>
      <c r="D40" s="255">
        <v>537238</v>
      </c>
      <c r="E40" s="255">
        <v>549547</v>
      </c>
      <c r="F40" s="255">
        <v>557779</v>
      </c>
      <c r="G40" s="255">
        <v>663902</v>
      </c>
      <c r="H40" s="255">
        <v>717911</v>
      </c>
      <c r="I40" s="255">
        <v>761454</v>
      </c>
    </row>
    <row r="41" spans="1:9" ht="16.5" customHeight="1" x14ac:dyDescent="0.3">
      <c r="A41" s="216" t="s">
        <v>1918</v>
      </c>
      <c r="B41" s="255">
        <v>187094</v>
      </c>
      <c r="C41" s="255">
        <v>222926</v>
      </c>
      <c r="D41" s="255">
        <v>228587</v>
      </c>
      <c r="E41" s="255">
        <v>233524</v>
      </c>
      <c r="F41" s="255">
        <v>229353</v>
      </c>
      <c r="G41" s="255">
        <v>258289</v>
      </c>
      <c r="H41" s="255">
        <v>294150</v>
      </c>
      <c r="I41" s="255">
        <v>306030</v>
      </c>
    </row>
    <row r="42" spans="1:9" ht="16.5" customHeight="1" x14ac:dyDescent="0.3">
      <c r="A42" s="207" t="s">
        <v>226</v>
      </c>
      <c r="B42" s="255">
        <v>613253</v>
      </c>
      <c r="C42" s="255">
        <v>648340</v>
      </c>
      <c r="D42" s="255">
        <v>669072</v>
      </c>
      <c r="E42" s="255">
        <v>691106</v>
      </c>
      <c r="F42" s="255">
        <v>693281</v>
      </c>
      <c r="G42" s="255">
        <v>821125</v>
      </c>
      <c r="H42" s="255">
        <v>901697</v>
      </c>
      <c r="I42" s="255">
        <v>932453</v>
      </c>
    </row>
    <row r="43" spans="1:9" ht="16.5" customHeight="1" x14ac:dyDescent="0.3">
      <c r="A43" s="207" t="s">
        <v>227</v>
      </c>
      <c r="B43" s="255">
        <v>109566</v>
      </c>
      <c r="C43" s="255">
        <v>120871</v>
      </c>
      <c r="D43" s="255">
        <v>129387</v>
      </c>
      <c r="E43" s="255">
        <v>135701</v>
      </c>
      <c r="F43" s="255">
        <v>134685</v>
      </c>
      <c r="G43" s="255">
        <v>158038</v>
      </c>
      <c r="H43" s="255">
        <v>183837</v>
      </c>
      <c r="I43" s="255">
        <v>193822</v>
      </c>
    </row>
    <row r="44" spans="1:9" ht="16.5" customHeight="1" x14ac:dyDescent="0.3">
      <c r="A44" s="207" t="s">
        <v>228</v>
      </c>
      <c r="B44" s="255">
        <v>471688</v>
      </c>
      <c r="C44" s="255">
        <v>507878</v>
      </c>
      <c r="D44" s="255">
        <v>524174</v>
      </c>
      <c r="E44" s="255">
        <v>540039</v>
      </c>
      <c r="F44" s="255">
        <v>542895</v>
      </c>
      <c r="G44" s="255">
        <v>619679</v>
      </c>
      <c r="H44" s="255">
        <v>664453</v>
      </c>
      <c r="I44" s="255">
        <v>692785</v>
      </c>
    </row>
    <row r="45" spans="1:9" ht="16.5" customHeight="1" x14ac:dyDescent="0.3">
      <c r="A45" s="207" t="s">
        <v>229</v>
      </c>
      <c r="B45" s="255">
        <v>325334</v>
      </c>
      <c r="C45" s="255">
        <v>356267</v>
      </c>
      <c r="D45" s="255">
        <v>374003</v>
      </c>
      <c r="E45" s="255">
        <v>391646</v>
      </c>
      <c r="F45" s="255">
        <v>380766</v>
      </c>
      <c r="G45" s="255">
        <v>432518</v>
      </c>
      <c r="H45" s="255">
        <v>462056</v>
      </c>
      <c r="I45" s="255">
        <v>480617</v>
      </c>
    </row>
    <row r="46" spans="1:9" ht="16.5" customHeight="1" x14ac:dyDescent="0.3">
      <c r="A46" s="207" t="s">
        <v>230</v>
      </c>
      <c r="B46" s="255">
        <v>291156</v>
      </c>
      <c r="C46" s="255">
        <v>302818</v>
      </c>
      <c r="D46" s="255">
        <v>314552</v>
      </c>
      <c r="E46" s="255">
        <v>328342</v>
      </c>
      <c r="F46" s="255">
        <v>336526</v>
      </c>
      <c r="G46" s="255">
        <v>394377</v>
      </c>
      <c r="H46" s="255">
        <v>430065</v>
      </c>
      <c r="I46" s="255">
        <v>452387</v>
      </c>
    </row>
    <row r="47" spans="1:9" ht="16.5" customHeight="1" thickBot="1" x14ac:dyDescent="0.35">
      <c r="A47" s="208" t="s">
        <v>231</v>
      </c>
      <c r="B47" s="258">
        <v>159021</v>
      </c>
      <c r="C47" s="258">
        <v>165178</v>
      </c>
      <c r="D47" s="258">
        <v>173940</v>
      </c>
      <c r="E47" s="258">
        <v>185640</v>
      </c>
      <c r="F47" s="258">
        <v>183688</v>
      </c>
      <c r="G47" s="258">
        <v>206638</v>
      </c>
      <c r="H47" s="258">
        <v>225184</v>
      </c>
      <c r="I47" s="258">
        <v>238768</v>
      </c>
    </row>
    <row r="48" spans="1:9" ht="22.5" customHeight="1" x14ac:dyDescent="0.25">
      <c r="A48" s="356" t="s">
        <v>1902</v>
      </c>
      <c r="B48" s="356"/>
      <c r="C48" s="356"/>
      <c r="D48" s="356"/>
      <c r="E48" s="356"/>
      <c r="F48" s="356"/>
      <c r="G48" s="356"/>
      <c r="H48" s="356"/>
      <c r="I48" s="356"/>
    </row>
    <row r="49" spans="1:19" ht="83.25" customHeight="1" x14ac:dyDescent="0.25">
      <c r="A49" s="356" t="s">
        <v>1947</v>
      </c>
      <c r="B49" s="356"/>
      <c r="C49" s="356"/>
      <c r="D49" s="356"/>
      <c r="E49" s="356"/>
      <c r="F49" s="356"/>
      <c r="G49" s="356"/>
      <c r="H49" s="356"/>
      <c r="I49" s="356"/>
    </row>
    <row r="50" spans="1:19" s="5" customFormat="1" ht="58.5" customHeight="1" x14ac:dyDescent="0.25">
      <c r="A50" s="416" t="s">
        <v>1917</v>
      </c>
      <c r="B50" s="416"/>
      <c r="C50" s="416"/>
      <c r="D50" s="416"/>
      <c r="E50" s="416"/>
      <c r="F50" s="416"/>
      <c r="G50" s="416"/>
      <c r="H50" s="416"/>
      <c r="I50" s="416"/>
      <c r="J50" s="73"/>
      <c r="K50" s="73"/>
      <c r="L50" s="73"/>
      <c r="M50" s="73"/>
      <c r="N50" s="73"/>
      <c r="O50" s="73"/>
      <c r="P50" s="73"/>
      <c r="Q50" s="73"/>
      <c r="R50" s="73"/>
      <c r="S50" s="73"/>
    </row>
    <row r="51" spans="1:19" ht="30.75" customHeight="1" x14ac:dyDescent="0.2">
      <c r="A51" s="416" t="s">
        <v>1948</v>
      </c>
      <c r="B51" s="416"/>
      <c r="C51" s="416"/>
      <c r="D51" s="416"/>
      <c r="E51" s="416"/>
      <c r="F51" s="416"/>
      <c r="G51" s="416"/>
      <c r="H51" s="416"/>
      <c r="I51" s="416"/>
    </row>
    <row r="52" spans="1:19" ht="16.5" customHeight="1" x14ac:dyDescent="0.2">
      <c r="A52" s="416" t="s">
        <v>330</v>
      </c>
      <c r="B52" s="416"/>
      <c r="C52" s="416"/>
      <c r="D52" s="416"/>
      <c r="E52" s="416"/>
      <c r="F52" s="416"/>
      <c r="G52" s="416"/>
      <c r="H52" s="416"/>
      <c r="I52" s="416"/>
    </row>
    <row r="54" spans="1:19" ht="16.5" customHeight="1" x14ac:dyDescent="0.25">
      <c r="I54"/>
    </row>
    <row r="55" spans="1:19" ht="16.5" customHeight="1" x14ac:dyDescent="0.25">
      <c r="B55" s="99">
        <f>SUM(B13:B47)-B11</f>
        <v>0</v>
      </c>
      <c r="C55" s="99">
        <f t="shared" ref="C55:H55" si="0">SUM(C13:C47)-C11</f>
        <v>0</v>
      </c>
      <c r="D55" s="99">
        <f t="shared" si="0"/>
        <v>0</v>
      </c>
      <c r="E55" s="99">
        <f t="shared" si="0"/>
        <v>0</v>
      </c>
      <c r="F55" s="99">
        <f t="shared" si="0"/>
        <v>0</v>
      </c>
      <c r="G55" s="99">
        <f t="shared" si="0"/>
        <v>0</v>
      </c>
      <c r="H55" s="99">
        <f t="shared" si="0"/>
        <v>0</v>
      </c>
      <c r="I55"/>
    </row>
  </sheetData>
  <mergeCells count="17">
    <mergeCell ref="A48:I48"/>
    <mergeCell ref="A49:I49"/>
    <mergeCell ref="A50:I50"/>
    <mergeCell ref="A51:I51"/>
    <mergeCell ref="A52:I52"/>
    <mergeCell ref="A2:I2"/>
    <mergeCell ref="A6:A8"/>
    <mergeCell ref="B6:B8"/>
    <mergeCell ref="C6:C8"/>
    <mergeCell ref="D6:D8"/>
    <mergeCell ref="E6:E8"/>
    <mergeCell ref="F6:F8"/>
    <mergeCell ref="G6:G8"/>
    <mergeCell ref="H6:H8"/>
    <mergeCell ref="I6:I8"/>
    <mergeCell ref="A3:I3"/>
    <mergeCell ref="A4:I4"/>
  </mergeCells>
  <hyperlinks>
    <hyperlink ref="A1" location="Índice!A1" display="Regresar"/>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showGridLines="0" zoomScale="85" zoomScaleNormal="85" workbookViewId="0"/>
  </sheetViews>
  <sheetFormatPr baseColWidth="10" defaultColWidth="12.5703125" defaultRowHeight="12.75" x14ac:dyDescent="0.2"/>
  <cols>
    <col min="1" max="1" width="33.7109375" style="35" customWidth="1"/>
    <col min="2" max="9" width="16" style="35" customWidth="1"/>
    <col min="10" max="208" width="12.5703125" style="35"/>
    <col min="209" max="209" width="27.42578125" style="35" customWidth="1"/>
    <col min="210" max="210" width="13" style="35" customWidth="1"/>
    <col min="211" max="211" width="13.140625" style="35" customWidth="1"/>
    <col min="212" max="212" width="1.7109375" style="35" customWidth="1"/>
    <col min="213" max="213" width="13" style="35" customWidth="1"/>
    <col min="214" max="214" width="13.140625" style="35" customWidth="1"/>
    <col min="215" max="215" width="1.7109375" style="35" customWidth="1"/>
    <col min="216" max="216" width="13" style="35" customWidth="1"/>
    <col min="217" max="217" width="13.140625" style="35" customWidth="1"/>
    <col min="218" max="218" width="1.7109375" style="35" customWidth="1"/>
    <col min="219" max="219" width="13" style="35" customWidth="1"/>
    <col min="220" max="220" width="13.140625" style="35" customWidth="1"/>
    <col min="221" max="221" width="2" style="35" customWidth="1"/>
    <col min="222" max="464" width="12.5703125" style="35"/>
    <col min="465" max="465" width="27.42578125" style="35" customWidth="1"/>
    <col min="466" max="466" width="13" style="35" customWidth="1"/>
    <col min="467" max="467" width="13.140625" style="35" customWidth="1"/>
    <col min="468" max="468" width="1.7109375" style="35" customWidth="1"/>
    <col min="469" max="469" width="13" style="35" customWidth="1"/>
    <col min="470" max="470" width="13.140625" style="35" customWidth="1"/>
    <col min="471" max="471" width="1.7109375" style="35" customWidth="1"/>
    <col min="472" max="472" width="13" style="35" customWidth="1"/>
    <col min="473" max="473" width="13.140625" style="35" customWidth="1"/>
    <col min="474" max="474" width="1.7109375" style="35" customWidth="1"/>
    <col min="475" max="475" width="13" style="35" customWidth="1"/>
    <col min="476" max="476" width="13.140625" style="35" customWidth="1"/>
    <col min="477" max="477" width="2" style="35" customWidth="1"/>
    <col min="478" max="720" width="12.5703125" style="35"/>
    <col min="721" max="721" width="27.42578125" style="35" customWidth="1"/>
    <col min="722" max="722" width="13" style="35" customWidth="1"/>
    <col min="723" max="723" width="13.140625" style="35" customWidth="1"/>
    <col min="724" max="724" width="1.7109375" style="35" customWidth="1"/>
    <col min="725" max="725" width="13" style="35" customWidth="1"/>
    <col min="726" max="726" width="13.140625" style="35" customWidth="1"/>
    <col min="727" max="727" width="1.7109375" style="35" customWidth="1"/>
    <col min="728" max="728" width="13" style="35" customWidth="1"/>
    <col min="729" max="729" width="13.140625" style="35" customWidth="1"/>
    <col min="730" max="730" width="1.7109375" style="35" customWidth="1"/>
    <col min="731" max="731" width="13" style="35" customWidth="1"/>
    <col min="732" max="732" width="13.140625" style="35" customWidth="1"/>
    <col min="733" max="733" width="2" style="35" customWidth="1"/>
    <col min="734" max="976" width="12.5703125" style="35"/>
    <col min="977" max="977" width="27.42578125" style="35" customWidth="1"/>
    <col min="978" max="978" width="13" style="35" customWidth="1"/>
    <col min="979" max="979" width="13.140625" style="35" customWidth="1"/>
    <col min="980" max="980" width="1.7109375" style="35" customWidth="1"/>
    <col min="981" max="981" width="13" style="35" customWidth="1"/>
    <col min="982" max="982" width="13.140625" style="35" customWidth="1"/>
    <col min="983" max="983" width="1.7109375" style="35" customWidth="1"/>
    <col min="984" max="984" width="13" style="35" customWidth="1"/>
    <col min="985" max="985" width="13.140625" style="35" customWidth="1"/>
    <col min="986" max="986" width="1.7109375" style="35" customWidth="1"/>
    <col min="987" max="987" width="13" style="35" customWidth="1"/>
    <col min="988" max="988" width="13.140625" style="35" customWidth="1"/>
    <col min="989" max="989" width="2" style="35" customWidth="1"/>
    <col min="990" max="1232" width="12.5703125" style="35"/>
    <col min="1233" max="1233" width="27.42578125" style="35" customWidth="1"/>
    <col min="1234" max="1234" width="13" style="35" customWidth="1"/>
    <col min="1235" max="1235" width="13.140625" style="35" customWidth="1"/>
    <col min="1236" max="1236" width="1.7109375" style="35" customWidth="1"/>
    <col min="1237" max="1237" width="13" style="35" customWidth="1"/>
    <col min="1238" max="1238" width="13.140625" style="35" customWidth="1"/>
    <col min="1239" max="1239" width="1.7109375" style="35" customWidth="1"/>
    <col min="1240" max="1240" width="13" style="35" customWidth="1"/>
    <col min="1241" max="1241" width="13.140625" style="35" customWidth="1"/>
    <col min="1242" max="1242" width="1.7109375" style="35" customWidth="1"/>
    <col min="1243" max="1243" width="13" style="35" customWidth="1"/>
    <col min="1244" max="1244" width="13.140625" style="35" customWidth="1"/>
    <col min="1245" max="1245" width="2" style="35" customWidth="1"/>
    <col min="1246" max="1488" width="12.5703125" style="35"/>
    <col min="1489" max="1489" width="27.42578125" style="35" customWidth="1"/>
    <col min="1490" max="1490" width="13" style="35" customWidth="1"/>
    <col min="1491" max="1491" width="13.140625" style="35" customWidth="1"/>
    <col min="1492" max="1492" width="1.7109375" style="35" customWidth="1"/>
    <col min="1493" max="1493" width="13" style="35" customWidth="1"/>
    <col min="1494" max="1494" width="13.140625" style="35" customWidth="1"/>
    <col min="1495" max="1495" width="1.7109375" style="35" customWidth="1"/>
    <col min="1496" max="1496" width="13" style="35" customWidth="1"/>
    <col min="1497" max="1497" width="13.140625" style="35" customWidth="1"/>
    <col min="1498" max="1498" width="1.7109375" style="35" customWidth="1"/>
    <col min="1499" max="1499" width="13" style="35" customWidth="1"/>
    <col min="1500" max="1500" width="13.140625" style="35" customWidth="1"/>
    <col min="1501" max="1501" width="2" style="35" customWidth="1"/>
    <col min="1502" max="1744" width="12.5703125" style="35"/>
    <col min="1745" max="1745" width="27.42578125" style="35" customWidth="1"/>
    <col min="1746" max="1746" width="13" style="35" customWidth="1"/>
    <col min="1747" max="1747" width="13.140625" style="35" customWidth="1"/>
    <col min="1748" max="1748" width="1.7109375" style="35" customWidth="1"/>
    <col min="1749" max="1749" width="13" style="35" customWidth="1"/>
    <col min="1750" max="1750" width="13.140625" style="35" customWidth="1"/>
    <col min="1751" max="1751" width="1.7109375" style="35" customWidth="1"/>
    <col min="1752" max="1752" width="13" style="35" customWidth="1"/>
    <col min="1753" max="1753" width="13.140625" style="35" customWidth="1"/>
    <col min="1754" max="1754" width="1.7109375" style="35" customWidth="1"/>
    <col min="1755" max="1755" width="13" style="35" customWidth="1"/>
    <col min="1756" max="1756" width="13.140625" style="35" customWidth="1"/>
    <col min="1757" max="1757" width="2" style="35" customWidth="1"/>
    <col min="1758" max="2000" width="12.5703125" style="35"/>
    <col min="2001" max="2001" width="27.42578125" style="35" customWidth="1"/>
    <col min="2002" max="2002" width="13" style="35" customWidth="1"/>
    <col min="2003" max="2003" width="13.140625" style="35" customWidth="1"/>
    <col min="2004" max="2004" width="1.7109375" style="35" customWidth="1"/>
    <col min="2005" max="2005" width="13" style="35" customWidth="1"/>
    <col min="2006" max="2006" width="13.140625" style="35" customWidth="1"/>
    <col min="2007" max="2007" width="1.7109375" style="35" customWidth="1"/>
    <col min="2008" max="2008" width="13" style="35" customWidth="1"/>
    <col min="2009" max="2009" width="13.140625" style="35" customWidth="1"/>
    <col min="2010" max="2010" width="1.7109375" style="35" customWidth="1"/>
    <col min="2011" max="2011" width="13" style="35" customWidth="1"/>
    <col min="2012" max="2012" width="13.140625" style="35" customWidth="1"/>
    <col min="2013" max="2013" width="2" style="35" customWidth="1"/>
    <col min="2014" max="2256" width="12.5703125" style="35"/>
    <col min="2257" max="2257" width="27.42578125" style="35" customWidth="1"/>
    <col min="2258" max="2258" width="13" style="35" customWidth="1"/>
    <col min="2259" max="2259" width="13.140625" style="35" customWidth="1"/>
    <col min="2260" max="2260" width="1.7109375" style="35" customWidth="1"/>
    <col min="2261" max="2261" width="13" style="35" customWidth="1"/>
    <col min="2262" max="2262" width="13.140625" style="35" customWidth="1"/>
    <col min="2263" max="2263" width="1.7109375" style="35" customWidth="1"/>
    <col min="2264" max="2264" width="13" style="35" customWidth="1"/>
    <col min="2265" max="2265" width="13.140625" style="35" customWidth="1"/>
    <col min="2266" max="2266" width="1.7109375" style="35" customWidth="1"/>
    <col min="2267" max="2267" width="13" style="35" customWidth="1"/>
    <col min="2268" max="2268" width="13.140625" style="35" customWidth="1"/>
    <col min="2269" max="2269" width="2" style="35" customWidth="1"/>
    <col min="2270" max="2512" width="12.5703125" style="35"/>
    <col min="2513" max="2513" width="27.42578125" style="35" customWidth="1"/>
    <col min="2514" max="2514" width="13" style="35" customWidth="1"/>
    <col min="2515" max="2515" width="13.140625" style="35" customWidth="1"/>
    <col min="2516" max="2516" width="1.7109375" style="35" customWidth="1"/>
    <col min="2517" max="2517" width="13" style="35" customWidth="1"/>
    <col min="2518" max="2518" width="13.140625" style="35" customWidth="1"/>
    <col min="2519" max="2519" width="1.7109375" style="35" customWidth="1"/>
    <col min="2520" max="2520" width="13" style="35" customWidth="1"/>
    <col min="2521" max="2521" width="13.140625" style="35" customWidth="1"/>
    <col min="2522" max="2522" width="1.7109375" style="35" customWidth="1"/>
    <col min="2523" max="2523" width="13" style="35" customWidth="1"/>
    <col min="2524" max="2524" width="13.140625" style="35" customWidth="1"/>
    <col min="2525" max="2525" width="2" style="35" customWidth="1"/>
    <col min="2526" max="2768" width="12.5703125" style="35"/>
    <col min="2769" max="2769" width="27.42578125" style="35" customWidth="1"/>
    <col min="2770" max="2770" width="13" style="35" customWidth="1"/>
    <col min="2771" max="2771" width="13.140625" style="35" customWidth="1"/>
    <col min="2772" max="2772" width="1.7109375" style="35" customWidth="1"/>
    <col min="2773" max="2773" width="13" style="35" customWidth="1"/>
    <col min="2774" max="2774" width="13.140625" style="35" customWidth="1"/>
    <col min="2775" max="2775" width="1.7109375" style="35" customWidth="1"/>
    <col min="2776" max="2776" width="13" style="35" customWidth="1"/>
    <col min="2777" max="2777" width="13.140625" style="35" customWidth="1"/>
    <col min="2778" max="2778" width="1.7109375" style="35" customWidth="1"/>
    <col min="2779" max="2779" width="13" style="35" customWidth="1"/>
    <col min="2780" max="2780" width="13.140625" style="35" customWidth="1"/>
    <col min="2781" max="2781" width="2" style="35" customWidth="1"/>
    <col min="2782" max="3024" width="12.5703125" style="35"/>
    <col min="3025" max="3025" width="27.42578125" style="35" customWidth="1"/>
    <col min="3026" max="3026" width="13" style="35" customWidth="1"/>
    <col min="3027" max="3027" width="13.140625" style="35" customWidth="1"/>
    <col min="3028" max="3028" width="1.7109375" style="35" customWidth="1"/>
    <col min="3029" max="3029" width="13" style="35" customWidth="1"/>
    <col min="3030" max="3030" width="13.140625" style="35" customWidth="1"/>
    <col min="3031" max="3031" width="1.7109375" style="35" customWidth="1"/>
    <col min="3032" max="3032" width="13" style="35" customWidth="1"/>
    <col min="3033" max="3033" width="13.140625" style="35" customWidth="1"/>
    <col min="3034" max="3034" width="1.7109375" style="35" customWidth="1"/>
    <col min="3035" max="3035" width="13" style="35" customWidth="1"/>
    <col min="3036" max="3036" width="13.140625" style="35" customWidth="1"/>
    <col min="3037" max="3037" width="2" style="35" customWidth="1"/>
    <col min="3038" max="3280" width="12.5703125" style="35"/>
    <col min="3281" max="3281" width="27.42578125" style="35" customWidth="1"/>
    <col min="3282" max="3282" width="13" style="35" customWidth="1"/>
    <col min="3283" max="3283" width="13.140625" style="35" customWidth="1"/>
    <col min="3284" max="3284" width="1.7109375" style="35" customWidth="1"/>
    <col min="3285" max="3285" width="13" style="35" customWidth="1"/>
    <col min="3286" max="3286" width="13.140625" style="35" customWidth="1"/>
    <col min="3287" max="3287" width="1.7109375" style="35" customWidth="1"/>
    <col min="3288" max="3288" width="13" style="35" customWidth="1"/>
    <col min="3289" max="3289" width="13.140625" style="35" customWidth="1"/>
    <col min="3290" max="3290" width="1.7109375" style="35" customWidth="1"/>
    <col min="3291" max="3291" width="13" style="35" customWidth="1"/>
    <col min="3292" max="3292" width="13.140625" style="35" customWidth="1"/>
    <col min="3293" max="3293" width="2" style="35" customWidth="1"/>
    <col min="3294" max="3536" width="12.5703125" style="35"/>
    <col min="3537" max="3537" width="27.42578125" style="35" customWidth="1"/>
    <col min="3538" max="3538" width="13" style="35" customWidth="1"/>
    <col min="3539" max="3539" width="13.140625" style="35" customWidth="1"/>
    <col min="3540" max="3540" width="1.7109375" style="35" customWidth="1"/>
    <col min="3541" max="3541" width="13" style="35" customWidth="1"/>
    <col min="3542" max="3542" width="13.140625" style="35" customWidth="1"/>
    <col min="3543" max="3543" width="1.7109375" style="35" customWidth="1"/>
    <col min="3544" max="3544" width="13" style="35" customWidth="1"/>
    <col min="3545" max="3545" width="13.140625" style="35" customWidth="1"/>
    <col min="3546" max="3546" width="1.7109375" style="35" customWidth="1"/>
    <col min="3547" max="3547" width="13" style="35" customWidth="1"/>
    <col min="3548" max="3548" width="13.140625" style="35" customWidth="1"/>
    <col min="3549" max="3549" width="2" style="35" customWidth="1"/>
    <col min="3550" max="3792" width="12.5703125" style="35"/>
    <col min="3793" max="3793" width="27.42578125" style="35" customWidth="1"/>
    <col min="3794" max="3794" width="13" style="35" customWidth="1"/>
    <col min="3795" max="3795" width="13.140625" style="35" customWidth="1"/>
    <col min="3796" max="3796" width="1.7109375" style="35" customWidth="1"/>
    <col min="3797" max="3797" width="13" style="35" customWidth="1"/>
    <col min="3798" max="3798" width="13.140625" style="35" customWidth="1"/>
    <col min="3799" max="3799" width="1.7109375" style="35" customWidth="1"/>
    <col min="3800" max="3800" width="13" style="35" customWidth="1"/>
    <col min="3801" max="3801" width="13.140625" style="35" customWidth="1"/>
    <col min="3802" max="3802" width="1.7109375" style="35" customWidth="1"/>
    <col min="3803" max="3803" width="13" style="35" customWidth="1"/>
    <col min="3804" max="3804" width="13.140625" style="35" customWidth="1"/>
    <col min="3805" max="3805" width="2" style="35" customWidth="1"/>
    <col min="3806" max="4048" width="12.5703125" style="35"/>
    <col min="4049" max="4049" width="27.42578125" style="35" customWidth="1"/>
    <col min="4050" max="4050" width="13" style="35" customWidth="1"/>
    <col min="4051" max="4051" width="13.140625" style="35" customWidth="1"/>
    <col min="4052" max="4052" width="1.7109375" style="35" customWidth="1"/>
    <col min="4053" max="4053" width="13" style="35" customWidth="1"/>
    <col min="4054" max="4054" width="13.140625" style="35" customWidth="1"/>
    <col min="4055" max="4055" width="1.7109375" style="35" customWidth="1"/>
    <col min="4056" max="4056" width="13" style="35" customWidth="1"/>
    <col min="4057" max="4057" width="13.140625" style="35" customWidth="1"/>
    <col min="4058" max="4058" width="1.7109375" style="35" customWidth="1"/>
    <col min="4059" max="4059" width="13" style="35" customWidth="1"/>
    <col min="4060" max="4060" width="13.140625" style="35" customWidth="1"/>
    <col min="4061" max="4061" width="2" style="35" customWidth="1"/>
    <col min="4062" max="4304" width="12.5703125" style="35"/>
    <col min="4305" max="4305" width="27.42578125" style="35" customWidth="1"/>
    <col min="4306" max="4306" width="13" style="35" customWidth="1"/>
    <col min="4307" max="4307" width="13.140625" style="35" customWidth="1"/>
    <col min="4308" max="4308" width="1.7109375" style="35" customWidth="1"/>
    <col min="4309" max="4309" width="13" style="35" customWidth="1"/>
    <col min="4310" max="4310" width="13.140625" style="35" customWidth="1"/>
    <col min="4311" max="4311" width="1.7109375" style="35" customWidth="1"/>
    <col min="4312" max="4312" width="13" style="35" customWidth="1"/>
    <col min="4313" max="4313" width="13.140625" style="35" customWidth="1"/>
    <col min="4314" max="4314" width="1.7109375" style="35" customWidth="1"/>
    <col min="4315" max="4315" width="13" style="35" customWidth="1"/>
    <col min="4316" max="4316" width="13.140625" style="35" customWidth="1"/>
    <col min="4317" max="4317" width="2" style="35" customWidth="1"/>
    <col min="4318" max="4560" width="12.5703125" style="35"/>
    <col min="4561" max="4561" width="27.42578125" style="35" customWidth="1"/>
    <col min="4562" max="4562" width="13" style="35" customWidth="1"/>
    <col min="4563" max="4563" width="13.140625" style="35" customWidth="1"/>
    <col min="4564" max="4564" width="1.7109375" style="35" customWidth="1"/>
    <col min="4565" max="4565" width="13" style="35" customWidth="1"/>
    <col min="4566" max="4566" width="13.140625" style="35" customWidth="1"/>
    <col min="4567" max="4567" width="1.7109375" style="35" customWidth="1"/>
    <col min="4568" max="4568" width="13" style="35" customWidth="1"/>
    <col min="4569" max="4569" width="13.140625" style="35" customWidth="1"/>
    <col min="4570" max="4570" width="1.7109375" style="35" customWidth="1"/>
    <col min="4571" max="4571" width="13" style="35" customWidth="1"/>
    <col min="4572" max="4572" width="13.140625" style="35" customWidth="1"/>
    <col min="4573" max="4573" width="2" style="35" customWidth="1"/>
    <col min="4574" max="4816" width="12.5703125" style="35"/>
    <col min="4817" max="4817" width="27.42578125" style="35" customWidth="1"/>
    <col min="4818" max="4818" width="13" style="35" customWidth="1"/>
    <col min="4819" max="4819" width="13.140625" style="35" customWidth="1"/>
    <col min="4820" max="4820" width="1.7109375" style="35" customWidth="1"/>
    <col min="4821" max="4821" width="13" style="35" customWidth="1"/>
    <col min="4822" max="4822" width="13.140625" style="35" customWidth="1"/>
    <col min="4823" max="4823" width="1.7109375" style="35" customWidth="1"/>
    <col min="4824" max="4824" width="13" style="35" customWidth="1"/>
    <col min="4825" max="4825" width="13.140625" style="35" customWidth="1"/>
    <col min="4826" max="4826" width="1.7109375" style="35" customWidth="1"/>
    <col min="4827" max="4827" width="13" style="35" customWidth="1"/>
    <col min="4828" max="4828" width="13.140625" style="35" customWidth="1"/>
    <col min="4829" max="4829" width="2" style="35" customWidth="1"/>
    <col min="4830" max="5072" width="12.5703125" style="35"/>
    <col min="5073" max="5073" width="27.42578125" style="35" customWidth="1"/>
    <col min="5074" max="5074" width="13" style="35" customWidth="1"/>
    <col min="5075" max="5075" width="13.140625" style="35" customWidth="1"/>
    <col min="5076" max="5076" width="1.7109375" style="35" customWidth="1"/>
    <col min="5077" max="5077" width="13" style="35" customWidth="1"/>
    <col min="5078" max="5078" width="13.140625" style="35" customWidth="1"/>
    <col min="5079" max="5079" width="1.7109375" style="35" customWidth="1"/>
    <col min="5080" max="5080" width="13" style="35" customWidth="1"/>
    <col min="5081" max="5081" width="13.140625" style="35" customWidth="1"/>
    <col min="5082" max="5082" width="1.7109375" style="35" customWidth="1"/>
    <col min="5083" max="5083" width="13" style="35" customWidth="1"/>
    <col min="5084" max="5084" width="13.140625" style="35" customWidth="1"/>
    <col min="5085" max="5085" width="2" style="35" customWidth="1"/>
    <col min="5086" max="5328" width="12.5703125" style="35"/>
    <col min="5329" max="5329" width="27.42578125" style="35" customWidth="1"/>
    <col min="5330" max="5330" width="13" style="35" customWidth="1"/>
    <col min="5331" max="5331" width="13.140625" style="35" customWidth="1"/>
    <col min="5332" max="5332" width="1.7109375" style="35" customWidth="1"/>
    <col min="5333" max="5333" width="13" style="35" customWidth="1"/>
    <col min="5334" max="5334" width="13.140625" style="35" customWidth="1"/>
    <col min="5335" max="5335" width="1.7109375" style="35" customWidth="1"/>
    <col min="5336" max="5336" width="13" style="35" customWidth="1"/>
    <col min="5337" max="5337" width="13.140625" style="35" customWidth="1"/>
    <col min="5338" max="5338" width="1.7109375" style="35" customWidth="1"/>
    <col min="5339" max="5339" width="13" style="35" customWidth="1"/>
    <col min="5340" max="5340" width="13.140625" style="35" customWidth="1"/>
    <col min="5341" max="5341" width="2" style="35" customWidth="1"/>
    <col min="5342" max="5584" width="12.5703125" style="35"/>
    <col min="5585" max="5585" width="27.42578125" style="35" customWidth="1"/>
    <col min="5586" max="5586" width="13" style="35" customWidth="1"/>
    <col min="5587" max="5587" width="13.140625" style="35" customWidth="1"/>
    <col min="5588" max="5588" width="1.7109375" style="35" customWidth="1"/>
    <col min="5589" max="5589" width="13" style="35" customWidth="1"/>
    <col min="5590" max="5590" width="13.140625" style="35" customWidth="1"/>
    <col min="5591" max="5591" width="1.7109375" style="35" customWidth="1"/>
    <col min="5592" max="5592" width="13" style="35" customWidth="1"/>
    <col min="5593" max="5593" width="13.140625" style="35" customWidth="1"/>
    <col min="5594" max="5594" width="1.7109375" style="35" customWidth="1"/>
    <col min="5595" max="5595" width="13" style="35" customWidth="1"/>
    <col min="5596" max="5596" width="13.140625" style="35" customWidth="1"/>
    <col min="5597" max="5597" width="2" style="35" customWidth="1"/>
    <col min="5598" max="5840" width="12.5703125" style="35"/>
    <col min="5841" max="5841" width="27.42578125" style="35" customWidth="1"/>
    <col min="5842" max="5842" width="13" style="35" customWidth="1"/>
    <col min="5843" max="5843" width="13.140625" style="35" customWidth="1"/>
    <col min="5844" max="5844" width="1.7109375" style="35" customWidth="1"/>
    <col min="5845" max="5845" width="13" style="35" customWidth="1"/>
    <col min="5846" max="5846" width="13.140625" style="35" customWidth="1"/>
    <col min="5847" max="5847" width="1.7109375" style="35" customWidth="1"/>
    <col min="5848" max="5848" width="13" style="35" customWidth="1"/>
    <col min="5849" max="5849" width="13.140625" style="35" customWidth="1"/>
    <col min="5850" max="5850" width="1.7109375" style="35" customWidth="1"/>
    <col min="5851" max="5851" width="13" style="35" customWidth="1"/>
    <col min="5852" max="5852" width="13.140625" style="35" customWidth="1"/>
    <col min="5853" max="5853" width="2" style="35" customWidth="1"/>
    <col min="5854" max="6096" width="12.5703125" style="35"/>
    <col min="6097" max="6097" width="27.42578125" style="35" customWidth="1"/>
    <col min="6098" max="6098" width="13" style="35" customWidth="1"/>
    <col min="6099" max="6099" width="13.140625" style="35" customWidth="1"/>
    <col min="6100" max="6100" width="1.7109375" style="35" customWidth="1"/>
    <col min="6101" max="6101" width="13" style="35" customWidth="1"/>
    <col min="6102" max="6102" width="13.140625" style="35" customWidth="1"/>
    <col min="6103" max="6103" width="1.7109375" style="35" customWidth="1"/>
    <col min="6104" max="6104" width="13" style="35" customWidth="1"/>
    <col min="6105" max="6105" width="13.140625" style="35" customWidth="1"/>
    <col min="6106" max="6106" width="1.7109375" style="35" customWidth="1"/>
    <col min="6107" max="6107" width="13" style="35" customWidth="1"/>
    <col min="6108" max="6108" width="13.140625" style="35" customWidth="1"/>
    <col min="6109" max="6109" width="2" style="35" customWidth="1"/>
    <col min="6110" max="6352" width="12.5703125" style="35"/>
    <col min="6353" max="6353" width="27.42578125" style="35" customWidth="1"/>
    <col min="6354" max="6354" width="13" style="35" customWidth="1"/>
    <col min="6355" max="6355" width="13.140625" style="35" customWidth="1"/>
    <col min="6356" max="6356" width="1.7109375" style="35" customWidth="1"/>
    <col min="6357" max="6357" width="13" style="35" customWidth="1"/>
    <col min="6358" max="6358" width="13.140625" style="35" customWidth="1"/>
    <col min="6359" max="6359" width="1.7109375" style="35" customWidth="1"/>
    <col min="6360" max="6360" width="13" style="35" customWidth="1"/>
    <col min="6361" max="6361" width="13.140625" style="35" customWidth="1"/>
    <col min="6362" max="6362" width="1.7109375" style="35" customWidth="1"/>
    <col min="6363" max="6363" width="13" style="35" customWidth="1"/>
    <col min="6364" max="6364" width="13.140625" style="35" customWidth="1"/>
    <col min="6365" max="6365" width="2" style="35" customWidth="1"/>
    <col min="6366" max="6608" width="12.5703125" style="35"/>
    <col min="6609" max="6609" width="27.42578125" style="35" customWidth="1"/>
    <col min="6610" max="6610" width="13" style="35" customWidth="1"/>
    <col min="6611" max="6611" width="13.140625" style="35" customWidth="1"/>
    <col min="6612" max="6612" width="1.7109375" style="35" customWidth="1"/>
    <col min="6613" max="6613" width="13" style="35" customWidth="1"/>
    <col min="6614" max="6614" width="13.140625" style="35" customWidth="1"/>
    <col min="6615" max="6615" width="1.7109375" style="35" customWidth="1"/>
    <col min="6616" max="6616" width="13" style="35" customWidth="1"/>
    <col min="6617" max="6617" width="13.140625" style="35" customWidth="1"/>
    <col min="6618" max="6618" width="1.7109375" style="35" customWidth="1"/>
    <col min="6619" max="6619" width="13" style="35" customWidth="1"/>
    <col min="6620" max="6620" width="13.140625" style="35" customWidth="1"/>
    <col min="6621" max="6621" width="2" style="35" customWidth="1"/>
    <col min="6622" max="6864" width="12.5703125" style="35"/>
    <col min="6865" max="6865" width="27.42578125" style="35" customWidth="1"/>
    <col min="6866" max="6866" width="13" style="35" customWidth="1"/>
    <col min="6867" max="6867" width="13.140625" style="35" customWidth="1"/>
    <col min="6868" max="6868" width="1.7109375" style="35" customWidth="1"/>
    <col min="6869" max="6869" width="13" style="35" customWidth="1"/>
    <col min="6870" max="6870" width="13.140625" style="35" customWidth="1"/>
    <col min="6871" max="6871" width="1.7109375" style="35" customWidth="1"/>
    <col min="6872" max="6872" width="13" style="35" customWidth="1"/>
    <col min="6873" max="6873" width="13.140625" style="35" customWidth="1"/>
    <col min="6874" max="6874" width="1.7109375" style="35" customWidth="1"/>
    <col min="6875" max="6875" width="13" style="35" customWidth="1"/>
    <col min="6876" max="6876" width="13.140625" style="35" customWidth="1"/>
    <col min="6877" max="6877" width="2" style="35" customWidth="1"/>
    <col min="6878" max="7120" width="12.5703125" style="35"/>
    <col min="7121" max="7121" width="27.42578125" style="35" customWidth="1"/>
    <col min="7122" max="7122" width="13" style="35" customWidth="1"/>
    <col min="7123" max="7123" width="13.140625" style="35" customWidth="1"/>
    <col min="7124" max="7124" width="1.7109375" style="35" customWidth="1"/>
    <col min="7125" max="7125" width="13" style="35" customWidth="1"/>
    <col min="7126" max="7126" width="13.140625" style="35" customWidth="1"/>
    <col min="7127" max="7127" width="1.7109375" style="35" customWidth="1"/>
    <col min="7128" max="7128" width="13" style="35" customWidth="1"/>
    <col min="7129" max="7129" width="13.140625" style="35" customWidth="1"/>
    <col min="7130" max="7130" width="1.7109375" style="35" customWidth="1"/>
    <col min="7131" max="7131" width="13" style="35" customWidth="1"/>
    <col min="7132" max="7132" width="13.140625" style="35" customWidth="1"/>
    <col min="7133" max="7133" width="2" style="35" customWidth="1"/>
    <col min="7134" max="7376" width="12.5703125" style="35"/>
    <col min="7377" max="7377" width="27.42578125" style="35" customWidth="1"/>
    <col min="7378" max="7378" width="13" style="35" customWidth="1"/>
    <col min="7379" max="7379" width="13.140625" style="35" customWidth="1"/>
    <col min="7380" max="7380" width="1.7109375" style="35" customWidth="1"/>
    <col min="7381" max="7381" width="13" style="35" customWidth="1"/>
    <col min="7382" max="7382" width="13.140625" style="35" customWidth="1"/>
    <col min="7383" max="7383" width="1.7109375" style="35" customWidth="1"/>
    <col min="7384" max="7384" width="13" style="35" customWidth="1"/>
    <col min="7385" max="7385" width="13.140625" style="35" customWidth="1"/>
    <col min="7386" max="7386" width="1.7109375" style="35" customWidth="1"/>
    <col min="7387" max="7387" width="13" style="35" customWidth="1"/>
    <col min="7388" max="7388" width="13.140625" style="35" customWidth="1"/>
    <col min="7389" max="7389" width="2" style="35" customWidth="1"/>
    <col min="7390" max="7632" width="12.5703125" style="35"/>
    <col min="7633" max="7633" width="27.42578125" style="35" customWidth="1"/>
    <col min="7634" max="7634" width="13" style="35" customWidth="1"/>
    <col min="7635" max="7635" width="13.140625" style="35" customWidth="1"/>
    <col min="7636" max="7636" width="1.7109375" style="35" customWidth="1"/>
    <col min="7637" max="7637" width="13" style="35" customWidth="1"/>
    <col min="7638" max="7638" width="13.140625" style="35" customWidth="1"/>
    <col min="7639" max="7639" width="1.7109375" style="35" customWidth="1"/>
    <col min="7640" max="7640" width="13" style="35" customWidth="1"/>
    <col min="7641" max="7641" width="13.140625" style="35" customWidth="1"/>
    <col min="7642" max="7642" width="1.7109375" style="35" customWidth="1"/>
    <col min="7643" max="7643" width="13" style="35" customWidth="1"/>
    <col min="7644" max="7644" width="13.140625" style="35" customWidth="1"/>
    <col min="7645" max="7645" width="2" style="35" customWidth="1"/>
    <col min="7646" max="7888" width="12.5703125" style="35"/>
    <col min="7889" max="7889" width="27.42578125" style="35" customWidth="1"/>
    <col min="7890" max="7890" width="13" style="35" customWidth="1"/>
    <col min="7891" max="7891" width="13.140625" style="35" customWidth="1"/>
    <col min="7892" max="7892" width="1.7109375" style="35" customWidth="1"/>
    <col min="7893" max="7893" width="13" style="35" customWidth="1"/>
    <col min="7894" max="7894" width="13.140625" style="35" customWidth="1"/>
    <col min="7895" max="7895" width="1.7109375" style="35" customWidth="1"/>
    <col min="7896" max="7896" width="13" style="35" customWidth="1"/>
    <col min="7897" max="7897" width="13.140625" style="35" customWidth="1"/>
    <col min="7898" max="7898" width="1.7109375" style="35" customWidth="1"/>
    <col min="7899" max="7899" width="13" style="35" customWidth="1"/>
    <col min="7900" max="7900" width="13.140625" style="35" customWidth="1"/>
    <col min="7901" max="7901" width="2" style="35" customWidth="1"/>
    <col min="7902" max="8144" width="12.5703125" style="35"/>
    <col min="8145" max="8145" width="27.42578125" style="35" customWidth="1"/>
    <col min="8146" max="8146" width="13" style="35" customWidth="1"/>
    <col min="8147" max="8147" width="13.140625" style="35" customWidth="1"/>
    <col min="8148" max="8148" width="1.7109375" style="35" customWidth="1"/>
    <col min="8149" max="8149" width="13" style="35" customWidth="1"/>
    <col min="8150" max="8150" width="13.140625" style="35" customWidth="1"/>
    <col min="8151" max="8151" width="1.7109375" style="35" customWidth="1"/>
    <col min="8152" max="8152" width="13" style="35" customWidth="1"/>
    <col min="8153" max="8153" width="13.140625" style="35" customWidth="1"/>
    <col min="8154" max="8154" width="1.7109375" style="35" customWidth="1"/>
    <col min="8155" max="8155" width="13" style="35" customWidth="1"/>
    <col min="8156" max="8156" width="13.140625" style="35" customWidth="1"/>
    <col min="8157" max="8157" width="2" style="35" customWidth="1"/>
    <col min="8158" max="8400" width="12.5703125" style="35"/>
    <col min="8401" max="8401" width="27.42578125" style="35" customWidth="1"/>
    <col min="8402" max="8402" width="13" style="35" customWidth="1"/>
    <col min="8403" max="8403" width="13.140625" style="35" customWidth="1"/>
    <col min="8404" max="8404" width="1.7109375" style="35" customWidth="1"/>
    <col min="8405" max="8405" width="13" style="35" customWidth="1"/>
    <col min="8406" max="8406" width="13.140625" style="35" customWidth="1"/>
    <col min="8407" max="8407" width="1.7109375" style="35" customWidth="1"/>
    <col min="8408" max="8408" width="13" style="35" customWidth="1"/>
    <col min="8409" max="8409" width="13.140625" style="35" customWidth="1"/>
    <col min="8410" max="8410" width="1.7109375" style="35" customWidth="1"/>
    <col min="8411" max="8411" width="13" style="35" customWidth="1"/>
    <col min="8412" max="8412" width="13.140625" style="35" customWidth="1"/>
    <col min="8413" max="8413" width="2" style="35" customWidth="1"/>
    <col min="8414" max="8656" width="12.5703125" style="35"/>
    <col min="8657" max="8657" width="27.42578125" style="35" customWidth="1"/>
    <col min="8658" max="8658" width="13" style="35" customWidth="1"/>
    <col min="8659" max="8659" width="13.140625" style="35" customWidth="1"/>
    <col min="8660" max="8660" width="1.7109375" style="35" customWidth="1"/>
    <col min="8661" max="8661" width="13" style="35" customWidth="1"/>
    <col min="8662" max="8662" width="13.140625" style="35" customWidth="1"/>
    <col min="8663" max="8663" width="1.7109375" style="35" customWidth="1"/>
    <col min="8664" max="8664" width="13" style="35" customWidth="1"/>
    <col min="8665" max="8665" width="13.140625" style="35" customWidth="1"/>
    <col min="8666" max="8666" width="1.7109375" style="35" customWidth="1"/>
    <col min="8667" max="8667" width="13" style="35" customWidth="1"/>
    <col min="8668" max="8668" width="13.140625" style="35" customWidth="1"/>
    <col min="8669" max="8669" width="2" style="35" customWidth="1"/>
    <col min="8670" max="8912" width="12.5703125" style="35"/>
    <col min="8913" max="8913" width="27.42578125" style="35" customWidth="1"/>
    <col min="8914" max="8914" width="13" style="35" customWidth="1"/>
    <col min="8915" max="8915" width="13.140625" style="35" customWidth="1"/>
    <col min="8916" max="8916" width="1.7109375" style="35" customWidth="1"/>
    <col min="8917" max="8917" width="13" style="35" customWidth="1"/>
    <col min="8918" max="8918" width="13.140625" style="35" customWidth="1"/>
    <col min="8919" max="8919" width="1.7109375" style="35" customWidth="1"/>
    <col min="8920" max="8920" width="13" style="35" customWidth="1"/>
    <col min="8921" max="8921" width="13.140625" style="35" customWidth="1"/>
    <col min="8922" max="8922" width="1.7109375" style="35" customWidth="1"/>
    <col min="8923" max="8923" width="13" style="35" customWidth="1"/>
    <col min="8924" max="8924" width="13.140625" style="35" customWidth="1"/>
    <col min="8925" max="8925" width="2" style="35" customWidth="1"/>
    <col min="8926" max="9168" width="12.5703125" style="35"/>
    <col min="9169" max="9169" width="27.42578125" style="35" customWidth="1"/>
    <col min="9170" max="9170" width="13" style="35" customWidth="1"/>
    <col min="9171" max="9171" width="13.140625" style="35" customWidth="1"/>
    <col min="9172" max="9172" width="1.7109375" style="35" customWidth="1"/>
    <col min="9173" max="9173" width="13" style="35" customWidth="1"/>
    <col min="9174" max="9174" width="13.140625" style="35" customWidth="1"/>
    <col min="9175" max="9175" width="1.7109375" style="35" customWidth="1"/>
    <col min="9176" max="9176" width="13" style="35" customWidth="1"/>
    <col min="9177" max="9177" width="13.140625" style="35" customWidth="1"/>
    <col min="9178" max="9178" width="1.7109375" style="35" customWidth="1"/>
    <col min="9179" max="9179" width="13" style="35" customWidth="1"/>
    <col min="9180" max="9180" width="13.140625" style="35" customWidth="1"/>
    <col min="9181" max="9181" width="2" style="35" customWidth="1"/>
    <col min="9182" max="9424" width="12.5703125" style="35"/>
    <col min="9425" max="9425" width="27.42578125" style="35" customWidth="1"/>
    <col min="9426" max="9426" width="13" style="35" customWidth="1"/>
    <col min="9427" max="9427" width="13.140625" style="35" customWidth="1"/>
    <col min="9428" max="9428" width="1.7109375" style="35" customWidth="1"/>
    <col min="9429" max="9429" width="13" style="35" customWidth="1"/>
    <col min="9430" max="9430" width="13.140625" style="35" customWidth="1"/>
    <col min="9431" max="9431" width="1.7109375" style="35" customWidth="1"/>
    <col min="9432" max="9432" width="13" style="35" customWidth="1"/>
    <col min="9433" max="9433" width="13.140625" style="35" customWidth="1"/>
    <col min="9434" max="9434" width="1.7109375" style="35" customWidth="1"/>
    <col min="9435" max="9435" width="13" style="35" customWidth="1"/>
    <col min="9436" max="9436" width="13.140625" style="35" customWidth="1"/>
    <col min="9437" max="9437" width="2" style="35" customWidth="1"/>
    <col min="9438" max="9680" width="12.5703125" style="35"/>
    <col min="9681" max="9681" width="27.42578125" style="35" customWidth="1"/>
    <col min="9682" max="9682" width="13" style="35" customWidth="1"/>
    <col min="9683" max="9683" width="13.140625" style="35" customWidth="1"/>
    <col min="9684" max="9684" width="1.7109375" style="35" customWidth="1"/>
    <col min="9685" max="9685" width="13" style="35" customWidth="1"/>
    <col min="9686" max="9686" width="13.140625" style="35" customWidth="1"/>
    <col min="9687" max="9687" width="1.7109375" style="35" customWidth="1"/>
    <col min="9688" max="9688" width="13" style="35" customWidth="1"/>
    <col min="9689" max="9689" width="13.140625" style="35" customWidth="1"/>
    <col min="9690" max="9690" width="1.7109375" style="35" customWidth="1"/>
    <col min="9691" max="9691" width="13" style="35" customWidth="1"/>
    <col min="9692" max="9692" width="13.140625" style="35" customWidth="1"/>
    <col min="9693" max="9693" width="2" style="35" customWidth="1"/>
    <col min="9694" max="9936" width="12.5703125" style="35"/>
    <col min="9937" max="9937" width="27.42578125" style="35" customWidth="1"/>
    <col min="9938" max="9938" width="13" style="35" customWidth="1"/>
    <col min="9939" max="9939" width="13.140625" style="35" customWidth="1"/>
    <col min="9940" max="9940" width="1.7109375" style="35" customWidth="1"/>
    <col min="9941" max="9941" width="13" style="35" customWidth="1"/>
    <col min="9942" max="9942" width="13.140625" style="35" customWidth="1"/>
    <col min="9943" max="9943" width="1.7109375" style="35" customWidth="1"/>
    <col min="9944" max="9944" width="13" style="35" customWidth="1"/>
    <col min="9945" max="9945" width="13.140625" style="35" customWidth="1"/>
    <col min="9946" max="9946" width="1.7109375" style="35" customWidth="1"/>
    <col min="9947" max="9947" width="13" style="35" customWidth="1"/>
    <col min="9948" max="9948" width="13.140625" style="35" customWidth="1"/>
    <col min="9949" max="9949" width="2" style="35" customWidth="1"/>
    <col min="9950" max="10192" width="12.5703125" style="35"/>
    <col min="10193" max="10193" width="27.42578125" style="35" customWidth="1"/>
    <col min="10194" max="10194" width="13" style="35" customWidth="1"/>
    <col min="10195" max="10195" width="13.140625" style="35" customWidth="1"/>
    <col min="10196" max="10196" width="1.7109375" style="35" customWidth="1"/>
    <col min="10197" max="10197" width="13" style="35" customWidth="1"/>
    <col min="10198" max="10198" width="13.140625" style="35" customWidth="1"/>
    <col min="10199" max="10199" width="1.7109375" style="35" customWidth="1"/>
    <col min="10200" max="10200" width="13" style="35" customWidth="1"/>
    <col min="10201" max="10201" width="13.140625" style="35" customWidth="1"/>
    <col min="10202" max="10202" width="1.7109375" style="35" customWidth="1"/>
    <col min="10203" max="10203" width="13" style="35" customWidth="1"/>
    <col min="10204" max="10204" width="13.140625" style="35" customWidth="1"/>
    <col min="10205" max="10205" width="2" style="35" customWidth="1"/>
    <col min="10206" max="10448" width="12.5703125" style="35"/>
    <col min="10449" max="10449" width="27.42578125" style="35" customWidth="1"/>
    <col min="10450" max="10450" width="13" style="35" customWidth="1"/>
    <col min="10451" max="10451" width="13.140625" style="35" customWidth="1"/>
    <col min="10452" max="10452" width="1.7109375" style="35" customWidth="1"/>
    <col min="10453" max="10453" width="13" style="35" customWidth="1"/>
    <col min="10454" max="10454" width="13.140625" style="35" customWidth="1"/>
    <col min="10455" max="10455" width="1.7109375" style="35" customWidth="1"/>
    <col min="10456" max="10456" width="13" style="35" customWidth="1"/>
    <col min="10457" max="10457" width="13.140625" style="35" customWidth="1"/>
    <col min="10458" max="10458" width="1.7109375" style="35" customWidth="1"/>
    <col min="10459" max="10459" width="13" style="35" customWidth="1"/>
    <col min="10460" max="10460" width="13.140625" style="35" customWidth="1"/>
    <col min="10461" max="10461" width="2" style="35" customWidth="1"/>
    <col min="10462" max="10704" width="12.5703125" style="35"/>
    <col min="10705" max="10705" width="27.42578125" style="35" customWidth="1"/>
    <col min="10706" max="10706" width="13" style="35" customWidth="1"/>
    <col min="10707" max="10707" width="13.140625" style="35" customWidth="1"/>
    <col min="10708" max="10708" width="1.7109375" style="35" customWidth="1"/>
    <col min="10709" max="10709" width="13" style="35" customWidth="1"/>
    <col min="10710" max="10710" width="13.140625" style="35" customWidth="1"/>
    <col min="10711" max="10711" width="1.7109375" style="35" customWidth="1"/>
    <col min="10712" max="10712" width="13" style="35" customWidth="1"/>
    <col min="10713" max="10713" width="13.140625" style="35" customWidth="1"/>
    <col min="10714" max="10714" width="1.7109375" style="35" customWidth="1"/>
    <col min="10715" max="10715" width="13" style="35" customWidth="1"/>
    <col min="10716" max="10716" width="13.140625" style="35" customWidth="1"/>
    <col min="10717" max="10717" width="2" style="35" customWidth="1"/>
    <col min="10718" max="10960" width="12.5703125" style="35"/>
    <col min="10961" max="10961" width="27.42578125" style="35" customWidth="1"/>
    <col min="10962" max="10962" width="13" style="35" customWidth="1"/>
    <col min="10963" max="10963" width="13.140625" style="35" customWidth="1"/>
    <col min="10964" max="10964" width="1.7109375" style="35" customWidth="1"/>
    <col min="10965" max="10965" width="13" style="35" customWidth="1"/>
    <col min="10966" max="10966" width="13.140625" style="35" customWidth="1"/>
    <col min="10967" max="10967" width="1.7109375" style="35" customWidth="1"/>
    <col min="10968" max="10968" width="13" style="35" customWidth="1"/>
    <col min="10969" max="10969" width="13.140625" style="35" customWidth="1"/>
    <col min="10970" max="10970" width="1.7109375" style="35" customWidth="1"/>
    <col min="10971" max="10971" width="13" style="35" customWidth="1"/>
    <col min="10972" max="10972" width="13.140625" style="35" customWidth="1"/>
    <col min="10973" max="10973" width="2" style="35" customWidth="1"/>
    <col min="10974" max="11216" width="12.5703125" style="35"/>
    <col min="11217" max="11217" width="27.42578125" style="35" customWidth="1"/>
    <col min="11218" max="11218" width="13" style="35" customWidth="1"/>
    <col min="11219" max="11219" width="13.140625" style="35" customWidth="1"/>
    <col min="11220" max="11220" width="1.7109375" style="35" customWidth="1"/>
    <col min="11221" max="11221" width="13" style="35" customWidth="1"/>
    <col min="11222" max="11222" width="13.140625" style="35" customWidth="1"/>
    <col min="11223" max="11223" width="1.7109375" style="35" customWidth="1"/>
    <col min="11224" max="11224" width="13" style="35" customWidth="1"/>
    <col min="11225" max="11225" width="13.140625" style="35" customWidth="1"/>
    <col min="11226" max="11226" width="1.7109375" style="35" customWidth="1"/>
    <col min="11227" max="11227" width="13" style="35" customWidth="1"/>
    <col min="11228" max="11228" width="13.140625" style="35" customWidth="1"/>
    <col min="11229" max="11229" width="2" style="35" customWidth="1"/>
    <col min="11230" max="11472" width="12.5703125" style="35"/>
    <col min="11473" max="11473" width="27.42578125" style="35" customWidth="1"/>
    <col min="11474" max="11474" width="13" style="35" customWidth="1"/>
    <col min="11475" max="11475" width="13.140625" style="35" customWidth="1"/>
    <col min="11476" max="11476" width="1.7109375" style="35" customWidth="1"/>
    <col min="11477" max="11477" width="13" style="35" customWidth="1"/>
    <col min="11478" max="11478" width="13.140625" style="35" customWidth="1"/>
    <col min="11479" max="11479" width="1.7109375" style="35" customWidth="1"/>
    <col min="11480" max="11480" width="13" style="35" customWidth="1"/>
    <col min="11481" max="11481" width="13.140625" style="35" customWidth="1"/>
    <col min="11482" max="11482" width="1.7109375" style="35" customWidth="1"/>
    <col min="11483" max="11483" width="13" style="35" customWidth="1"/>
    <col min="11484" max="11484" width="13.140625" style="35" customWidth="1"/>
    <col min="11485" max="11485" width="2" style="35" customWidth="1"/>
    <col min="11486" max="11728" width="12.5703125" style="35"/>
    <col min="11729" max="11729" width="27.42578125" style="35" customWidth="1"/>
    <col min="11730" max="11730" width="13" style="35" customWidth="1"/>
    <col min="11731" max="11731" width="13.140625" style="35" customWidth="1"/>
    <col min="11732" max="11732" width="1.7109375" style="35" customWidth="1"/>
    <col min="11733" max="11733" width="13" style="35" customWidth="1"/>
    <col min="11734" max="11734" width="13.140625" style="35" customWidth="1"/>
    <col min="11735" max="11735" width="1.7109375" style="35" customWidth="1"/>
    <col min="11736" max="11736" width="13" style="35" customWidth="1"/>
    <col min="11737" max="11737" width="13.140625" style="35" customWidth="1"/>
    <col min="11738" max="11738" width="1.7109375" style="35" customWidth="1"/>
    <col min="11739" max="11739" width="13" style="35" customWidth="1"/>
    <col min="11740" max="11740" width="13.140625" style="35" customWidth="1"/>
    <col min="11741" max="11741" width="2" style="35" customWidth="1"/>
    <col min="11742" max="11984" width="12.5703125" style="35"/>
    <col min="11985" max="11985" width="27.42578125" style="35" customWidth="1"/>
    <col min="11986" max="11986" width="13" style="35" customWidth="1"/>
    <col min="11987" max="11987" width="13.140625" style="35" customWidth="1"/>
    <col min="11988" max="11988" width="1.7109375" style="35" customWidth="1"/>
    <col min="11989" max="11989" width="13" style="35" customWidth="1"/>
    <col min="11990" max="11990" width="13.140625" style="35" customWidth="1"/>
    <col min="11991" max="11991" width="1.7109375" style="35" customWidth="1"/>
    <col min="11992" max="11992" width="13" style="35" customWidth="1"/>
    <col min="11993" max="11993" width="13.140625" style="35" customWidth="1"/>
    <col min="11994" max="11994" width="1.7109375" style="35" customWidth="1"/>
    <col min="11995" max="11995" width="13" style="35" customWidth="1"/>
    <col min="11996" max="11996" width="13.140625" style="35" customWidth="1"/>
    <col min="11997" max="11997" width="2" style="35" customWidth="1"/>
    <col min="11998" max="12240" width="12.5703125" style="35"/>
    <col min="12241" max="12241" width="27.42578125" style="35" customWidth="1"/>
    <col min="12242" max="12242" width="13" style="35" customWidth="1"/>
    <col min="12243" max="12243" width="13.140625" style="35" customWidth="1"/>
    <col min="12244" max="12244" width="1.7109375" style="35" customWidth="1"/>
    <col min="12245" max="12245" width="13" style="35" customWidth="1"/>
    <col min="12246" max="12246" width="13.140625" style="35" customWidth="1"/>
    <col min="12247" max="12247" width="1.7109375" style="35" customWidth="1"/>
    <col min="12248" max="12248" width="13" style="35" customWidth="1"/>
    <col min="12249" max="12249" width="13.140625" style="35" customWidth="1"/>
    <col min="12250" max="12250" width="1.7109375" style="35" customWidth="1"/>
    <col min="12251" max="12251" width="13" style="35" customWidth="1"/>
    <col min="12252" max="12252" width="13.140625" style="35" customWidth="1"/>
    <col min="12253" max="12253" width="2" style="35" customWidth="1"/>
    <col min="12254" max="12496" width="12.5703125" style="35"/>
    <col min="12497" max="12497" width="27.42578125" style="35" customWidth="1"/>
    <col min="12498" max="12498" width="13" style="35" customWidth="1"/>
    <col min="12499" max="12499" width="13.140625" style="35" customWidth="1"/>
    <col min="12500" max="12500" width="1.7109375" style="35" customWidth="1"/>
    <col min="12501" max="12501" width="13" style="35" customWidth="1"/>
    <col min="12502" max="12502" width="13.140625" style="35" customWidth="1"/>
    <col min="12503" max="12503" width="1.7109375" style="35" customWidth="1"/>
    <col min="12504" max="12504" width="13" style="35" customWidth="1"/>
    <col min="12505" max="12505" width="13.140625" style="35" customWidth="1"/>
    <col min="12506" max="12506" width="1.7109375" style="35" customWidth="1"/>
    <col min="12507" max="12507" width="13" style="35" customWidth="1"/>
    <col min="12508" max="12508" width="13.140625" style="35" customWidth="1"/>
    <col min="12509" max="12509" width="2" style="35" customWidth="1"/>
    <col min="12510" max="12752" width="12.5703125" style="35"/>
    <col min="12753" max="12753" width="27.42578125" style="35" customWidth="1"/>
    <col min="12754" max="12754" width="13" style="35" customWidth="1"/>
    <col min="12755" max="12755" width="13.140625" style="35" customWidth="1"/>
    <col min="12756" max="12756" width="1.7109375" style="35" customWidth="1"/>
    <col min="12757" max="12757" width="13" style="35" customWidth="1"/>
    <col min="12758" max="12758" width="13.140625" style="35" customWidth="1"/>
    <col min="12759" max="12759" width="1.7109375" style="35" customWidth="1"/>
    <col min="12760" max="12760" width="13" style="35" customWidth="1"/>
    <col min="12761" max="12761" width="13.140625" style="35" customWidth="1"/>
    <col min="12762" max="12762" width="1.7109375" style="35" customWidth="1"/>
    <col min="12763" max="12763" width="13" style="35" customWidth="1"/>
    <col min="12764" max="12764" width="13.140625" style="35" customWidth="1"/>
    <col min="12765" max="12765" width="2" style="35" customWidth="1"/>
    <col min="12766" max="13008" width="12.5703125" style="35"/>
    <col min="13009" max="13009" width="27.42578125" style="35" customWidth="1"/>
    <col min="13010" max="13010" width="13" style="35" customWidth="1"/>
    <col min="13011" max="13011" width="13.140625" style="35" customWidth="1"/>
    <col min="13012" max="13012" width="1.7109375" style="35" customWidth="1"/>
    <col min="13013" max="13013" width="13" style="35" customWidth="1"/>
    <col min="13014" max="13014" width="13.140625" style="35" customWidth="1"/>
    <col min="13015" max="13015" width="1.7109375" style="35" customWidth="1"/>
    <col min="13016" max="13016" width="13" style="35" customWidth="1"/>
    <col min="13017" max="13017" width="13.140625" style="35" customWidth="1"/>
    <col min="13018" max="13018" width="1.7109375" style="35" customWidth="1"/>
    <col min="13019" max="13019" width="13" style="35" customWidth="1"/>
    <col min="13020" max="13020" width="13.140625" style="35" customWidth="1"/>
    <col min="13021" max="13021" width="2" style="35" customWidth="1"/>
    <col min="13022" max="13264" width="12.5703125" style="35"/>
    <col min="13265" max="13265" width="27.42578125" style="35" customWidth="1"/>
    <col min="13266" max="13266" width="13" style="35" customWidth="1"/>
    <col min="13267" max="13267" width="13.140625" style="35" customWidth="1"/>
    <col min="13268" max="13268" width="1.7109375" style="35" customWidth="1"/>
    <col min="13269" max="13269" width="13" style="35" customWidth="1"/>
    <col min="13270" max="13270" width="13.140625" style="35" customWidth="1"/>
    <col min="13271" max="13271" width="1.7109375" style="35" customWidth="1"/>
    <col min="13272" max="13272" width="13" style="35" customWidth="1"/>
    <col min="13273" max="13273" width="13.140625" style="35" customWidth="1"/>
    <col min="13274" max="13274" width="1.7109375" style="35" customWidth="1"/>
    <col min="13275" max="13275" width="13" style="35" customWidth="1"/>
    <col min="13276" max="13276" width="13.140625" style="35" customWidth="1"/>
    <col min="13277" max="13277" width="2" style="35" customWidth="1"/>
    <col min="13278" max="13520" width="12.5703125" style="35"/>
    <col min="13521" max="13521" width="27.42578125" style="35" customWidth="1"/>
    <col min="13522" max="13522" width="13" style="35" customWidth="1"/>
    <col min="13523" max="13523" width="13.140625" style="35" customWidth="1"/>
    <col min="13524" max="13524" width="1.7109375" style="35" customWidth="1"/>
    <col min="13525" max="13525" width="13" style="35" customWidth="1"/>
    <col min="13526" max="13526" width="13.140625" style="35" customWidth="1"/>
    <col min="13527" max="13527" width="1.7109375" style="35" customWidth="1"/>
    <col min="13528" max="13528" width="13" style="35" customWidth="1"/>
    <col min="13529" max="13529" width="13.140625" style="35" customWidth="1"/>
    <col min="13530" max="13530" width="1.7109375" style="35" customWidth="1"/>
    <col min="13531" max="13531" width="13" style="35" customWidth="1"/>
    <col min="13532" max="13532" width="13.140625" style="35" customWidth="1"/>
    <col min="13533" max="13533" width="2" style="35" customWidth="1"/>
    <col min="13534" max="13776" width="12.5703125" style="35"/>
    <col min="13777" max="13777" width="27.42578125" style="35" customWidth="1"/>
    <col min="13778" max="13778" width="13" style="35" customWidth="1"/>
    <col min="13779" max="13779" width="13.140625" style="35" customWidth="1"/>
    <col min="13780" max="13780" width="1.7109375" style="35" customWidth="1"/>
    <col min="13781" max="13781" width="13" style="35" customWidth="1"/>
    <col min="13782" max="13782" width="13.140625" style="35" customWidth="1"/>
    <col min="13783" max="13783" width="1.7109375" style="35" customWidth="1"/>
    <col min="13784" max="13784" width="13" style="35" customWidth="1"/>
    <col min="13785" max="13785" width="13.140625" style="35" customWidth="1"/>
    <col min="13786" max="13786" width="1.7109375" style="35" customWidth="1"/>
    <col min="13787" max="13787" width="13" style="35" customWidth="1"/>
    <col min="13788" max="13788" width="13.140625" style="35" customWidth="1"/>
    <col min="13789" max="13789" width="2" style="35" customWidth="1"/>
    <col min="13790" max="14032" width="12.5703125" style="35"/>
    <col min="14033" max="14033" width="27.42578125" style="35" customWidth="1"/>
    <col min="14034" max="14034" width="13" style="35" customWidth="1"/>
    <col min="14035" max="14035" width="13.140625" style="35" customWidth="1"/>
    <col min="14036" max="14036" width="1.7109375" style="35" customWidth="1"/>
    <col min="14037" max="14037" width="13" style="35" customWidth="1"/>
    <col min="14038" max="14038" width="13.140625" style="35" customWidth="1"/>
    <col min="14039" max="14039" width="1.7109375" style="35" customWidth="1"/>
    <col min="14040" max="14040" width="13" style="35" customWidth="1"/>
    <col min="14041" max="14041" width="13.140625" style="35" customWidth="1"/>
    <col min="14042" max="14042" width="1.7109375" style="35" customWidth="1"/>
    <col min="14043" max="14043" width="13" style="35" customWidth="1"/>
    <col min="14044" max="14044" width="13.140625" style="35" customWidth="1"/>
    <col min="14045" max="14045" width="2" style="35" customWidth="1"/>
    <col min="14046" max="14288" width="12.5703125" style="35"/>
    <col min="14289" max="14289" width="27.42578125" style="35" customWidth="1"/>
    <col min="14290" max="14290" width="13" style="35" customWidth="1"/>
    <col min="14291" max="14291" width="13.140625" style="35" customWidth="1"/>
    <col min="14292" max="14292" width="1.7109375" style="35" customWidth="1"/>
    <col min="14293" max="14293" width="13" style="35" customWidth="1"/>
    <col min="14294" max="14294" width="13.140625" style="35" customWidth="1"/>
    <col min="14295" max="14295" width="1.7109375" style="35" customWidth="1"/>
    <col min="14296" max="14296" width="13" style="35" customWidth="1"/>
    <col min="14297" max="14297" width="13.140625" style="35" customWidth="1"/>
    <col min="14298" max="14298" width="1.7109375" style="35" customWidth="1"/>
    <col min="14299" max="14299" width="13" style="35" customWidth="1"/>
    <col min="14300" max="14300" width="13.140625" style="35" customWidth="1"/>
    <col min="14301" max="14301" width="2" style="35" customWidth="1"/>
    <col min="14302" max="14544" width="12.5703125" style="35"/>
    <col min="14545" max="14545" width="27.42578125" style="35" customWidth="1"/>
    <col min="14546" max="14546" width="13" style="35" customWidth="1"/>
    <col min="14547" max="14547" width="13.140625" style="35" customWidth="1"/>
    <col min="14548" max="14548" width="1.7109375" style="35" customWidth="1"/>
    <col min="14549" max="14549" width="13" style="35" customWidth="1"/>
    <col min="14550" max="14550" width="13.140625" style="35" customWidth="1"/>
    <col min="14551" max="14551" width="1.7109375" style="35" customWidth="1"/>
    <col min="14552" max="14552" width="13" style="35" customWidth="1"/>
    <col min="14553" max="14553" width="13.140625" style="35" customWidth="1"/>
    <col min="14554" max="14554" width="1.7109375" style="35" customWidth="1"/>
    <col min="14555" max="14555" width="13" style="35" customWidth="1"/>
    <col min="14556" max="14556" width="13.140625" style="35" customWidth="1"/>
    <col min="14557" max="14557" width="2" style="35" customWidth="1"/>
    <col min="14558" max="14800" width="12.5703125" style="35"/>
    <col min="14801" max="14801" width="27.42578125" style="35" customWidth="1"/>
    <col min="14802" max="14802" width="13" style="35" customWidth="1"/>
    <col min="14803" max="14803" width="13.140625" style="35" customWidth="1"/>
    <col min="14804" max="14804" width="1.7109375" style="35" customWidth="1"/>
    <col min="14805" max="14805" width="13" style="35" customWidth="1"/>
    <col min="14806" max="14806" width="13.140625" style="35" customWidth="1"/>
    <col min="14807" max="14807" width="1.7109375" style="35" customWidth="1"/>
    <col min="14808" max="14808" width="13" style="35" customWidth="1"/>
    <col min="14809" max="14809" width="13.140625" style="35" customWidth="1"/>
    <col min="14810" max="14810" width="1.7109375" style="35" customWidth="1"/>
    <col min="14811" max="14811" width="13" style="35" customWidth="1"/>
    <col min="14812" max="14812" width="13.140625" style="35" customWidth="1"/>
    <col min="14813" max="14813" width="2" style="35" customWidth="1"/>
    <col min="14814" max="15056" width="12.5703125" style="35"/>
    <col min="15057" max="15057" width="27.42578125" style="35" customWidth="1"/>
    <col min="15058" max="15058" width="13" style="35" customWidth="1"/>
    <col min="15059" max="15059" width="13.140625" style="35" customWidth="1"/>
    <col min="15060" max="15060" width="1.7109375" style="35" customWidth="1"/>
    <col min="15061" max="15061" width="13" style="35" customWidth="1"/>
    <col min="15062" max="15062" width="13.140625" style="35" customWidth="1"/>
    <col min="15063" max="15063" width="1.7109375" style="35" customWidth="1"/>
    <col min="15064" max="15064" width="13" style="35" customWidth="1"/>
    <col min="15065" max="15065" width="13.140625" style="35" customWidth="1"/>
    <col min="15066" max="15066" width="1.7109375" style="35" customWidth="1"/>
    <col min="15067" max="15067" width="13" style="35" customWidth="1"/>
    <col min="15068" max="15068" width="13.140625" style="35" customWidth="1"/>
    <col min="15069" max="15069" width="2" style="35" customWidth="1"/>
    <col min="15070" max="15312" width="12.5703125" style="35"/>
    <col min="15313" max="15313" width="27.42578125" style="35" customWidth="1"/>
    <col min="15314" max="15314" width="13" style="35" customWidth="1"/>
    <col min="15315" max="15315" width="13.140625" style="35" customWidth="1"/>
    <col min="15316" max="15316" width="1.7109375" style="35" customWidth="1"/>
    <col min="15317" max="15317" width="13" style="35" customWidth="1"/>
    <col min="15318" max="15318" width="13.140625" style="35" customWidth="1"/>
    <col min="15319" max="15319" width="1.7109375" style="35" customWidth="1"/>
    <col min="15320" max="15320" width="13" style="35" customWidth="1"/>
    <col min="15321" max="15321" width="13.140625" style="35" customWidth="1"/>
    <col min="15322" max="15322" width="1.7109375" style="35" customWidth="1"/>
    <col min="15323" max="15323" width="13" style="35" customWidth="1"/>
    <col min="15324" max="15324" width="13.140625" style="35" customWidth="1"/>
    <col min="15325" max="15325" width="2" style="35" customWidth="1"/>
    <col min="15326" max="15568" width="12.5703125" style="35"/>
    <col min="15569" max="15569" width="27.42578125" style="35" customWidth="1"/>
    <col min="15570" max="15570" width="13" style="35" customWidth="1"/>
    <col min="15571" max="15571" width="13.140625" style="35" customWidth="1"/>
    <col min="15572" max="15572" width="1.7109375" style="35" customWidth="1"/>
    <col min="15573" max="15573" width="13" style="35" customWidth="1"/>
    <col min="15574" max="15574" width="13.140625" style="35" customWidth="1"/>
    <col min="15575" max="15575" width="1.7109375" style="35" customWidth="1"/>
    <col min="15576" max="15576" width="13" style="35" customWidth="1"/>
    <col min="15577" max="15577" width="13.140625" style="35" customWidth="1"/>
    <col min="15578" max="15578" width="1.7109375" style="35" customWidth="1"/>
    <col min="15579" max="15579" width="13" style="35" customWidth="1"/>
    <col min="15580" max="15580" width="13.140625" style="35" customWidth="1"/>
    <col min="15581" max="15581" width="2" style="35" customWidth="1"/>
    <col min="15582" max="15824" width="12.5703125" style="35"/>
    <col min="15825" max="15825" width="27.42578125" style="35" customWidth="1"/>
    <col min="15826" max="15826" width="13" style="35" customWidth="1"/>
    <col min="15827" max="15827" width="13.140625" style="35" customWidth="1"/>
    <col min="15828" max="15828" width="1.7109375" style="35" customWidth="1"/>
    <col min="15829" max="15829" width="13" style="35" customWidth="1"/>
    <col min="15830" max="15830" width="13.140625" style="35" customWidth="1"/>
    <col min="15831" max="15831" width="1.7109375" style="35" customWidth="1"/>
    <col min="15832" max="15832" width="13" style="35" customWidth="1"/>
    <col min="15833" max="15833" width="13.140625" style="35" customWidth="1"/>
    <col min="15834" max="15834" width="1.7109375" style="35" customWidth="1"/>
    <col min="15835" max="15835" width="13" style="35" customWidth="1"/>
    <col min="15836" max="15836" width="13.140625" style="35" customWidth="1"/>
    <col min="15837" max="15837" width="2" style="35" customWidth="1"/>
    <col min="15838" max="16080" width="12.5703125" style="35"/>
    <col min="16081" max="16081" width="27.42578125" style="35" customWidth="1"/>
    <col min="16082" max="16082" width="13" style="35" customWidth="1"/>
    <col min="16083" max="16083" width="13.140625" style="35" customWidth="1"/>
    <col min="16084" max="16084" width="1.7109375" style="35" customWidth="1"/>
    <col min="16085" max="16085" width="13" style="35" customWidth="1"/>
    <col min="16086" max="16086" width="13.140625" style="35" customWidth="1"/>
    <col min="16087" max="16087" width="1.7109375" style="35" customWidth="1"/>
    <col min="16088" max="16088" width="13" style="35" customWidth="1"/>
    <col min="16089" max="16089" width="13.140625" style="35" customWidth="1"/>
    <col min="16090" max="16090" width="1.7109375" style="35" customWidth="1"/>
    <col min="16091" max="16091" width="13" style="35" customWidth="1"/>
    <col min="16092" max="16092" width="13.140625" style="35" customWidth="1"/>
    <col min="16093" max="16093" width="2" style="35" customWidth="1"/>
    <col min="16094" max="16384" width="12.5703125" style="35"/>
  </cols>
  <sheetData>
    <row r="1" spans="1:10" ht="15.75" customHeight="1" x14ac:dyDescent="0.35">
      <c r="A1" s="232" t="s">
        <v>159</v>
      </c>
      <c r="B1" s="203"/>
      <c r="C1" s="203"/>
      <c r="D1" s="203"/>
      <c r="E1" s="203"/>
      <c r="F1" s="203"/>
      <c r="G1" s="203"/>
      <c r="H1" s="203"/>
      <c r="I1" s="203"/>
    </row>
    <row r="2" spans="1:10" ht="10.5" customHeight="1" x14ac:dyDescent="0.3">
      <c r="A2" s="401"/>
      <c r="B2" s="401"/>
      <c r="C2" s="401"/>
      <c r="D2" s="401"/>
      <c r="E2" s="401"/>
      <c r="F2" s="401"/>
      <c r="G2" s="401"/>
      <c r="H2" s="401"/>
      <c r="I2" s="401"/>
    </row>
    <row r="3" spans="1:10" ht="18.75" customHeight="1" x14ac:dyDescent="0.3">
      <c r="A3" s="420" t="s">
        <v>1788</v>
      </c>
      <c r="B3" s="420"/>
      <c r="C3" s="420"/>
      <c r="D3" s="420"/>
      <c r="E3" s="420"/>
      <c r="F3" s="420"/>
      <c r="G3" s="420"/>
      <c r="H3" s="420"/>
      <c r="I3" s="420"/>
    </row>
    <row r="4" spans="1:10" ht="18.75" customHeight="1" x14ac:dyDescent="0.35">
      <c r="A4" s="402" t="s">
        <v>1950</v>
      </c>
      <c r="B4" s="402"/>
      <c r="C4" s="402"/>
      <c r="D4" s="402"/>
      <c r="E4" s="402"/>
      <c r="F4" s="402"/>
      <c r="G4" s="402"/>
      <c r="H4" s="402"/>
      <c r="I4" s="402"/>
    </row>
    <row r="5" spans="1:10" ht="18" customHeight="1" thickBot="1" x14ac:dyDescent="0.4">
      <c r="B5" s="203"/>
      <c r="C5" s="203"/>
      <c r="D5" s="203"/>
      <c r="E5" s="203"/>
      <c r="F5" s="203"/>
      <c r="G5" s="203"/>
      <c r="H5" s="203"/>
      <c r="I5" s="191"/>
    </row>
    <row r="6" spans="1:10" ht="12.75" customHeight="1" x14ac:dyDescent="0.2">
      <c r="A6" s="365" t="s">
        <v>196</v>
      </c>
      <c r="B6" s="365" t="s">
        <v>346</v>
      </c>
      <c r="C6" s="365">
        <v>2012</v>
      </c>
      <c r="D6" s="365">
        <v>2013</v>
      </c>
      <c r="E6" s="365">
        <v>2014</v>
      </c>
      <c r="F6" s="365">
        <v>2015</v>
      </c>
      <c r="G6" s="365" t="s">
        <v>1931</v>
      </c>
      <c r="H6" s="365">
        <v>2017</v>
      </c>
      <c r="I6" s="365">
        <v>2018</v>
      </c>
    </row>
    <row r="7" spans="1:10" s="28" customFormat="1" ht="12.75" customHeight="1" x14ac:dyDescent="0.2">
      <c r="A7" s="366"/>
      <c r="B7" s="366"/>
      <c r="C7" s="366"/>
      <c r="D7" s="366"/>
      <c r="E7" s="366"/>
      <c r="F7" s="366"/>
      <c r="G7" s="366"/>
      <c r="H7" s="366"/>
      <c r="I7" s="366"/>
    </row>
    <row r="8" spans="1:10" s="28" customFormat="1" ht="13.5" customHeight="1" thickBot="1" x14ac:dyDescent="0.25">
      <c r="A8" s="367"/>
      <c r="B8" s="367"/>
      <c r="C8" s="367"/>
      <c r="D8" s="367"/>
      <c r="E8" s="367"/>
      <c r="F8" s="367"/>
      <c r="G8" s="367"/>
      <c r="H8" s="367"/>
      <c r="I8" s="367"/>
    </row>
    <row r="9" spans="1:10" s="28" customFormat="1" ht="15" x14ac:dyDescent="0.3">
      <c r="A9" s="133"/>
      <c r="B9" s="133"/>
      <c r="C9" s="214"/>
      <c r="D9" s="214"/>
      <c r="E9" s="214"/>
      <c r="F9" s="214"/>
      <c r="G9" s="214"/>
      <c r="H9" s="214"/>
      <c r="I9" s="214"/>
    </row>
    <row r="10" spans="1:10" ht="8.25" customHeight="1" x14ac:dyDescent="0.3">
      <c r="A10" s="205"/>
      <c r="B10" s="204"/>
      <c r="C10" s="204"/>
      <c r="D10" s="204"/>
      <c r="E10" s="204"/>
      <c r="F10" s="204"/>
      <c r="G10" s="204"/>
      <c r="H10" s="204"/>
      <c r="I10" s="204"/>
    </row>
    <row r="11" spans="1:10" ht="12.75" customHeight="1" x14ac:dyDescent="0.3">
      <c r="A11" s="206" t="s">
        <v>198</v>
      </c>
      <c r="B11" s="253">
        <v>22853413</v>
      </c>
      <c r="C11" s="253">
        <v>23780187</v>
      </c>
      <c r="D11" s="253">
        <v>24381019</v>
      </c>
      <c r="E11" s="254">
        <v>24992186</v>
      </c>
      <c r="F11" s="255">
        <v>24945206</v>
      </c>
      <c r="G11" s="255">
        <v>23567131</v>
      </c>
      <c r="H11" s="255">
        <v>24264843</v>
      </c>
      <c r="I11" s="255">
        <v>24807093</v>
      </c>
      <c r="J11" s="104"/>
    </row>
    <row r="12" spans="1:10" ht="12.75" customHeight="1" x14ac:dyDescent="0.3">
      <c r="A12" s="207"/>
      <c r="B12" s="255"/>
      <c r="C12" s="255"/>
      <c r="D12" s="255"/>
      <c r="E12" s="255"/>
      <c r="F12" s="255"/>
      <c r="G12" s="255"/>
      <c r="H12" s="255"/>
      <c r="I12" s="255"/>
      <c r="J12" s="104"/>
    </row>
    <row r="13" spans="1:10" ht="12.75" customHeight="1" x14ac:dyDescent="0.3">
      <c r="A13" s="207" t="s">
        <v>199</v>
      </c>
      <c r="B13" s="255">
        <v>362224</v>
      </c>
      <c r="C13" s="255">
        <v>381564</v>
      </c>
      <c r="D13" s="255">
        <v>396921</v>
      </c>
      <c r="E13" s="255">
        <v>411000</v>
      </c>
      <c r="F13" s="255">
        <v>417050</v>
      </c>
      <c r="G13" s="255">
        <v>395862</v>
      </c>
      <c r="H13" s="255">
        <v>406811</v>
      </c>
      <c r="I13" s="255">
        <v>417587</v>
      </c>
      <c r="J13" s="104"/>
    </row>
    <row r="14" spans="1:10" ht="12.75" customHeight="1" x14ac:dyDescent="0.3">
      <c r="A14" s="207" t="s">
        <v>200</v>
      </c>
      <c r="B14" s="255">
        <v>836403</v>
      </c>
      <c r="C14" s="255">
        <v>873522</v>
      </c>
      <c r="D14" s="255">
        <v>893432</v>
      </c>
      <c r="E14" s="255">
        <v>927599</v>
      </c>
      <c r="F14" s="255">
        <v>928638</v>
      </c>
      <c r="G14" s="255">
        <v>878514</v>
      </c>
      <c r="H14" s="255">
        <v>907238</v>
      </c>
      <c r="I14" s="255">
        <v>936256</v>
      </c>
      <c r="J14" s="104"/>
    </row>
    <row r="15" spans="1:10" ht="12.75" customHeight="1" x14ac:dyDescent="0.3">
      <c r="A15" s="207" t="s">
        <v>201</v>
      </c>
      <c r="B15" s="255">
        <v>177488</v>
      </c>
      <c r="C15" s="255">
        <v>186588</v>
      </c>
      <c r="D15" s="255">
        <v>195347</v>
      </c>
      <c r="E15" s="255">
        <v>198845</v>
      </c>
      <c r="F15" s="255">
        <v>205024</v>
      </c>
      <c r="G15" s="255">
        <v>199869</v>
      </c>
      <c r="H15" s="255">
        <v>208097</v>
      </c>
      <c r="I15" s="255">
        <v>214747</v>
      </c>
      <c r="J15" s="104"/>
    </row>
    <row r="16" spans="1:10" ht="12.75" customHeight="1" x14ac:dyDescent="0.3">
      <c r="A16" s="207" t="s">
        <v>202</v>
      </c>
      <c r="B16" s="255">
        <v>148296</v>
      </c>
      <c r="C16" s="255">
        <v>153247</v>
      </c>
      <c r="D16" s="255">
        <v>155808</v>
      </c>
      <c r="E16" s="255">
        <v>157824</v>
      </c>
      <c r="F16" s="255">
        <v>153352</v>
      </c>
      <c r="G16" s="255">
        <v>141762</v>
      </c>
      <c r="H16" s="255">
        <v>145854</v>
      </c>
      <c r="I16" s="255">
        <v>151144</v>
      </c>
      <c r="J16" s="104"/>
    </row>
    <row r="17" spans="1:10" ht="12.75" customHeight="1" x14ac:dyDescent="0.3">
      <c r="A17" s="207" t="s">
        <v>203</v>
      </c>
      <c r="B17" s="255">
        <v>1089597</v>
      </c>
      <c r="C17" s="255">
        <v>1143050</v>
      </c>
      <c r="D17" s="255">
        <v>1175241</v>
      </c>
      <c r="E17" s="255">
        <v>1214538</v>
      </c>
      <c r="F17" s="255">
        <v>1218056</v>
      </c>
      <c r="G17" s="255">
        <v>1165433</v>
      </c>
      <c r="H17" s="255">
        <v>1195329</v>
      </c>
      <c r="I17" s="255">
        <v>1215049</v>
      </c>
      <c r="J17" s="104"/>
    </row>
    <row r="18" spans="1:10" ht="12.75" customHeight="1" x14ac:dyDescent="0.3">
      <c r="A18" s="207" t="s">
        <v>204</v>
      </c>
      <c r="B18" s="255">
        <v>170176</v>
      </c>
      <c r="C18" s="255">
        <v>174740</v>
      </c>
      <c r="D18" s="255">
        <v>180724</v>
      </c>
      <c r="E18" s="255">
        <v>186356</v>
      </c>
      <c r="F18" s="255">
        <v>185768</v>
      </c>
      <c r="G18" s="255">
        <v>179221</v>
      </c>
      <c r="H18" s="255">
        <v>187458</v>
      </c>
      <c r="I18" s="255">
        <v>192275</v>
      </c>
      <c r="J18" s="104"/>
    </row>
    <row r="19" spans="1:10" ht="12.75" customHeight="1" x14ac:dyDescent="0.3">
      <c r="A19" s="207" t="s">
        <v>205</v>
      </c>
      <c r="B19" s="255">
        <v>267969</v>
      </c>
      <c r="C19" s="255">
        <v>264889</v>
      </c>
      <c r="D19" s="255">
        <v>287674</v>
      </c>
      <c r="E19" s="255">
        <v>297727</v>
      </c>
      <c r="F19" s="255">
        <v>298838</v>
      </c>
      <c r="G19" s="255">
        <v>287965</v>
      </c>
      <c r="H19" s="255">
        <v>303979</v>
      </c>
      <c r="I19" s="255">
        <v>322628</v>
      </c>
      <c r="J19" s="104"/>
    </row>
    <row r="20" spans="1:10" ht="12.75" customHeight="1" x14ac:dyDescent="0.3">
      <c r="A20" s="215" t="s">
        <v>206</v>
      </c>
      <c r="B20" s="253">
        <v>1033734</v>
      </c>
      <c r="C20" s="253">
        <v>1080902</v>
      </c>
      <c r="D20" s="255">
        <v>1110145</v>
      </c>
      <c r="E20" s="255">
        <v>1139632</v>
      </c>
      <c r="F20" s="255">
        <v>1136897</v>
      </c>
      <c r="G20" s="255">
        <v>1063531</v>
      </c>
      <c r="H20" s="255">
        <v>1071789</v>
      </c>
      <c r="I20" s="255">
        <v>1083589</v>
      </c>
      <c r="J20" s="104"/>
    </row>
    <row r="21" spans="1:10" ht="12.75" customHeight="1" x14ac:dyDescent="0.3">
      <c r="A21" s="179" t="s">
        <v>1881</v>
      </c>
      <c r="B21" s="253">
        <v>965713</v>
      </c>
      <c r="C21" s="253">
        <v>986136</v>
      </c>
      <c r="D21" s="255">
        <v>990886</v>
      </c>
      <c r="E21" s="255">
        <v>1000345</v>
      </c>
      <c r="F21" s="255">
        <v>991172</v>
      </c>
      <c r="G21" s="255">
        <v>908753</v>
      </c>
      <c r="H21" s="255">
        <v>923658</v>
      </c>
      <c r="I21" s="255">
        <v>935750</v>
      </c>
      <c r="J21" s="104"/>
    </row>
    <row r="22" spans="1:10" ht="12.75" customHeight="1" x14ac:dyDescent="0.3">
      <c r="A22" s="207" t="s">
        <v>1882</v>
      </c>
      <c r="B22" s="255">
        <v>1266851</v>
      </c>
      <c r="C22" s="255">
        <v>1296881</v>
      </c>
      <c r="D22" s="255">
        <v>1312996</v>
      </c>
      <c r="E22" s="255">
        <v>1334953</v>
      </c>
      <c r="F22" s="255">
        <v>1316171</v>
      </c>
      <c r="G22" s="255">
        <v>1218662</v>
      </c>
      <c r="H22" s="255">
        <v>1238081</v>
      </c>
      <c r="I22" s="255">
        <v>1255079</v>
      </c>
      <c r="J22" s="104"/>
    </row>
    <row r="23" spans="1:10" ht="12.75" customHeight="1" x14ac:dyDescent="0.3">
      <c r="A23" s="207" t="s">
        <v>207</v>
      </c>
      <c r="B23" s="255">
        <v>384091</v>
      </c>
      <c r="C23" s="255">
        <v>404444</v>
      </c>
      <c r="D23" s="255">
        <v>410124</v>
      </c>
      <c r="E23" s="255">
        <v>426700</v>
      </c>
      <c r="F23" s="255">
        <v>433975</v>
      </c>
      <c r="G23" s="255">
        <v>413049</v>
      </c>
      <c r="H23" s="255">
        <v>422903</v>
      </c>
      <c r="I23" s="255">
        <v>431099</v>
      </c>
      <c r="J23" s="104"/>
    </row>
    <row r="24" spans="1:10" ht="12.75" customHeight="1" x14ac:dyDescent="0.3">
      <c r="A24" s="207" t="s">
        <v>208</v>
      </c>
      <c r="B24" s="255">
        <v>1078489</v>
      </c>
      <c r="C24" s="255">
        <v>1124051</v>
      </c>
      <c r="D24" s="255">
        <v>1167465</v>
      </c>
      <c r="E24" s="255">
        <v>1217333</v>
      </c>
      <c r="F24" s="255">
        <v>1212119</v>
      </c>
      <c r="G24" s="255">
        <v>1178290</v>
      </c>
      <c r="H24" s="255">
        <v>1211117</v>
      </c>
      <c r="I24" s="255">
        <v>1223733</v>
      </c>
      <c r="J24" s="104"/>
    </row>
    <row r="25" spans="1:10" ht="12.75" customHeight="1" x14ac:dyDescent="0.3">
      <c r="A25" s="207" t="s">
        <v>209</v>
      </c>
      <c r="B25" s="255">
        <v>274580</v>
      </c>
      <c r="C25" s="255">
        <v>291155</v>
      </c>
      <c r="D25" s="255">
        <v>294981</v>
      </c>
      <c r="E25" s="255">
        <v>301640</v>
      </c>
      <c r="F25" s="255">
        <v>303505</v>
      </c>
      <c r="G25" s="255">
        <v>292227</v>
      </c>
      <c r="H25" s="255">
        <v>300540</v>
      </c>
      <c r="I25" s="255">
        <v>310523</v>
      </c>
      <c r="J25" s="104"/>
    </row>
    <row r="26" spans="1:10" ht="12.75" customHeight="1" x14ac:dyDescent="0.3">
      <c r="A26" s="207" t="s">
        <v>210</v>
      </c>
      <c r="B26" s="255">
        <v>300898</v>
      </c>
      <c r="C26" s="255">
        <v>316308</v>
      </c>
      <c r="D26" s="255">
        <v>330896</v>
      </c>
      <c r="E26" s="255">
        <v>340394</v>
      </c>
      <c r="F26" s="255">
        <v>338204</v>
      </c>
      <c r="G26" s="255">
        <v>326614</v>
      </c>
      <c r="H26" s="255">
        <v>337664</v>
      </c>
      <c r="I26" s="255">
        <v>344095</v>
      </c>
      <c r="J26" s="104"/>
    </row>
    <row r="27" spans="1:10" ht="12.75" customHeight="1" x14ac:dyDescent="0.3">
      <c r="A27" s="207" t="s">
        <v>211</v>
      </c>
      <c r="B27" s="255">
        <v>1986755</v>
      </c>
      <c r="C27" s="255">
        <v>2041568</v>
      </c>
      <c r="D27" s="255">
        <v>2103845</v>
      </c>
      <c r="E27" s="255">
        <v>2165973</v>
      </c>
      <c r="F27" s="255">
        <v>2166977</v>
      </c>
      <c r="G27" s="255">
        <v>2094308</v>
      </c>
      <c r="H27" s="255">
        <v>2161632</v>
      </c>
      <c r="I27" s="255">
        <v>2199885</v>
      </c>
      <c r="J27" s="104"/>
    </row>
    <row r="28" spans="1:10" ht="12.75" customHeight="1" x14ac:dyDescent="0.3">
      <c r="A28" s="207" t="s">
        <v>236</v>
      </c>
      <c r="B28" s="255">
        <v>1867846</v>
      </c>
      <c r="C28" s="255">
        <v>1927652</v>
      </c>
      <c r="D28" s="255">
        <v>1956309</v>
      </c>
      <c r="E28" s="255">
        <v>1988726</v>
      </c>
      <c r="F28" s="255">
        <v>1972495</v>
      </c>
      <c r="G28" s="255">
        <v>1802620</v>
      </c>
      <c r="H28" s="255">
        <v>1866951</v>
      </c>
      <c r="I28" s="255">
        <v>1913506</v>
      </c>
      <c r="J28" s="104"/>
    </row>
    <row r="29" spans="1:10" ht="12.75" customHeight="1" x14ac:dyDescent="0.3">
      <c r="A29" s="207" t="s">
        <v>237</v>
      </c>
      <c r="B29" s="255">
        <v>912381</v>
      </c>
      <c r="C29" s="255">
        <v>942759</v>
      </c>
      <c r="D29" s="255">
        <v>958897</v>
      </c>
      <c r="E29" s="255">
        <v>975074</v>
      </c>
      <c r="F29" s="255">
        <v>967053</v>
      </c>
      <c r="G29" s="255">
        <v>912663</v>
      </c>
      <c r="H29" s="255">
        <v>939843</v>
      </c>
      <c r="I29" s="255">
        <v>958328</v>
      </c>
      <c r="J29" s="104"/>
    </row>
    <row r="30" spans="1:10" ht="12.75" customHeight="1" x14ac:dyDescent="0.3">
      <c r="A30" s="207" t="s">
        <v>214</v>
      </c>
      <c r="B30" s="255">
        <v>583124</v>
      </c>
      <c r="C30" s="255">
        <v>603268</v>
      </c>
      <c r="D30" s="255">
        <v>621007</v>
      </c>
      <c r="E30" s="255">
        <v>638638</v>
      </c>
      <c r="F30" s="255">
        <v>650081</v>
      </c>
      <c r="G30" s="255">
        <v>633283</v>
      </c>
      <c r="H30" s="255">
        <v>659767</v>
      </c>
      <c r="I30" s="255">
        <v>684130</v>
      </c>
      <c r="J30" s="104"/>
    </row>
    <row r="31" spans="1:10" ht="12.75" customHeight="1" x14ac:dyDescent="0.3">
      <c r="A31" s="207" t="s">
        <v>215</v>
      </c>
      <c r="B31" s="255">
        <v>321192</v>
      </c>
      <c r="C31" s="255">
        <v>335419</v>
      </c>
      <c r="D31" s="255">
        <v>343909</v>
      </c>
      <c r="E31" s="255">
        <v>351217</v>
      </c>
      <c r="F31" s="255">
        <v>354117</v>
      </c>
      <c r="G31" s="255">
        <v>340415</v>
      </c>
      <c r="H31" s="255">
        <v>345881</v>
      </c>
      <c r="I31" s="255">
        <v>352830</v>
      </c>
      <c r="J31" s="104"/>
    </row>
    <row r="32" spans="1:10" ht="12.75" customHeight="1" x14ac:dyDescent="0.3">
      <c r="A32" s="207" t="s">
        <v>216</v>
      </c>
      <c r="B32" s="255">
        <v>207415</v>
      </c>
      <c r="C32" s="255">
        <v>216534</v>
      </c>
      <c r="D32" s="255">
        <v>223781</v>
      </c>
      <c r="E32" s="255">
        <v>228038</v>
      </c>
      <c r="F32" s="255">
        <v>235723</v>
      </c>
      <c r="G32" s="255">
        <v>230576</v>
      </c>
      <c r="H32" s="255">
        <v>238512</v>
      </c>
      <c r="I32" s="255">
        <v>241413</v>
      </c>
      <c r="J32" s="104"/>
    </row>
    <row r="33" spans="1:10" ht="12.75" customHeight="1" x14ac:dyDescent="0.3">
      <c r="A33" s="207" t="s">
        <v>217</v>
      </c>
      <c r="B33" s="255">
        <v>1753542</v>
      </c>
      <c r="C33" s="255">
        <v>1804015</v>
      </c>
      <c r="D33" s="255">
        <v>1846097</v>
      </c>
      <c r="E33" s="255">
        <v>1884200</v>
      </c>
      <c r="F33" s="255">
        <v>1871339</v>
      </c>
      <c r="G33" s="255">
        <v>1747730</v>
      </c>
      <c r="H33" s="255">
        <v>1777656</v>
      </c>
      <c r="I33" s="255">
        <v>1812354</v>
      </c>
      <c r="J33" s="104"/>
    </row>
    <row r="34" spans="1:10" ht="12.75" customHeight="1" x14ac:dyDescent="0.3">
      <c r="A34" s="207" t="s">
        <v>218</v>
      </c>
      <c r="B34" s="255">
        <v>236538</v>
      </c>
      <c r="C34" s="255">
        <v>246760</v>
      </c>
      <c r="D34" s="255">
        <v>253831</v>
      </c>
      <c r="E34" s="255">
        <v>272375</v>
      </c>
      <c r="F34" s="255">
        <v>275559</v>
      </c>
      <c r="G34" s="255">
        <v>263047</v>
      </c>
      <c r="H34" s="255">
        <v>271337</v>
      </c>
      <c r="I34" s="255">
        <v>279650</v>
      </c>
      <c r="J34" s="104"/>
    </row>
    <row r="35" spans="1:10" ht="12.75" customHeight="1" x14ac:dyDescent="0.3">
      <c r="A35" s="207" t="s">
        <v>219</v>
      </c>
      <c r="B35" s="255">
        <v>708896</v>
      </c>
      <c r="C35" s="255">
        <v>739652</v>
      </c>
      <c r="D35" s="255">
        <v>755349</v>
      </c>
      <c r="E35" s="255">
        <v>766615</v>
      </c>
      <c r="F35" s="255">
        <v>771510</v>
      </c>
      <c r="G35" s="255">
        <v>695928</v>
      </c>
      <c r="H35" s="255">
        <v>734642</v>
      </c>
      <c r="I35" s="255">
        <v>758472</v>
      </c>
      <c r="J35" s="104"/>
    </row>
    <row r="36" spans="1:10" ht="12.75" customHeight="1" x14ac:dyDescent="0.3">
      <c r="A36" s="207" t="s">
        <v>220</v>
      </c>
      <c r="B36" s="255">
        <v>501320</v>
      </c>
      <c r="C36" s="255">
        <v>520945</v>
      </c>
      <c r="D36" s="255">
        <v>539313</v>
      </c>
      <c r="E36" s="255">
        <v>554345</v>
      </c>
      <c r="F36" s="255">
        <v>557906</v>
      </c>
      <c r="G36" s="255">
        <v>537194</v>
      </c>
      <c r="H36" s="255">
        <v>557242</v>
      </c>
      <c r="I36" s="255">
        <v>574257</v>
      </c>
      <c r="J36" s="104"/>
    </row>
    <row r="37" spans="1:10" ht="12.75" customHeight="1" x14ac:dyDescent="0.3">
      <c r="A37" s="207" t="s">
        <v>221</v>
      </c>
      <c r="B37" s="255">
        <v>321530</v>
      </c>
      <c r="C37" s="255">
        <v>334742</v>
      </c>
      <c r="D37" s="255">
        <v>344449</v>
      </c>
      <c r="E37" s="255">
        <v>357814</v>
      </c>
      <c r="F37" s="255">
        <v>363050</v>
      </c>
      <c r="G37" s="255">
        <v>357915</v>
      </c>
      <c r="H37" s="255">
        <v>377767</v>
      </c>
      <c r="I37" s="255">
        <v>394906</v>
      </c>
      <c r="J37" s="104"/>
    </row>
    <row r="38" spans="1:10" ht="12.75" customHeight="1" x14ac:dyDescent="0.3">
      <c r="A38" s="207" t="s">
        <v>222</v>
      </c>
      <c r="B38" s="255">
        <v>461545</v>
      </c>
      <c r="C38" s="255">
        <v>533827</v>
      </c>
      <c r="D38" s="255">
        <v>553489</v>
      </c>
      <c r="E38" s="255">
        <v>565497</v>
      </c>
      <c r="F38" s="255">
        <v>568653</v>
      </c>
      <c r="G38" s="255">
        <v>543052</v>
      </c>
      <c r="H38" s="255">
        <v>560891</v>
      </c>
      <c r="I38" s="255">
        <v>570857</v>
      </c>
      <c r="J38" s="104"/>
    </row>
    <row r="39" spans="1:10" ht="12.75" customHeight="1" x14ac:dyDescent="0.3">
      <c r="A39" s="207" t="s">
        <v>223</v>
      </c>
      <c r="B39" s="255">
        <v>756292</v>
      </c>
      <c r="C39" s="255">
        <v>781643</v>
      </c>
      <c r="D39" s="255">
        <v>802722</v>
      </c>
      <c r="E39" s="255">
        <v>824198</v>
      </c>
      <c r="F39" s="255">
        <v>824797</v>
      </c>
      <c r="G39" s="255">
        <v>787103</v>
      </c>
      <c r="H39" s="255">
        <v>811856</v>
      </c>
      <c r="I39" s="255">
        <v>831773</v>
      </c>
      <c r="J39" s="104"/>
    </row>
    <row r="40" spans="1:10" ht="12.75" customHeight="1" x14ac:dyDescent="0.3">
      <c r="A40" s="207" t="s">
        <v>224</v>
      </c>
      <c r="B40" s="255">
        <v>760233</v>
      </c>
      <c r="C40" s="255">
        <v>798533</v>
      </c>
      <c r="D40" s="255">
        <v>822504</v>
      </c>
      <c r="E40" s="255">
        <v>843312</v>
      </c>
      <c r="F40" s="255">
        <v>833512</v>
      </c>
      <c r="G40" s="255">
        <v>767905</v>
      </c>
      <c r="H40" s="255">
        <v>790265</v>
      </c>
      <c r="I40" s="255">
        <v>802531</v>
      </c>
      <c r="J40" s="104"/>
    </row>
    <row r="41" spans="1:10" ht="12.75" customHeight="1" x14ac:dyDescent="0.3">
      <c r="A41" s="216" t="s">
        <v>1918</v>
      </c>
      <c r="B41" s="255">
        <v>238798</v>
      </c>
      <c r="C41" s="255">
        <v>256179</v>
      </c>
      <c r="D41" s="255">
        <v>270055</v>
      </c>
      <c r="E41" s="255">
        <v>273011</v>
      </c>
      <c r="F41" s="255">
        <v>265093</v>
      </c>
      <c r="G41" s="255">
        <v>243830</v>
      </c>
      <c r="H41" s="255">
        <v>254229</v>
      </c>
      <c r="I41" s="255">
        <v>265911</v>
      </c>
      <c r="J41" s="104"/>
    </row>
    <row r="42" spans="1:10" ht="12.75" customHeight="1" x14ac:dyDescent="0.3">
      <c r="A42" s="207" t="s">
        <v>226</v>
      </c>
      <c r="B42" s="255">
        <v>894782</v>
      </c>
      <c r="C42" s="255">
        <v>931798</v>
      </c>
      <c r="D42" s="255">
        <v>948532</v>
      </c>
      <c r="E42" s="255">
        <v>965401</v>
      </c>
      <c r="F42" s="255">
        <v>953846</v>
      </c>
      <c r="G42" s="255">
        <v>897848</v>
      </c>
      <c r="H42" s="255">
        <v>926065</v>
      </c>
      <c r="I42" s="255">
        <v>944815</v>
      </c>
      <c r="J42" s="104"/>
    </row>
    <row r="43" spans="1:10" ht="12.75" customHeight="1" x14ac:dyDescent="0.3">
      <c r="A43" s="207" t="s">
        <v>227</v>
      </c>
      <c r="B43" s="255">
        <v>152243</v>
      </c>
      <c r="C43" s="255">
        <v>160617</v>
      </c>
      <c r="D43" s="255">
        <v>165425</v>
      </c>
      <c r="E43" s="255">
        <v>171139</v>
      </c>
      <c r="F43" s="255">
        <v>172350</v>
      </c>
      <c r="G43" s="255">
        <v>171092</v>
      </c>
      <c r="H43" s="255">
        <v>179446</v>
      </c>
      <c r="I43" s="255">
        <v>184387</v>
      </c>
      <c r="J43" s="104"/>
    </row>
    <row r="44" spans="1:10" ht="12.75" customHeight="1" x14ac:dyDescent="0.3">
      <c r="A44" s="207" t="s">
        <v>228</v>
      </c>
      <c r="B44" s="255">
        <v>646289</v>
      </c>
      <c r="C44" s="255">
        <v>688265</v>
      </c>
      <c r="D44" s="255">
        <v>697064</v>
      </c>
      <c r="E44" s="255">
        <v>705763</v>
      </c>
      <c r="F44" s="255">
        <v>705341</v>
      </c>
      <c r="G44" s="255">
        <v>654612</v>
      </c>
      <c r="H44" s="255">
        <v>680386</v>
      </c>
      <c r="I44" s="255">
        <v>700402</v>
      </c>
      <c r="J44" s="104"/>
    </row>
    <row r="45" spans="1:10" ht="12.75" customHeight="1" x14ac:dyDescent="0.3">
      <c r="A45" s="207" t="s">
        <v>229</v>
      </c>
      <c r="B45" s="255">
        <v>481867</v>
      </c>
      <c r="C45" s="255">
        <v>512415</v>
      </c>
      <c r="D45" s="255">
        <v>528269</v>
      </c>
      <c r="E45" s="255">
        <v>539778</v>
      </c>
      <c r="F45" s="255">
        <v>525291</v>
      </c>
      <c r="G45" s="255">
        <v>487158</v>
      </c>
      <c r="H45" s="255">
        <v>502136</v>
      </c>
      <c r="I45" s="255">
        <v>510275</v>
      </c>
      <c r="J45" s="104"/>
    </row>
    <row r="46" spans="1:10" ht="12.75" customHeight="1" x14ac:dyDescent="0.3">
      <c r="A46" s="207" t="s">
        <v>230</v>
      </c>
      <c r="B46" s="255">
        <v>457588</v>
      </c>
      <c r="C46" s="255">
        <v>470257</v>
      </c>
      <c r="D46" s="255">
        <v>479294</v>
      </c>
      <c r="E46" s="255">
        <v>491068</v>
      </c>
      <c r="F46" s="255">
        <v>495551</v>
      </c>
      <c r="G46" s="255">
        <v>478904</v>
      </c>
      <c r="H46" s="255">
        <v>489905</v>
      </c>
      <c r="I46" s="255">
        <v>501830</v>
      </c>
      <c r="J46" s="104"/>
    </row>
    <row r="47" spans="1:10" ht="12.75" customHeight="1" thickBot="1" x14ac:dyDescent="0.35">
      <c r="A47" s="208" t="s">
        <v>231</v>
      </c>
      <c r="B47" s="258">
        <v>246728</v>
      </c>
      <c r="C47" s="258">
        <v>255862</v>
      </c>
      <c r="D47" s="258">
        <v>264238</v>
      </c>
      <c r="E47" s="258">
        <v>275118</v>
      </c>
      <c r="F47" s="258">
        <v>276193</v>
      </c>
      <c r="G47" s="258">
        <v>270196</v>
      </c>
      <c r="H47" s="258">
        <v>277916</v>
      </c>
      <c r="I47" s="258">
        <v>291027</v>
      </c>
      <c r="J47" s="104"/>
    </row>
    <row r="48" spans="1:10" ht="12.75" customHeight="1" x14ac:dyDescent="0.25">
      <c r="A48" s="356" t="s">
        <v>1902</v>
      </c>
      <c r="B48" s="356"/>
      <c r="C48" s="356"/>
      <c r="D48" s="356"/>
      <c r="E48" s="356"/>
      <c r="F48" s="356"/>
      <c r="G48" s="356"/>
      <c r="H48" s="356"/>
      <c r="I48" s="356"/>
    </row>
    <row r="49" spans="1:26" ht="60.75" customHeight="1" x14ac:dyDescent="0.25">
      <c r="A49" s="356" t="s">
        <v>1947</v>
      </c>
      <c r="B49" s="356"/>
      <c r="C49" s="356"/>
      <c r="D49" s="356"/>
      <c r="E49" s="356"/>
      <c r="F49" s="356"/>
      <c r="G49" s="356"/>
      <c r="H49" s="356"/>
      <c r="I49" s="356"/>
    </row>
    <row r="50" spans="1:26" s="5" customFormat="1" ht="67.5" customHeight="1" x14ac:dyDescent="0.25">
      <c r="A50" s="416" t="s">
        <v>1917</v>
      </c>
      <c r="B50" s="416"/>
      <c r="C50" s="416"/>
      <c r="D50" s="416"/>
      <c r="E50" s="416"/>
      <c r="F50" s="416"/>
      <c r="G50" s="416"/>
      <c r="H50" s="416"/>
      <c r="I50" s="416"/>
      <c r="J50" s="73"/>
      <c r="K50" s="73"/>
      <c r="L50" s="73"/>
      <c r="M50" s="73"/>
      <c r="N50" s="73"/>
      <c r="O50" s="73"/>
      <c r="P50" s="73"/>
      <c r="Q50" s="73"/>
      <c r="R50" s="73"/>
      <c r="S50" s="73"/>
      <c r="T50" s="73"/>
      <c r="U50" s="73"/>
      <c r="V50" s="73"/>
      <c r="W50" s="73"/>
      <c r="X50" s="73"/>
      <c r="Y50" s="73"/>
      <c r="Z50" s="73"/>
    </row>
    <row r="51" spans="1:26" ht="21.75" customHeight="1" x14ac:dyDescent="0.25">
      <c r="A51" s="416" t="s">
        <v>1928</v>
      </c>
      <c r="B51" s="416"/>
      <c r="C51" s="416"/>
      <c r="D51" s="416"/>
      <c r="E51" s="416"/>
      <c r="F51" s="416"/>
      <c r="G51" s="416"/>
      <c r="H51" s="416"/>
      <c r="I51" s="416"/>
      <c r="J51"/>
      <c r="K51"/>
      <c r="L51"/>
      <c r="M51"/>
    </row>
    <row r="52" spans="1:26" ht="15.75" customHeight="1" x14ac:dyDescent="0.2">
      <c r="A52" s="416" t="s">
        <v>330</v>
      </c>
      <c r="B52" s="416"/>
      <c r="C52" s="416"/>
      <c r="D52" s="416"/>
      <c r="E52" s="416"/>
      <c r="F52" s="416"/>
      <c r="G52" s="416"/>
      <c r="H52" s="416"/>
      <c r="I52" s="416"/>
    </row>
    <row r="54" spans="1:26" ht="15" x14ac:dyDescent="0.25">
      <c r="I54" s="70"/>
      <c r="J54"/>
      <c r="K54"/>
      <c r="L54"/>
      <c r="M54"/>
    </row>
    <row r="55" spans="1:26" x14ac:dyDescent="0.2">
      <c r="B55" s="99">
        <f>SUM(B13:B47)-B11</f>
        <v>0</v>
      </c>
      <c r="C55" s="99">
        <f t="shared" ref="C55:H55" si="0">SUM(C13:C47)-C11</f>
        <v>0</v>
      </c>
      <c r="D55" s="99">
        <f t="shared" si="0"/>
        <v>0</v>
      </c>
      <c r="E55" s="99">
        <f t="shared" si="0"/>
        <v>0</v>
      </c>
      <c r="F55" s="99">
        <f t="shared" si="0"/>
        <v>0</v>
      </c>
      <c r="G55" s="99">
        <f t="shared" si="0"/>
        <v>0</v>
      </c>
      <c r="H55" s="99">
        <f t="shared" si="0"/>
        <v>0</v>
      </c>
    </row>
  </sheetData>
  <mergeCells count="17">
    <mergeCell ref="A50:I50"/>
    <mergeCell ref="A51:I51"/>
    <mergeCell ref="A49:I49"/>
    <mergeCell ref="A48:I48"/>
    <mergeCell ref="A52:I52"/>
    <mergeCell ref="A2:I2"/>
    <mergeCell ref="A6:A8"/>
    <mergeCell ref="B6:B8"/>
    <mergeCell ref="C6:C8"/>
    <mergeCell ref="D6:D8"/>
    <mergeCell ref="E6:E8"/>
    <mergeCell ref="F6:F8"/>
    <mergeCell ref="G6:G8"/>
    <mergeCell ref="H6:H8"/>
    <mergeCell ref="I6:I8"/>
    <mergeCell ref="A3:I3"/>
    <mergeCell ref="A4:I4"/>
  </mergeCells>
  <hyperlinks>
    <hyperlink ref="A1" location="Índice!A1" display="Regresar"/>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zoomScale="85" zoomScaleNormal="85" workbookViewId="0"/>
  </sheetViews>
  <sheetFormatPr baseColWidth="10" defaultColWidth="12.5703125" defaultRowHeight="15" x14ac:dyDescent="0.25"/>
  <cols>
    <col min="1" max="1" width="9" style="35" customWidth="1"/>
    <col min="2" max="2" width="48.85546875" style="35" bestFit="1" customWidth="1"/>
    <col min="3" max="3" width="1.140625" style="35" customWidth="1"/>
    <col min="4" max="4" width="13.85546875" style="35" bestFit="1" customWidth="1"/>
    <col min="5" max="5" width="12.85546875" style="35" bestFit="1" customWidth="1"/>
    <col min="6" max="6" width="13.42578125" style="35" bestFit="1" customWidth="1"/>
    <col min="7" max="7" width="1.140625" style="35" customWidth="1"/>
    <col min="8" max="10" width="14.28515625" style="35" customWidth="1"/>
    <col min="11" max="11" width="1.140625" style="35" customWidth="1"/>
    <col min="12" max="14" width="13.140625" style="35" customWidth="1"/>
    <col min="15" max="15" width="1.140625" style="35" customWidth="1"/>
    <col min="16" max="18" width="13.42578125" style="35" customWidth="1"/>
    <col min="19" max="19" width="1.140625" customWidth="1"/>
    <col min="20" max="21" width="8.28515625" style="5" customWidth="1"/>
    <col min="22" max="222" width="12.5703125" style="5"/>
    <col min="223" max="223" width="27.42578125" style="5" customWidth="1"/>
    <col min="224" max="224" width="13" style="5" customWidth="1"/>
    <col min="225" max="225" width="13.140625" style="5" customWidth="1"/>
    <col min="226" max="226" width="1.7109375" style="5" customWidth="1"/>
    <col min="227" max="227" width="13" style="5" customWidth="1"/>
    <col min="228" max="228" width="13.140625" style="5" customWidth="1"/>
    <col min="229" max="229" width="1.7109375" style="5" customWidth="1"/>
    <col min="230" max="230" width="13" style="5" customWidth="1"/>
    <col min="231" max="231" width="13.140625" style="5" customWidth="1"/>
    <col min="232" max="232" width="1.7109375" style="5" customWidth="1"/>
    <col min="233" max="233" width="13" style="5" customWidth="1"/>
    <col min="234" max="234" width="13.140625" style="5" customWidth="1"/>
    <col min="235" max="235" width="2" style="5" customWidth="1"/>
    <col min="236" max="478" width="12.5703125" style="5"/>
    <col min="479" max="479" width="27.42578125" style="5" customWidth="1"/>
    <col min="480" max="480" width="13" style="5" customWidth="1"/>
    <col min="481" max="481" width="13.140625" style="5" customWidth="1"/>
    <col min="482" max="482" width="1.7109375" style="5" customWidth="1"/>
    <col min="483" max="483" width="13" style="5" customWidth="1"/>
    <col min="484" max="484" width="13.140625" style="5" customWidth="1"/>
    <col min="485" max="485" width="1.7109375" style="5" customWidth="1"/>
    <col min="486" max="486" width="13" style="5" customWidth="1"/>
    <col min="487" max="487" width="13.140625" style="5" customWidth="1"/>
    <col min="488" max="488" width="1.7109375" style="5" customWidth="1"/>
    <col min="489" max="489" width="13" style="5" customWidth="1"/>
    <col min="490" max="490" width="13.140625" style="5" customWidth="1"/>
    <col min="491" max="491" width="2" style="5" customWidth="1"/>
    <col min="492" max="734" width="12.5703125" style="5"/>
    <col min="735" max="735" width="27.42578125" style="5" customWidth="1"/>
    <col min="736" max="736" width="13" style="5" customWidth="1"/>
    <col min="737" max="737" width="13.140625" style="5" customWidth="1"/>
    <col min="738" max="738" width="1.7109375" style="5" customWidth="1"/>
    <col min="739" max="739" width="13" style="5" customWidth="1"/>
    <col min="740" max="740" width="13.140625" style="5" customWidth="1"/>
    <col min="741" max="741" width="1.7109375" style="5" customWidth="1"/>
    <col min="742" max="742" width="13" style="5" customWidth="1"/>
    <col min="743" max="743" width="13.140625" style="5" customWidth="1"/>
    <col min="744" max="744" width="1.7109375" style="5" customWidth="1"/>
    <col min="745" max="745" width="13" style="5" customWidth="1"/>
    <col min="746" max="746" width="13.140625" style="5" customWidth="1"/>
    <col min="747" max="747" width="2" style="5" customWidth="1"/>
    <col min="748" max="990" width="12.5703125" style="5"/>
    <col min="991" max="991" width="27.42578125" style="5" customWidth="1"/>
    <col min="992" max="992" width="13" style="5" customWidth="1"/>
    <col min="993" max="993" width="13.140625" style="5" customWidth="1"/>
    <col min="994" max="994" width="1.7109375" style="5" customWidth="1"/>
    <col min="995" max="995" width="13" style="5" customWidth="1"/>
    <col min="996" max="996" width="13.140625" style="5" customWidth="1"/>
    <col min="997" max="997" width="1.7109375" style="5" customWidth="1"/>
    <col min="998" max="998" width="13" style="5" customWidth="1"/>
    <col min="999" max="999" width="13.140625" style="5" customWidth="1"/>
    <col min="1000" max="1000" width="1.7109375" style="5" customWidth="1"/>
    <col min="1001" max="1001" width="13" style="5" customWidth="1"/>
    <col min="1002" max="1002" width="13.140625" style="5" customWidth="1"/>
    <col min="1003" max="1003" width="2" style="5" customWidth="1"/>
    <col min="1004" max="1246" width="12.5703125" style="5"/>
    <col min="1247" max="1247" width="27.42578125" style="5" customWidth="1"/>
    <col min="1248" max="1248" width="13" style="5" customWidth="1"/>
    <col min="1249" max="1249" width="13.140625" style="5" customWidth="1"/>
    <col min="1250" max="1250" width="1.7109375" style="5" customWidth="1"/>
    <col min="1251" max="1251" width="13" style="5" customWidth="1"/>
    <col min="1252" max="1252" width="13.140625" style="5" customWidth="1"/>
    <col min="1253" max="1253" width="1.7109375" style="5" customWidth="1"/>
    <col min="1254" max="1254" width="13" style="5" customWidth="1"/>
    <col min="1255" max="1255" width="13.140625" style="5" customWidth="1"/>
    <col min="1256" max="1256" width="1.7109375" style="5" customWidth="1"/>
    <col min="1257" max="1257" width="13" style="5" customWidth="1"/>
    <col min="1258" max="1258" width="13.140625" style="5" customWidth="1"/>
    <col min="1259" max="1259" width="2" style="5" customWidth="1"/>
    <col min="1260" max="1502" width="12.5703125" style="5"/>
    <col min="1503" max="1503" width="27.42578125" style="5" customWidth="1"/>
    <col min="1504" max="1504" width="13" style="5" customWidth="1"/>
    <col min="1505" max="1505" width="13.140625" style="5" customWidth="1"/>
    <col min="1506" max="1506" width="1.7109375" style="5" customWidth="1"/>
    <col min="1507" max="1507" width="13" style="5" customWidth="1"/>
    <col min="1508" max="1508" width="13.140625" style="5" customWidth="1"/>
    <col min="1509" max="1509" width="1.7109375" style="5" customWidth="1"/>
    <col min="1510" max="1510" width="13" style="5" customWidth="1"/>
    <col min="1511" max="1511" width="13.140625" style="5" customWidth="1"/>
    <col min="1512" max="1512" width="1.7109375" style="5" customWidth="1"/>
    <col min="1513" max="1513" width="13" style="5" customWidth="1"/>
    <col min="1514" max="1514" width="13.140625" style="5" customWidth="1"/>
    <col min="1515" max="1515" width="2" style="5" customWidth="1"/>
    <col min="1516" max="1758" width="12.5703125" style="5"/>
    <col min="1759" max="1759" width="27.42578125" style="5" customWidth="1"/>
    <col min="1760" max="1760" width="13" style="5" customWidth="1"/>
    <col min="1761" max="1761" width="13.140625" style="5" customWidth="1"/>
    <col min="1762" max="1762" width="1.7109375" style="5" customWidth="1"/>
    <col min="1763" max="1763" width="13" style="5" customWidth="1"/>
    <col min="1764" max="1764" width="13.140625" style="5" customWidth="1"/>
    <col min="1765" max="1765" width="1.7109375" style="5" customWidth="1"/>
    <col min="1766" max="1766" width="13" style="5" customWidth="1"/>
    <col min="1767" max="1767" width="13.140625" style="5" customWidth="1"/>
    <col min="1768" max="1768" width="1.7109375" style="5" customWidth="1"/>
    <col min="1769" max="1769" width="13" style="5" customWidth="1"/>
    <col min="1770" max="1770" width="13.140625" style="5" customWidth="1"/>
    <col min="1771" max="1771" width="2" style="5" customWidth="1"/>
    <col min="1772" max="2014" width="12.5703125" style="5"/>
    <col min="2015" max="2015" width="27.42578125" style="5" customWidth="1"/>
    <col min="2016" max="2016" width="13" style="5" customWidth="1"/>
    <col min="2017" max="2017" width="13.140625" style="5" customWidth="1"/>
    <col min="2018" max="2018" width="1.7109375" style="5" customWidth="1"/>
    <col min="2019" max="2019" width="13" style="5" customWidth="1"/>
    <col min="2020" max="2020" width="13.140625" style="5" customWidth="1"/>
    <col min="2021" max="2021" width="1.7109375" style="5" customWidth="1"/>
    <col min="2022" max="2022" width="13" style="5" customWidth="1"/>
    <col min="2023" max="2023" width="13.140625" style="5" customWidth="1"/>
    <col min="2024" max="2024" width="1.7109375" style="5" customWidth="1"/>
    <col min="2025" max="2025" width="13" style="5" customWidth="1"/>
    <col min="2026" max="2026" width="13.140625" style="5" customWidth="1"/>
    <col min="2027" max="2027" width="2" style="5" customWidth="1"/>
    <col min="2028" max="2270" width="12.5703125" style="5"/>
    <col min="2271" max="2271" width="27.42578125" style="5" customWidth="1"/>
    <col min="2272" max="2272" width="13" style="5" customWidth="1"/>
    <col min="2273" max="2273" width="13.140625" style="5" customWidth="1"/>
    <col min="2274" max="2274" width="1.7109375" style="5" customWidth="1"/>
    <col min="2275" max="2275" width="13" style="5" customWidth="1"/>
    <col min="2276" max="2276" width="13.140625" style="5" customWidth="1"/>
    <col min="2277" max="2277" width="1.7109375" style="5" customWidth="1"/>
    <col min="2278" max="2278" width="13" style="5" customWidth="1"/>
    <col min="2279" max="2279" width="13.140625" style="5" customWidth="1"/>
    <col min="2280" max="2280" width="1.7109375" style="5" customWidth="1"/>
    <col min="2281" max="2281" width="13" style="5" customWidth="1"/>
    <col min="2282" max="2282" width="13.140625" style="5" customWidth="1"/>
    <col min="2283" max="2283" width="2" style="5" customWidth="1"/>
    <col min="2284" max="2526" width="12.5703125" style="5"/>
    <col min="2527" max="2527" width="27.42578125" style="5" customWidth="1"/>
    <col min="2528" max="2528" width="13" style="5" customWidth="1"/>
    <col min="2529" max="2529" width="13.140625" style="5" customWidth="1"/>
    <col min="2530" max="2530" width="1.7109375" style="5" customWidth="1"/>
    <col min="2531" max="2531" width="13" style="5" customWidth="1"/>
    <col min="2532" max="2532" width="13.140625" style="5" customWidth="1"/>
    <col min="2533" max="2533" width="1.7109375" style="5" customWidth="1"/>
    <col min="2534" max="2534" width="13" style="5" customWidth="1"/>
    <col min="2535" max="2535" width="13.140625" style="5" customWidth="1"/>
    <col min="2536" max="2536" width="1.7109375" style="5" customWidth="1"/>
    <col min="2537" max="2537" width="13" style="5" customWidth="1"/>
    <col min="2538" max="2538" width="13.140625" style="5" customWidth="1"/>
    <col min="2539" max="2539" width="2" style="5" customWidth="1"/>
    <col min="2540" max="2782" width="12.5703125" style="5"/>
    <col min="2783" max="2783" width="27.42578125" style="5" customWidth="1"/>
    <col min="2784" max="2784" width="13" style="5" customWidth="1"/>
    <col min="2785" max="2785" width="13.140625" style="5" customWidth="1"/>
    <col min="2786" max="2786" width="1.7109375" style="5" customWidth="1"/>
    <col min="2787" max="2787" width="13" style="5" customWidth="1"/>
    <col min="2788" max="2788" width="13.140625" style="5" customWidth="1"/>
    <col min="2789" max="2789" width="1.7109375" style="5" customWidth="1"/>
    <col min="2790" max="2790" width="13" style="5" customWidth="1"/>
    <col min="2791" max="2791" width="13.140625" style="5" customWidth="1"/>
    <col min="2792" max="2792" width="1.7109375" style="5" customWidth="1"/>
    <col min="2793" max="2793" width="13" style="5" customWidth="1"/>
    <col min="2794" max="2794" width="13.140625" style="5" customWidth="1"/>
    <col min="2795" max="2795" width="2" style="5" customWidth="1"/>
    <col min="2796" max="3038" width="12.5703125" style="5"/>
    <col min="3039" max="3039" width="27.42578125" style="5" customWidth="1"/>
    <col min="3040" max="3040" width="13" style="5" customWidth="1"/>
    <col min="3041" max="3041" width="13.140625" style="5" customWidth="1"/>
    <col min="3042" max="3042" width="1.7109375" style="5" customWidth="1"/>
    <col min="3043" max="3043" width="13" style="5" customWidth="1"/>
    <col min="3044" max="3044" width="13.140625" style="5" customWidth="1"/>
    <col min="3045" max="3045" width="1.7109375" style="5" customWidth="1"/>
    <col min="3046" max="3046" width="13" style="5" customWidth="1"/>
    <col min="3047" max="3047" width="13.140625" style="5" customWidth="1"/>
    <col min="3048" max="3048" width="1.7109375" style="5" customWidth="1"/>
    <col min="3049" max="3049" width="13" style="5" customWidth="1"/>
    <col min="3050" max="3050" width="13.140625" style="5" customWidth="1"/>
    <col min="3051" max="3051" width="2" style="5" customWidth="1"/>
    <col min="3052" max="3294" width="12.5703125" style="5"/>
    <col min="3295" max="3295" width="27.42578125" style="5" customWidth="1"/>
    <col min="3296" max="3296" width="13" style="5" customWidth="1"/>
    <col min="3297" max="3297" width="13.140625" style="5" customWidth="1"/>
    <col min="3298" max="3298" width="1.7109375" style="5" customWidth="1"/>
    <col min="3299" max="3299" width="13" style="5" customWidth="1"/>
    <col min="3300" max="3300" width="13.140625" style="5" customWidth="1"/>
    <col min="3301" max="3301" width="1.7109375" style="5" customWidth="1"/>
    <col min="3302" max="3302" width="13" style="5" customWidth="1"/>
    <col min="3303" max="3303" width="13.140625" style="5" customWidth="1"/>
    <col min="3304" max="3304" width="1.7109375" style="5" customWidth="1"/>
    <col min="3305" max="3305" width="13" style="5" customWidth="1"/>
    <col min="3306" max="3306" width="13.140625" style="5" customWidth="1"/>
    <col min="3307" max="3307" width="2" style="5" customWidth="1"/>
    <col min="3308" max="3550" width="12.5703125" style="5"/>
    <col min="3551" max="3551" width="27.42578125" style="5" customWidth="1"/>
    <col min="3552" max="3552" width="13" style="5" customWidth="1"/>
    <col min="3553" max="3553" width="13.140625" style="5" customWidth="1"/>
    <col min="3554" max="3554" width="1.7109375" style="5" customWidth="1"/>
    <col min="3555" max="3555" width="13" style="5" customWidth="1"/>
    <col min="3556" max="3556" width="13.140625" style="5" customWidth="1"/>
    <col min="3557" max="3557" width="1.7109375" style="5" customWidth="1"/>
    <col min="3558" max="3558" width="13" style="5" customWidth="1"/>
    <col min="3559" max="3559" width="13.140625" style="5" customWidth="1"/>
    <col min="3560" max="3560" width="1.7109375" style="5" customWidth="1"/>
    <col min="3561" max="3561" width="13" style="5" customWidth="1"/>
    <col min="3562" max="3562" width="13.140625" style="5" customWidth="1"/>
    <col min="3563" max="3563" width="2" style="5" customWidth="1"/>
    <col min="3564" max="3806" width="12.5703125" style="5"/>
    <col min="3807" max="3807" width="27.42578125" style="5" customWidth="1"/>
    <col min="3808" max="3808" width="13" style="5" customWidth="1"/>
    <col min="3809" max="3809" width="13.140625" style="5" customWidth="1"/>
    <col min="3810" max="3810" width="1.7109375" style="5" customWidth="1"/>
    <col min="3811" max="3811" width="13" style="5" customWidth="1"/>
    <col min="3812" max="3812" width="13.140625" style="5" customWidth="1"/>
    <col min="3813" max="3813" width="1.7109375" style="5" customWidth="1"/>
    <col min="3814" max="3814" width="13" style="5" customWidth="1"/>
    <col min="3815" max="3815" width="13.140625" style="5" customWidth="1"/>
    <col min="3816" max="3816" width="1.7109375" style="5" customWidth="1"/>
    <col min="3817" max="3817" width="13" style="5" customWidth="1"/>
    <col min="3818" max="3818" width="13.140625" style="5" customWidth="1"/>
    <col min="3819" max="3819" width="2" style="5" customWidth="1"/>
    <col min="3820" max="4062" width="12.5703125" style="5"/>
    <col min="4063" max="4063" width="27.42578125" style="5" customWidth="1"/>
    <col min="4064" max="4064" width="13" style="5" customWidth="1"/>
    <col min="4065" max="4065" width="13.140625" style="5" customWidth="1"/>
    <col min="4066" max="4066" width="1.7109375" style="5" customWidth="1"/>
    <col min="4067" max="4067" width="13" style="5" customWidth="1"/>
    <col min="4068" max="4068" width="13.140625" style="5" customWidth="1"/>
    <col min="4069" max="4069" width="1.7109375" style="5" customWidth="1"/>
    <col min="4070" max="4070" width="13" style="5" customWidth="1"/>
    <col min="4071" max="4071" width="13.140625" style="5" customWidth="1"/>
    <col min="4072" max="4072" width="1.7109375" style="5" customWidth="1"/>
    <col min="4073" max="4073" width="13" style="5" customWidth="1"/>
    <col min="4074" max="4074" width="13.140625" style="5" customWidth="1"/>
    <col min="4075" max="4075" width="2" style="5" customWidth="1"/>
    <col min="4076" max="4318" width="12.5703125" style="5"/>
    <col min="4319" max="4319" width="27.42578125" style="5" customWidth="1"/>
    <col min="4320" max="4320" width="13" style="5" customWidth="1"/>
    <col min="4321" max="4321" width="13.140625" style="5" customWidth="1"/>
    <col min="4322" max="4322" width="1.7109375" style="5" customWidth="1"/>
    <col min="4323" max="4323" width="13" style="5" customWidth="1"/>
    <col min="4324" max="4324" width="13.140625" style="5" customWidth="1"/>
    <col min="4325" max="4325" width="1.7109375" style="5" customWidth="1"/>
    <col min="4326" max="4326" width="13" style="5" customWidth="1"/>
    <col min="4327" max="4327" width="13.140625" style="5" customWidth="1"/>
    <col min="4328" max="4328" width="1.7109375" style="5" customWidth="1"/>
    <col min="4329" max="4329" width="13" style="5" customWidth="1"/>
    <col min="4330" max="4330" width="13.140625" style="5" customWidth="1"/>
    <col min="4331" max="4331" width="2" style="5" customWidth="1"/>
    <col min="4332" max="4574" width="12.5703125" style="5"/>
    <col min="4575" max="4575" width="27.42578125" style="5" customWidth="1"/>
    <col min="4576" max="4576" width="13" style="5" customWidth="1"/>
    <col min="4577" max="4577" width="13.140625" style="5" customWidth="1"/>
    <col min="4578" max="4578" width="1.7109375" style="5" customWidth="1"/>
    <col min="4579" max="4579" width="13" style="5" customWidth="1"/>
    <col min="4580" max="4580" width="13.140625" style="5" customWidth="1"/>
    <col min="4581" max="4581" width="1.7109375" style="5" customWidth="1"/>
    <col min="4582" max="4582" width="13" style="5" customWidth="1"/>
    <col min="4583" max="4583" width="13.140625" style="5" customWidth="1"/>
    <col min="4584" max="4584" width="1.7109375" style="5" customWidth="1"/>
    <col min="4585" max="4585" width="13" style="5" customWidth="1"/>
    <col min="4586" max="4586" width="13.140625" style="5" customWidth="1"/>
    <col min="4587" max="4587" width="2" style="5" customWidth="1"/>
    <col min="4588" max="4830" width="12.5703125" style="5"/>
    <col min="4831" max="4831" width="27.42578125" style="5" customWidth="1"/>
    <col min="4832" max="4832" width="13" style="5" customWidth="1"/>
    <col min="4833" max="4833" width="13.140625" style="5" customWidth="1"/>
    <col min="4834" max="4834" width="1.7109375" style="5" customWidth="1"/>
    <col min="4835" max="4835" width="13" style="5" customWidth="1"/>
    <col min="4836" max="4836" width="13.140625" style="5" customWidth="1"/>
    <col min="4837" max="4837" width="1.7109375" style="5" customWidth="1"/>
    <col min="4838" max="4838" width="13" style="5" customWidth="1"/>
    <col min="4839" max="4839" width="13.140625" style="5" customWidth="1"/>
    <col min="4840" max="4840" width="1.7109375" style="5" customWidth="1"/>
    <col min="4841" max="4841" width="13" style="5" customWidth="1"/>
    <col min="4842" max="4842" width="13.140625" style="5" customWidth="1"/>
    <col min="4843" max="4843" width="2" style="5" customWidth="1"/>
    <col min="4844" max="5086" width="12.5703125" style="5"/>
    <col min="5087" max="5087" width="27.42578125" style="5" customWidth="1"/>
    <col min="5088" max="5088" width="13" style="5" customWidth="1"/>
    <col min="5089" max="5089" width="13.140625" style="5" customWidth="1"/>
    <col min="5090" max="5090" width="1.7109375" style="5" customWidth="1"/>
    <col min="5091" max="5091" width="13" style="5" customWidth="1"/>
    <col min="5092" max="5092" width="13.140625" style="5" customWidth="1"/>
    <col min="5093" max="5093" width="1.7109375" style="5" customWidth="1"/>
    <col min="5094" max="5094" width="13" style="5" customWidth="1"/>
    <col min="5095" max="5095" width="13.140625" style="5" customWidth="1"/>
    <col min="5096" max="5096" width="1.7109375" style="5" customWidth="1"/>
    <col min="5097" max="5097" width="13" style="5" customWidth="1"/>
    <col min="5098" max="5098" width="13.140625" style="5" customWidth="1"/>
    <col min="5099" max="5099" width="2" style="5" customWidth="1"/>
    <col min="5100" max="5342" width="12.5703125" style="5"/>
    <col min="5343" max="5343" width="27.42578125" style="5" customWidth="1"/>
    <col min="5344" max="5344" width="13" style="5" customWidth="1"/>
    <col min="5345" max="5345" width="13.140625" style="5" customWidth="1"/>
    <col min="5346" max="5346" width="1.7109375" style="5" customWidth="1"/>
    <col min="5347" max="5347" width="13" style="5" customWidth="1"/>
    <col min="5348" max="5348" width="13.140625" style="5" customWidth="1"/>
    <col min="5349" max="5349" width="1.7109375" style="5" customWidth="1"/>
    <col min="5350" max="5350" width="13" style="5" customWidth="1"/>
    <col min="5351" max="5351" width="13.140625" style="5" customWidth="1"/>
    <col min="5352" max="5352" width="1.7109375" style="5" customWidth="1"/>
    <col min="5353" max="5353" width="13" style="5" customWidth="1"/>
    <col min="5354" max="5354" width="13.140625" style="5" customWidth="1"/>
    <col min="5355" max="5355" width="2" style="5" customWidth="1"/>
    <col min="5356" max="5598" width="12.5703125" style="5"/>
    <col min="5599" max="5599" width="27.42578125" style="5" customWidth="1"/>
    <col min="5600" max="5600" width="13" style="5" customWidth="1"/>
    <col min="5601" max="5601" width="13.140625" style="5" customWidth="1"/>
    <col min="5602" max="5602" width="1.7109375" style="5" customWidth="1"/>
    <col min="5603" max="5603" width="13" style="5" customWidth="1"/>
    <col min="5604" max="5604" width="13.140625" style="5" customWidth="1"/>
    <col min="5605" max="5605" width="1.7109375" style="5" customWidth="1"/>
    <col min="5606" max="5606" width="13" style="5" customWidth="1"/>
    <col min="5607" max="5607" width="13.140625" style="5" customWidth="1"/>
    <col min="5608" max="5608" width="1.7109375" style="5" customWidth="1"/>
    <col min="5609" max="5609" width="13" style="5" customWidth="1"/>
    <col min="5610" max="5610" width="13.140625" style="5" customWidth="1"/>
    <col min="5611" max="5611" width="2" style="5" customWidth="1"/>
    <col min="5612" max="5854" width="12.5703125" style="5"/>
    <col min="5855" max="5855" width="27.42578125" style="5" customWidth="1"/>
    <col min="5856" max="5856" width="13" style="5" customWidth="1"/>
    <col min="5857" max="5857" width="13.140625" style="5" customWidth="1"/>
    <col min="5858" max="5858" width="1.7109375" style="5" customWidth="1"/>
    <col min="5859" max="5859" width="13" style="5" customWidth="1"/>
    <col min="5860" max="5860" width="13.140625" style="5" customWidth="1"/>
    <col min="5861" max="5861" width="1.7109375" style="5" customWidth="1"/>
    <col min="5862" max="5862" width="13" style="5" customWidth="1"/>
    <col min="5863" max="5863" width="13.140625" style="5" customWidth="1"/>
    <col min="5864" max="5864" width="1.7109375" style="5" customWidth="1"/>
    <col min="5865" max="5865" width="13" style="5" customWidth="1"/>
    <col min="5866" max="5866" width="13.140625" style="5" customWidth="1"/>
    <col min="5867" max="5867" width="2" style="5" customWidth="1"/>
    <col min="5868" max="6110" width="12.5703125" style="5"/>
    <col min="6111" max="6111" width="27.42578125" style="5" customWidth="1"/>
    <col min="6112" max="6112" width="13" style="5" customWidth="1"/>
    <col min="6113" max="6113" width="13.140625" style="5" customWidth="1"/>
    <col min="6114" max="6114" width="1.7109375" style="5" customWidth="1"/>
    <col min="6115" max="6115" width="13" style="5" customWidth="1"/>
    <col min="6116" max="6116" width="13.140625" style="5" customWidth="1"/>
    <col min="6117" max="6117" width="1.7109375" style="5" customWidth="1"/>
    <col min="6118" max="6118" width="13" style="5" customWidth="1"/>
    <col min="6119" max="6119" width="13.140625" style="5" customWidth="1"/>
    <col min="6120" max="6120" width="1.7109375" style="5" customWidth="1"/>
    <col min="6121" max="6121" width="13" style="5" customWidth="1"/>
    <col min="6122" max="6122" width="13.140625" style="5" customWidth="1"/>
    <col min="6123" max="6123" width="2" style="5" customWidth="1"/>
    <col min="6124" max="6366" width="12.5703125" style="5"/>
    <col min="6367" max="6367" width="27.42578125" style="5" customWidth="1"/>
    <col min="6368" max="6368" width="13" style="5" customWidth="1"/>
    <col min="6369" max="6369" width="13.140625" style="5" customWidth="1"/>
    <col min="6370" max="6370" width="1.7109375" style="5" customWidth="1"/>
    <col min="6371" max="6371" width="13" style="5" customWidth="1"/>
    <col min="6372" max="6372" width="13.140625" style="5" customWidth="1"/>
    <col min="6373" max="6373" width="1.7109375" style="5" customWidth="1"/>
    <col min="6374" max="6374" width="13" style="5" customWidth="1"/>
    <col min="6375" max="6375" width="13.140625" style="5" customWidth="1"/>
    <col min="6376" max="6376" width="1.7109375" style="5" customWidth="1"/>
    <col min="6377" max="6377" width="13" style="5" customWidth="1"/>
    <col min="6378" max="6378" width="13.140625" style="5" customWidth="1"/>
    <col min="6379" max="6379" width="2" style="5" customWidth="1"/>
    <col min="6380" max="6622" width="12.5703125" style="5"/>
    <col min="6623" max="6623" width="27.42578125" style="5" customWidth="1"/>
    <col min="6624" max="6624" width="13" style="5" customWidth="1"/>
    <col min="6625" max="6625" width="13.140625" style="5" customWidth="1"/>
    <col min="6626" max="6626" width="1.7109375" style="5" customWidth="1"/>
    <col min="6627" max="6627" width="13" style="5" customWidth="1"/>
    <col min="6628" max="6628" width="13.140625" style="5" customWidth="1"/>
    <col min="6629" max="6629" width="1.7109375" style="5" customWidth="1"/>
    <col min="6630" max="6630" width="13" style="5" customWidth="1"/>
    <col min="6631" max="6631" width="13.140625" style="5" customWidth="1"/>
    <col min="6632" max="6632" width="1.7109375" style="5" customWidth="1"/>
    <col min="6633" max="6633" width="13" style="5" customWidth="1"/>
    <col min="6634" max="6634" width="13.140625" style="5" customWidth="1"/>
    <col min="6635" max="6635" width="2" style="5" customWidth="1"/>
    <col min="6636" max="6878" width="12.5703125" style="5"/>
    <col min="6879" max="6879" width="27.42578125" style="5" customWidth="1"/>
    <col min="6880" max="6880" width="13" style="5" customWidth="1"/>
    <col min="6881" max="6881" width="13.140625" style="5" customWidth="1"/>
    <col min="6882" max="6882" width="1.7109375" style="5" customWidth="1"/>
    <col min="6883" max="6883" width="13" style="5" customWidth="1"/>
    <col min="6884" max="6884" width="13.140625" style="5" customWidth="1"/>
    <col min="6885" max="6885" width="1.7109375" style="5" customWidth="1"/>
    <col min="6886" max="6886" width="13" style="5" customWidth="1"/>
    <col min="6887" max="6887" width="13.140625" style="5" customWidth="1"/>
    <col min="6888" max="6888" width="1.7109375" style="5" customWidth="1"/>
    <col min="6889" max="6889" width="13" style="5" customWidth="1"/>
    <col min="6890" max="6890" width="13.140625" style="5" customWidth="1"/>
    <col min="6891" max="6891" width="2" style="5" customWidth="1"/>
    <col min="6892" max="7134" width="12.5703125" style="5"/>
    <col min="7135" max="7135" width="27.42578125" style="5" customWidth="1"/>
    <col min="7136" max="7136" width="13" style="5" customWidth="1"/>
    <col min="7137" max="7137" width="13.140625" style="5" customWidth="1"/>
    <col min="7138" max="7138" width="1.7109375" style="5" customWidth="1"/>
    <col min="7139" max="7139" width="13" style="5" customWidth="1"/>
    <col min="7140" max="7140" width="13.140625" style="5" customWidth="1"/>
    <col min="7141" max="7141" width="1.7109375" style="5" customWidth="1"/>
    <col min="7142" max="7142" width="13" style="5" customWidth="1"/>
    <col min="7143" max="7143" width="13.140625" style="5" customWidth="1"/>
    <col min="7144" max="7144" width="1.7109375" style="5" customWidth="1"/>
    <col min="7145" max="7145" width="13" style="5" customWidth="1"/>
    <col min="7146" max="7146" width="13.140625" style="5" customWidth="1"/>
    <col min="7147" max="7147" width="2" style="5" customWidth="1"/>
    <col min="7148" max="7390" width="12.5703125" style="5"/>
    <col min="7391" max="7391" width="27.42578125" style="5" customWidth="1"/>
    <col min="7392" max="7392" width="13" style="5" customWidth="1"/>
    <col min="7393" max="7393" width="13.140625" style="5" customWidth="1"/>
    <col min="7394" max="7394" width="1.7109375" style="5" customWidth="1"/>
    <col min="7395" max="7395" width="13" style="5" customWidth="1"/>
    <col min="7396" max="7396" width="13.140625" style="5" customWidth="1"/>
    <col min="7397" max="7397" width="1.7109375" style="5" customWidth="1"/>
    <col min="7398" max="7398" width="13" style="5" customWidth="1"/>
    <col min="7399" max="7399" width="13.140625" style="5" customWidth="1"/>
    <col min="7400" max="7400" width="1.7109375" style="5" customWidth="1"/>
    <col min="7401" max="7401" width="13" style="5" customWidth="1"/>
    <col min="7402" max="7402" width="13.140625" style="5" customWidth="1"/>
    <col min="7403" max="7403" width="2" style="5" customWidth="1"/>
    <col min="7404" max="7646" width="12.5703125" style="5"/>
    <col min="7647" max="7647" width="27.42578125" style="5" customWidth="1"/>
    <col min="7648" max="7648" width="13" style="5" customWidth="1"/>
    <col min="7649" max="7649" width="13.140625" style="5" customWidth="1"/>
    <col min="7650" max="7650" width="1.7109375" style="5" customWidth="1"/>
    <col min="7651" max="7651" width="13" style="5" customWidth="1"/>
    <col min="7652" max="7652" width="13.140625" style="5" customWidth="1"/>
    <col min="7653" max="7653" width="1.7109375" style="5" customWidth="1"/>
    <col min="7654" max="7654" width="13" style="5" customWidth="1"/>
    <col min="7655" max="7655" width="13.140625" style="5" customWidth="1"/>
    <col min="7656" max="7656" width="1.7109375" style="5" customWidth="1"/>
    <col min="7657" max="7657" width="13" style="5" customWidth="1"/>
    <col min="7658" max="7658" width="13.140625" style="5" customWidth="1"/>
    <col min="7659" max="7659" width="2" style="5" customWidth="1"/>
    <col min="7660" max="7902" width="12.5703125" style="5"/>
    <col min="7903" max="7903" width="27.42578125" style="5" customWidth="1"/>
    <col min="7904" max="7904" width="13" style="5" customWidth="1"/>
    <col min="7905" max="7905" width="13.140625" style="5" customWidth="1"/>
    <col min="7906" max="7906" width="1.7109375" style="5" customWidth="1"/>
    <col min="7907" max="7907" width="13" style="5" customWidth="1"/>
    <col min="7908" max="7908" width="13.140625" style="5" customWidth="1"/>
    <col min="7909" max="7909" width="1.7109375" style="5" customWidth="1"/>
    <col min="7910" max="7910" width="13" style="5" customWidth="1"/>
    <col min="7911" max="7911" width="13.140625" style="5" customWidth="1"/>
    <col min="7912" max="7912" width="1.7109375" style="5" customWidth="1"/>
    <col min="7913" max="7913" width="13" style="5" customWidth="1"/>
    <col min="7914" max="7914" width="13.140625" style="5" customWidth="1"/>
    <col min="7915" max="7915" width="2" style="5" customWidth="1"/>
    <col min="7916" max="8158" width="12.5703125" style="5"/>
    <col min="8159" max="8159" width="27.42578125" style="5" customWidth="1"/>
    <col min="8160" max="8160" width="13" style="5" customWidth="1"/>
    <col min="8161" max="8161" width="13.140625" style="5" customWidth="1"/>
    <col min="8162" max="8162" width="1.7109375" style="5" customWidth="1"/>
    <col min="8163" max="8163" width="13" style="5" customWidth="1"/>
    <col min="8164" max="8164" width="13.140625" style="5" customWidth="1"/>
    <col min="8165" max="8165" width="1.7109375" style="5" customWidth="1"/>
    <col min="8166" max="8166" width="13" style="5" customWidth="1"/>
    <col min="8167" max="8167" width="13.140625" style="5" customWidth="1"/>
    <col min="8168" max="8168" width="1.7109375" style="5" customWidth="1"/>
    <col min="8169" max="8169" width="13" style="5" customWidth="1"/>
    <col min="8170" max="8170" width="13.140625" style="5" customWidth="1"/>
    <col min="8171" max="8171" width="2" style="5" customWidth="1"/>
    <col min="8172" max="8414" width="12.5703125" style="5"/>
    <col min="8415" max="8415" width="27.42578125" style="5" customWidth="1"/>
    <col min="8416" max="8416" width="13" style="5" customWidth="1"/>
    <col min="8417" max="8417" width="13.140625" style="5" customWidth="1"/>
    <col min="8418" max="8418" width="1.7109375" style="5" customWidth="1"/>
    <col min="8419" max="8419" width="13" style="5" customWidth="1"/>
    <col min="8420" max="8420" width="13.140625" style="5" customWidth="1"/>
    <col min="8421" max="8421" width="1.7109375" style="5" customWidth="1"/>
    <col min="8422" max="8422" width="13" style="5" customWidth="1"/>
    <col min="8423" max="8423" width="13.140625" style="5" customWidth="1"/>
    <col min="8424" max="8424" width="1.7109375" style="5" customWidth="1"/>
    <col min="8425" max="8425" width="13" style="5" customWidth="1"/>
    <col min="8426" max="8426" width="13.140625" style="5" customWidth="1"/>
    <col min="8427" max="8427" width="2" style="5" customWidth="1"/>
    <col min="8428" max="8670" width="12.5703125" style="5"/>
    <col min="8671" max="8671" width="27.42578125" style="5" customWidth="1"/>
    <col min="8672" max="8672" width="13" style="5" customWidth="1"/>
    <col min="8673" max="8673" width="13.140625" style="5" customWidth="1"/>
    <col min="8674" max="8674" width="1.7109375" style="5" customWidth="1"/>
    <col min="8675" max="8675" width="13" style="5" customWidth="1"/>
    <col min="8676" max="8676" width="13.140625" style="5" customWidth="1"/>
    <col min="8677" max="8677" width="1.7109375" style="5" customWidth="1"/>
    <col min="8678" max="8678" width="13" style="5" customWidth="1"/>
    <col min="8679" max="8679" width="13.140625" style="5" customWidth="1"/>
    <col min="8680" max="8680" width="1.7109375" style="5" customWidth="1"/>
    <col min="8681" max="8681" width="13" style="5" customWidth="1"/>
    <col min="8682" max="8682" width="13.140625" style="5" customWidth="1"/>
    <col min="8683" max="8683" width="2" style="5" customWidth="1"/>
    <col min="8684" max="8926" width="12.5703125" style="5"/>
    <col min="8927" max="8927" width="27.42578125" style="5" customWidth="1"/>
    <col min="8928" max="8928" width="13" style="5" customWidth="1"/>
    <col min="8929" max="8929" width="13.140625" style="5" customWidth="1"/>
    <col min="8930" max="8930" width="1.7109375" style="5" customWidth="1"/>
    <col min="8931" max="8931" width="13" style="5" customWidth="1"/>
    <col min="8932" max="8932" width="13.140625" style="5" customWidth="1"/>
    <col min="8933" max="8933" width="1.7109375" style="5" customWidth="1"/>
    <col min="8934" max="8934" width="13" style="5" customWidth="1"/>
    <col min="8935" max="8935" width="13.140625" style="5" customWidth="1"/>
    <col min="8936" max="8936" width="1.7109375" style="5" customWidth="1"/>
    <col min="8937" max="8937" width="13" style="5" customWidth="1"/>
    <col min="8938" max="8938" width="13.140625" style="5" customWidth="1"/>
    <col min="8939" max="8939" width="2" style="5" customWidth="1"/>
    <col min="8940" max="9182" width="12.5703125" style="5"/>
    <col min="9183" max="9183" width="27.42578125" style="5" customWidth="1"/>
    <col min="9184" max="9184" width="13" style="5" customWidth="1"/>
    <col min="9185" max="9185" width="13.140625" style="5" customWidth="1"/>
    <col min="9186" max="9186" width="1.7109375" style="5" customWidth="1"/>
    <col min="9187" max="9187" width="13" style="5" customWidth="1"/>
    <col min="9188" max="9188" width="13.140625" style="5" customWidth="1"/>
    <col min="9189" max="9189" width="1.7109375" style="5" customWidth="1"/>
    <col min="9190" max="9190" width="13" style="5" customWidth="1"/>
    <col min="9191" max="9191" width="13.140625" style="5" customWidth="1"/>
    <col min="9192" max="9192" width="1.7109375" style="5" customWidth="1"/>
    <col min="9193" max="9193" width="13" style="5" customWidth="1"/>
    <col min="9194" max="9194" width="13.140625" style="5" customWidth="1"/>
    <col min="9195" max="9195" width="2" style="5" customWidth="1"/>
    <col min="9196" max="9438" width="12.5703125" style="5"/>
    <col min="9439" max="9439" width="27.42578125" style="5" customWidth="1"/>
    <col min="9440" max="9440" width="13" style="5" customWidth="1"/>
    <col min="9441" max="9441" width="13.140625" style="5" customWidth="1"/>
    <col min="9442" max="9442" width="1.7109375" style="5" customWidth="1"/>
    <col min="9443" max="9443" width="13" style="5" customWidth="1"/>
    <col min="9444" max="9444" width="13.140625" style="5" customWidth="1"/>
    <col min="9445" max="9445" width="1.7109375" style="5" customWidth="1"/>
    <col min="9446" max="9446" width="13" style="5" customWidth="1"/>
    <col min="9447" max="9447" width="13.140625" style="5" customWidth="1"/>
    <col min="9448" max="9448" width="1.7109375" style="5" customWidth="1"/>
    <col min="9449" max="9449" width="13" style="5" customWidth="1"/>
    <col min="9450" max="9450" width="13.140625" style="5" customWidth="1"/>
    <col min="9451" max="9451" width="2" style="5" customWidth="1"/>
    <col min="9452" max="9694" width="12.5703125" style="5"/>
    <col min="9695" max="9695" width="27.42578125" style="5" customWidth="1"/>
    <col min="9696" max="9696" width="13" style="5" customWidth="1"/>
    <col min="9697" max="9697" width="13.140625" style="5" customWidth="1"/>
    <col min="9698" max="9698" width="1.7109375" style="5" customWidth="1"/>
    <col min="9699" max="9699" width="13" style="5" customWidth="1"/>
    <col min="9700" max="9700" width="13.140625" style="5" customWidth="1"/>
    <col min="9701" max="9701" width="1.7109375" style="5" customWidth="1"/>
    <col min="9702" max="9702" width="13" style="5" customWidth="1"/>
    <col min="9703" max="9703" width="13.140625" style="5" customWidth="1"/>
    <col min="9704" max="9704" width="1.7109375" style="5" customWidth="1"/>
    <col min="9705" max="9705" width="13" style="5" customWidth="1"/>
    <col min="9706" max="9706" width="13.140625" style="5" customWidth="1"/>
    <col min="9707" max="9707" width="2" style="5" customWidth="1"/>
    <col min="9708" max="9950" width="12.5703125" style="5"/>
    <col min="9951" max="9951" width="27.42578125" style="5" customWidth="1"/>
    <col min="9952" max="9952" width="13" style="5" customWidth="1"/>
    <col min="9953" max="9953" width="13.140625" style="5" customWidth="1"/>
    <col min="9954" max="9954" width="1.7109375" style="5" customWidth="1"/>
    <col min="9955" max="9955" width="13" style="5" customWidth="1"/>
    <col min="9956" max="9956" width="13.140625" style="5" customWidth="1"/>
    <col min="9957" max="9957" width="1.7109375" style="5" customWidth="1"/>
    <col min="9958" max="9958" width="13" style="5" customWidth="1"/>
    <col min="9959" max="9959" width="13.140625" style="5" customWidth="1"/>
    <col min="9960" max="9960" width="1.7109375" style="5" customWidth="1"/>
    <col min="9961" max="9961" width="13" style="5" customWidth="1"/>
    <col min="9962" max="9962" width="13.140625" style="5" customWidth="1"/>
    <col min="9963" max="9963" width="2" style="5" customWidth="1"/>
    <col min="9964" max="10206" width="12.5703125" style="5"/>
    <col min="10207" max="10207" width="27.42578125" style="5" customWidth="1"/>
    <col min="10208" max="10208" width="13" style="5" customWidth="1"/>
    <col min="10209" max="10209" width="13.140625" style="5" customWidth="1"/>
    <col min="10210" max="10210" width="1.7109375" style="5" customWidth="1"/>
    <col min="10211" max="10211" width="13" style="5" customWidth="1"/>
    <col min="10212" max="10212" width="13.140625" style="5" customWidth="1"/>
    <col min="10213" max="10213" width="1.7109375" style="5" customWidth="1"/>
    <col min="10214" max="10214" width="13" style="5" customWidth="1"/>
    <col min="10215" max="10215" width="13.140625" style="5" customWidth="1"/>
    <col min="10216" max="10216" width="1.7109375" style="5" customWidth="1"/>
    <col min="10217" max="10217" width="13" style="5" customWidth="1"/>
    <col min="10218" max="10218" width="13.140625" style="5" customWidth="1"/>
    <col min="10219" max="10219" width="2" style="5" customWidth="1"/>
    <col min="10220" max="10462" width="12.5703125" style="5"/>
    <col min="10463" max="10463" width="27.42578125" style="5" customWidth="1"/>
    <col min="10464" max="10464" width="13" style="5" customWidth="1"/>
    <col min="10465" max="10465" width="13.140625" style="5" customWidth="1"/>
    <col min="10466" max="10466" width="1.7109375" style="5" customWidth="1"/>
    <col min="10467" max="10467" width="13" style="5" customWidth="1"/>
    <col min="10468" max="10468" width="13.140625" style="5" customWidth="1"/>
    <col min="10469" max="10469" width="1.7109375" style="5" customWidth="1"/>
    <col min="10470" max="10470" width="13" style="5" customWidth="1"/>
    <col min="10471" max="10471" width="13.140625" style="5" customWidth="1"/>
    <col min="10472" max="10472" width="1.7109375" style="5" customWidth="1"/>
    <col min="10473" max="10473" width="13" style="5" customWidth="1"/>
    <col min="10474" max="10474" width="13.140625" style="5" customWidth="1"/>
    <col min="10475" max="10475" width="2" style="5" customWidth="1"/>
    <col min="10476" max="10718" width="12.5703125" style="5"/>
    <col min="10719" max="10719" width="27.42578125" style="5" customWidth="1"/>
    <col min="10720" max="10720" width="13" style="5" customWidth="1"/>
    <col min="10721" max="10721" width="13.140625" style="5" customWidth="1"/>
    <col min="10722" max="10722" width="1.7109375" style="5" customWidth="1"/>
    <col min="10723" max="10723" width="13" style="5" customWidth="1"/>
    <col min="10724" max="10724" width="13.140625" style="5" customWidth="1"/>
    <col min="10725" max="10725" width="1.7109375" style="5" customWidth="1"/>
    <col min="10726" max="10726" width="13" style="5" customWidth="1"/>
    <col min="10727" max="10727" width="13.140625" style="5" customWidth="1"/>
    <col min="10728" max="10728" width="1.7109375" style="5" customWidth="1"/>
    <col min="10729" max="10729" width="13" style="5" customWidth="1"/>
    <col min="10730" max="10730" width="13.140625" style="5" customWidth="1"/>
    <col min="10731" max="10731" width="2" style="5" customWidth="1"/>
    <col min="10732" max="10974" width="12.5703125" style="5"/>
    <col min="10975" max="10975" width="27.42578125" style="5" customWidth="1"/>
    <col min="10976" max="10976" width="13" style="5" customWidth="1"/>
    <col min="10977" max="10977" width="13.140625" style="5" customWidth="1"/>
    <col min="10978" max="10978" width="1.7109375" style="5" customWidth="1"/>
    <col min="10979" max="10979" width="13" style="5" customWidth="1"/>
    <col min="10980" max="10980" width="13.140625" style="5" customWidth="1"/>
    <col min="10981" max="10981" width="1.7109375" style="5" customWidth="1"/>
    <col min="10982" max="10982" width="13" style="5" customWidth="1"/>
    <col min="10983" max="10983" width="13.140625" style="5" customWidth="1"/>
    <col min="10984" max="10984" width="1.7109375" style="5" customWidth="1"/>
    <col min="10985" max="10985" width="13" style="5" customWidth="1"/>
    <col min="10986" max="10986" width="13.140625" style="5" customWidth="1"/>
    <col min="10987" max="10987" width="2" style="5" customWidth="1"/>
    <col min="10988" max="11230" width="12.5703125" style="5"/>
    <col min="11231" max="11231" width="27.42578125" style="5" customWidth="1"/>
    <col min="11232" max="11232" width="13" style="5" customWidth="1"/>
    <col min="11233" max="11233" width="13.140625" style="5" customWidth="1"/>
    <col min="11234" max="11234" width="1.7109375" style="5" customWidth="1"/>
    <col min="11235" max="11235" width="13" style="5" customWidth="1"/>
    <col min="11236" max="11236" width="13.140625" style="5" customWidth="1"/>
    <col min="11237" max="11237" width="1.7109375" style="5" customWidth="1"/>
    <col min="11238" max="11238" width="13" style="5" customWidth="1"/>
    <col min="11239" max="11239" width="13.140625" style="5" customWidth="1"/>
    <col min="11240" max="11240" width="1.7109375" style="5" customWidth="1"/>
    <col min="11241" max="11241" width="13" style="5" customWidth="1"/>
    <col min="11242" max="11242" width="13.140625" style="5" customWidth="1"/>
    <col min="11243" max="11243" width="2" style="5" customWidth="1"/>
    <col min="11244" max="11486" width="12.5703125" style="5"/>
    <col min="11487" max="11487" width="27.42578125" style="5" customWidth="1"/>
    <col min="11488" max="11488" width="13" style="5" customWidth="1"/>
    <col min="11489" max="11489" width="13.140625" style="5" customWidth="1"/>
    <col min="11490" max="11490" width="1.7109375" style="5" customWidth="1"/>
    <col min="11491" max="11491" width="13" style="5" customWidth="1"/>
    <col min="11492" max="11492" width="13.140625" style="5" customWidth="1"/>
    <col min="11493" max="11493" width="1.7109375" style="5" customWidth="1"/>
    <col min="11494" max="11494" width="13" style="5" customWidth="1"/>
    <col min="11495" max="11495" width="13.140625" style="5" customWidth="1"/>
    <col min="11496" max="11496" width="1.7109375" style="5" customWidth="1"/>
    <col min="11497" max="11497" width="13" style="5" customWidth="1"/>
    <col min="11498" max="11498" width="13.140625" style="5" customWidth="1"/>
    <col min="11499" max="11499" width="2" style="5" customWidth="1"/>
    <col min="11500" max="11742" width="12.5703125" style="5"/>
    <col min="11743" max="11743" width="27.42578125" style="5" customWidth="1"/>
    <col min="11744" max="11744" width="13" style="5" customWidth="1"/>
    <col min="11745" max="11745" width="13.140625" style="5" customWidth="1"/>
    <col min="11746" max="11746" width="1.7109375" style="5" customWidth="1"/>
    <col min="11747" max="11747" width="13" style="5" customWidth="1"/>
    <col min="11748" max="11748" width="13.140625" style="5" customWidth="1"/>
    <col min="11749" max="11749" width="1.7109375" style="5" customWidth="1"/>
    <col min="11750" max="11750" width="13" style="5" customWidth="1"/>
    <col min="11751" max="11751" width="13.140625" style="5" customWidth="1"/>
    <col min="11752" max="11752" width="1.7109375" style="5" customWidth="1"/>
    <col min="11753" max="11753" width="13" style="5" customWidth="1"/>
    <col min="11754" max="11754" width="13.140625" style="5" customWidth="1"/>
    <col min="11755" max="11755" width="2" style="5" customWidth="1"/>
    <col min="11756" max="11998" width="12.5703125" style="5"/>
    <col min="11999" max="11999" width="27.42578125" style="5" customWidth="1"/>
    <col min="12000" max="12000" width="13" style="5" customWidth="1"/>
    <col min="12001" max="12001" width="13.140625" style="5" customWidth="1"/>
    <col min="12002" max="12002" width="1.7109375" style="5" customWidth="1"/>
    <col min="12003" max="12003" width="13" style="5" customWidth="1"/>
    <col min="12004" max="12004" width="13.140625" style="5" customWidth="1"/>
    <col min="12005" max="12005" width="1.7109375" style="5" customWidth="1"/>
    <col min="12006" max="12006" width="13" style="5" customWidth="1"/>
    <col min="12007" max="12007" width="13.140625" style="5" customWidth="1"/>
    <col min="12008" max="12008" width="1.7109375" style="5" customWidth="1"/>
    <col min="12009" max="12009" width="13" style="5" customWidth="1"/>
    <col min="12010" max="12010" width="13.140625" style="5" customWidth="1"/>
    <col min="12011" max="12011" width="2" style="5" customWidth="1"/>
    <col min="12012" max="12254" width="12.5703125" style="5"/>
    <col min="12255" max="12255" width="27.42578125" style="5" customWidth="1"/>
    <col min="12256" max="12256" width="13" style="5" customWidth="1"/>
    <col min="12257" max="12257" width="13.140625" style="5" customWidth="1"/>
    <col min="12258" max="12258" width="1.7109375" style="5" customWidth="1"/>
    <col min="12259" max="12259" width="13" style="5" customWidth="1"/>
    <col min="12260" max="12260" width="13.140625" style="5" customWidth="1"/>
    <col min="12261" max="12261" width="1.7109375" style="5" customWidth="1"/>
    <col min="12262" max="12262" width="13" style="5" customWidth="1"/>
    <col min="12263" max="12263" width="13.140625" style="5" customWidth="1"/>
    <col min="12264" max="12264" width="1.7109375" style="5" customWidth="1"/>
    <col min="12265" max="12265" width="13" style="5" customWidth="1"/>
    <col min="12266" max="12266" width="13.140625" style="5" customWidth="1"/>
    <col min="12267" max="12267" width="2" style="5" customWidth="1"/>
    <col min="12268" max="12510" width="12.5703125" style="5"/>
    <col min="12511" max="12511" width="27.42578125" style="5" customWidth="1"/>
    <col min="12512" max="12512" width="13" style="5" customWidth="1"/>
    <col min="12513" max="12513" width="13.140625" style="5" customWidth="1"/>
    <col min="12514" max="12514" width="1.7109375" style="5" customWidth="1"/>
    <col min="12515" max="12515" width="13" style="5" customWidth="1"/>
    <col min="12516" max="12516" width="13.140625" style="5" customWidth="1"/>
    <col min="12517" max="12517" width="1.7109375" style="5" customWidth="1"/>
    <col min="12518" max="12518" width="13" style="5" customWidth="1"/>
    <col min="12519" max="12519" width="13.140625" style="5" customWidth="1"/>
    <col min="12520" max="12520" width="1.7109375" style="5" customWidth="1"/>
    <col min="12521" max="12521" width="13" style="5" customWidth="1"/>
    <col min="12522" max="12522" width="13.140625" style="5" customWidth="1"/>
    <col min="12523" max="12523" width="2" style="5" customWidth="1"/>
    <col min="12524" max="12766" width="12.5703125" style="5"/>
    <col min="12767" max="12767" width="27.42578125" style="5" customWidth="1"/>
    <col min="12768" max="12768" width="13" style="5" customWidth="1"/>
    <col min="12769" max="12769" width="13.140625" style="5" customWidth="1"/>
    <col min="12770" max="12770" width="1.7109375" style="5" customWidth="1"/>
    <col min="12771" max="12771" width="13" style="5" customWidth="1"/>
    <col min="12772" max="12772" width="13.140625" style="5" customWidth="1"/>
    <col min="12773" max="12773" width="1.7109375" style="5" customWidth="1"/>
    <col min="12774" max="12774" width="13" style="5" customWidth="1"/>
    <col min="12775" max="12775" width="13.140625" style="5" customWidth="1"/>
    <col min="12776" max="12776" width="1.7109375" style="5" customWidth="1"/>
    <col min="12777" max="12777" width="13" style="5" customWidth="1"/>
    <col min="12778" max="12778" width="13.140625" style="5" customWidth="1"/>
    <col min="12779" max="12779" width="2" style="5" customWidth="1"/>
    <col min="12780" max="13022" width="12.5703125" style="5"/>
    <col min="13023" max="13023" width="27.42578125" style="5" customWidth="1"/>
    <col min="13024" max="13024" width="13" style="5" customWidth="1"/>
    <col min="13025" max="13025" width="13.140625" style="5" customWidth="1"/>
    <col min="13026" max="13026" width="1.7109375" style="5" customWidth="1"/>
    <col min="13027" max="13027" width="13" style="5" customWidth="1"/>
    <col min="13028" max="13028" width="13.140625" style="5" customWidth="1"/>
    <col min="13029" max="13029" width="1.7109375" style="5" customWidth="1"/>
    <col min="13030" max="13030" width="13" style="5" customWidth="1"/>
    <col min="13031" max="13031" width="13.140625" style="5" customWidth="1"/>
    <col min="13032" max="13032" width="1.7109375" style="5" customWidth="1"/>
    <col min="13033" max="13033" width="13" style="5" customWidth="1"/>
    <col min="13034" max="13034" width="13.140625" style="5" customWidth="1"/>
    <col min="13035" max="13035" width="2" style="5" customWidth="1"/>
    <col min="13036" max="13278" width="12.5703125" style="5"/>
    <col min="13279" max="13279" width="27.42578125" style="5" customWidth="1"/>
    <col min="13280" max="13280" width="13" style="5" customWidth="1"/>
    <col min="13281" max="13281" width="13.140625" style="5" customWidth="1"/>
    <col min="13282" max="13282" width="1.7109375" style="5" customWidth="1"/>
    <col min="13283" max="13283" width="13" style="5" customWidth="1"/>
    <col min="13284" max="13284" width="13.140625" style="5" customWidth="1"/>
    <col min="13285" max="13285" width="1.7109375" style="5" customWidth="1"/>
    <col min="13286" max="13286" width="13" style="5" customWidth="1"/>
    <col min="13287" max="13287" width="13.140625" style="5" customWidth="1"/>
    <col min="13288" max="13288" width="1.7109375" style="5" customWidth="1"/>
    <col min="13289" max="13289" width="13" style="5" customWidth="1"/>
    <col min="13290" max="13290" width="13.140625" style="5" customWidth="1"/>
    <col min="13291" max="13291" width="2" style="5" customWidth="1"/>
    <col min="13292" max="13534" width="12.5703125" style="5"/>
    <col min="13535" max="13535" width="27.42578125" style="5" customWidth="1"/>
    <col min="13536" max="13536" width="13" style="5" customWidth="1"/>
    <col min="13537" max="13537" width="13.140625" style="5" customWidth="1"/>
    <col min="13538" max="13538" width="1.7109375" style="5" customWidth="1"/>
    <col min="13539" max="13539" width="13" style="5" customWidth="1"/>
    <col min="13540" max="13540" width="13.140625" style="5" customWidth="1"/>
    <col min="13541" max="13541" width="1.7109375" style="5" customWidth="1"/>
    <col min="13542" max="13542" width="13" style="5" customWidth="1"/>
    <col min="13543" max="13543" width="13.140625" style="5" customWidth="1"/>
    <col min="13544" max="13544" width="1.7109375" style="5" customWidth="1"/>
    <col min="13545" max="13545" width="13" style="5" customWidth="1"/>
    <col min="13546" max="13546" width="13.140625" style="5" customWidth="1"/>
    <col min="13547" max="13547" width="2" style="5" customWidth="1"/>
    <col min="13548" max="13790" width="12.5703125" style="5"/>
    <col min="13791" max="13791" width="27.42578125" style="5" customWidth="1"/>
    <col min="13792" max="13792" width="13" style="5" customWidth="1"/>
    <col min="13793" max="13793" width="13.140625" style="5" customWidth="1"/>
    <col min="13794" max="13794" width="1.7109375" style="5" customWidth="1"/>
    <col min="13795" max="13795" width="13" style="5" customWidth="1"/>
    <col min="13796" max="13796" width="13.140625" style="5" customWidth="1"/>
    <col min="13797" max="13797" width="1.7109375" style="5" customWidth="1"/>
    <col min="13798" max="13798" width="13" style="5" customWidth="1"/>
    <col min="13799" max="13799" width="13.140625" style="5" customWidth="1"/>
    <col min="13800" max="13800" width="1.7109375" style="5" customWidth="1"/>
    <col min="13801" max="13801" width="13" style="5" customWidth="1"/>
    <col min="13802" max="13802" width="13.140625" style="5" customWidth="1"/>
    <col min="13803" max="13803" width="2" style="5" customWidth="1"/>
    <col min="13804" max="14046" width="12.5703125" style="5"/>
    <col min="14047" max="14047" width="27.42578125" style="5" customWidth="1"/>
    <col min="14048" max="14048" width="13" style="5" customWidth="1"/>
    <col min="14049" max="14049" width="13.140625" style="5" customWidth="1"/>
    <col min="14050" max="14050" width="1.7109375" style="5" customWidth="1"/>
    <col min="14051" max="14051" width="13" style="5" customWidth="1"/>
    <col min="14052" max="14052" width="13.140625" style="5" customWidth="1"/>
    <col min="14053" max="14053" width="1.7109375" style="5" customWidth="1"/>
    <col min="14054" max="14054" width="13" style="5" customWidth="1"/>
    <col min="14055" max="14055" width="13.140625" style="5" customWidth="1"/>
    <col min="14056" max="14056" width="1.7109375" style="5" customWidth="1"/>
    <col min="14057" max="14057" width="13" style="5" customWidth="1"/>
    <col min="14058" max="14058" width="13.140625" style="5" customWidth="1"/>
    <col min="14059" max="14059" width="2" style="5" customWidth="1"/>
    <col min="14060" max="14302" width="12.5703125" style="5"/>
    <col min="14303" max="14303" width="27.42578125" style="5" customWidth="1"/>
    <col min="14304" max="14304" width="13" style="5" customWidth="1"/>
    <col min="14305" max="14305" width="13.140625" style="5" customWidth="1"/>
    <col min="14306" max="14306" width="1.7109375" style="5" customWidth="1"/>
    <col min="14307" max="14307" width="13" style="5" customWidth="1"/>
    <col min="14308" max="14308" width="13.140625" style="5" customWidth="1"/>
    <col min="14309" max="14309" width="1.7109375" style="5" customWidth="1"/>
    <col min="14310" max="14310" width="13" style="5" customWidth="1"/>
    <col min="14311" max="14311" width="13.140625" style="5" customWidth="1"/>
    <col min="14312" max="14312" width="1.7109375" style="5" customWidth="1"/>
    <col min="14313" max="14313" width="13" style="5" customWidth="1"/>
    <col min="14314" max="14314" width="13.140625" style="5" customWidth="1"/>
    <col min="14315" max="14315" width="2" style="5" customWidth="1"/>
    <col min="14316" max="14558" width="12.5703125" style="5"/>
    <col min="14559" max="14559" width="27.42578125" style="5" customWidth="1"/>
    <col min="14560" max="14560" width="13" style="5" customWidth="1"/>
    <col min="14561" max="14561" width="13.140625" style="5" customWidth="1"/>
    <col min="14562" max="14562" width="1.7109375" style="5" customWidth="1"/>
    <col min="14563" max="14563" width="13" style="5" customWidth="1"/>
    <col min="14564" max="14564" width="13.140625" style="5" customWidth="1"/>
    <col min="14565" max="14565" width="1.7109375" style="5" customWidth="1"/>
    <col min="14566" max="14566" width="13" style="5" customWidth="1"/>
    <col min="14567" max="14567" width="13.140625" style="5" customWidth="1"/>
    <col min="14568" max="14568" width="1.7109375" style="5" customWidth="1"/>
    <col min="14569" max="14569" width="13" style="5" customWidth="1"/>
    <col min="14570" max="14570" width="13.140625" style="5" customWidth="1"/>
    <col min="14571" max="14571" width="2" style="5" customWidth="1"/>
    <col min="14572" max="14814" width="12.5703125" style="5"/>
    <col min="14815" max="14815" width="27.42578125" style="5" customWidth="1"/>
    <col min="14816" max="14816" width="13" style="5" customWidth="1"/>
    <col min="14817" max="14817" width="13.140625" style="5" customWidth="1"/>
    <col min="14818" max="14818" width="1.7109375" style="5" customWidth="1"/>
    <col min="14819" max="14819" width="13" style="5" customWidth="1"/>
    <col min="14820" max="14820" width="13.140625" style="5" customWidth="1"/>
    <col min="14821" max="14821" width="1.7109375" style="5" customWidth="1"/>
    <col min="14822" max="14822" width="13" style="5" customWidth="1"/>
    <col min="14823" max="14823" width="13.140625" style="5" customWidth="1"/>
    <col min="14824" max="14824" width="1.7109375" style="5" customWidth="1"/>
    <col min="14825" max="14825" width="13" style="5" customWidth="1"/>
    <col min="14826" max="14826" width="13.140625" style="5" customWidth="1"/>
    <col min="14827" max="14827" width="2" style="5" customWidth="1"/>
    <col min="14828" max="15070" width="12.5703125" style="5"/>
    <col min="15071" max="15071" width="27.42578125" style="5" customWidth="1"/>
    <col min="15072" max="15072" width="13" style="5" customWidth="1"/>
    <col min="15073" max="15073" width="13.140625" style="5" customWidth="1"/>
    <col min="15074" max="15074" width="1.7109375" style="5" customWidth="1"/>
    <col min="15075" max="15075" width="13" style="5" customWidth="1"/>
    <col min="15076" max="15076" width="13.140625" style="5" customWidth="1"/>
    <col min="15077" max="15077" width="1.7109375" style="5" customWidth="1"/>
    <col min="15078" max="15078" width="13" style="5" customWidth="1"/>
    <col min="15079" max="15079" width="13.140625" style="5" customWidth="1"/>
    <col min="15080" max="15080" width="1.7109375" style="5" customWidth="1"/>
    <col min="15081" max="15081" width="13" style="5" customWidth="1"/>
    <col min="15082" max="15082" width="13.140625" style="5" customWidth="1"/>
    <col min="15083" max="15083" width="2" style="5" customWidth="1"/>
    <col min="15084" max="15326" width="12.5703125" style="5"/>
    <col min="15327" max="15327" width="27.42578125" style="5" customWidth="1"/>
    <col min="15328" max="15328" width="13" style="5" customWidth="1"/>
    <col min="15329" max="15329" width="13.140625" style="5" customWidth="1"/>
    <col min="15330" max="15330" width="1.7109375" style="5" customWidth="1"/>
    <col min="15331" max="15331" width="13" style="5" customWidth="1"/>
    <col min="15332" max="15332" width="13.140625" style="5" customWidth="1"/>
    <col min="15333" max="15333" width="1.7109375" style="5" customWidth="1"/>
    <col min="15334" max="15334" width="13" style="5" customWidth="1"/>
    <col min="15335" max="15335" width="13.140625" style="5" customWidth="1"/>
    <col min="15336" max="15336" width="1.7109375" style="5" customWidth="1"/>
    <col min="15337" max="15337" width="13" style="5" customWidth="1"/>
    <col min="15338" max="15338" width="13.140625" style="5" customWidth="1"/>
    <col min="15339" max="15339" width="2" style="5" customWidth="1"/>
    <col min="15340" max="15582" width="12.5703125" style="5"/>
    <col min="15583" max="15583" width="27.42578125" style="5" customWidth="1"/>
    <col min="15584" max="15584" width="13" style="5" customWidth="1"/>
    <col min="15585" max="15585" width="13.140625" style="5" customWidth="1"/>
    <col min="15586" max="15586" width="1.7109375" style="5" customWidth="1"/>
    <col min="15587" max="15587" width="13" style="5" customWidth="1"/>
    <col min="15588" max="15588" width="13.140625" style="5" customWidth="1"/>
    <col min="15589" max="15589" width="1.7109375" style="5" customWidth="1"/>
    <col min="15590" max="15590" width="13" style="5" customWidth="1"/>
    <col min="15591" max="15591" width="13.140625" style="5" customWidth="1"/>
    <col min="15592" max="15592" width="1.7109375" style="5" customWidth="1"/>
    <col min="15593" max="15593" width="13" style="5" customWidth="1"/>
    <col min="15594" max="15594" width="13.140625" style="5" customWidth="1"/>
    <col min="15595" max="15595" width="2" style="5" customWidth="1"/>
    <col min="15596" max="15838" width="12.5703125" style="5"/>
    <col min="15839" max="15839" width="27.42578125" style="5" customWidth="1"/>
    <col min="15840" max="15840" width="13" style="5" customWidth="1"/>
    <col min="15841" max="15841" width="13.140625" style="5" customWidth="1"/>
    <col min="15842" max="15842" width="1.7109375" style="5" customWidth="1"/>
    <col min="15843" max="15843" width="13" style="5" customWidth="1"/>
    <col min="15844" max="15844" width="13.140625" style="5" customWidth="1"/>
    <col min="15845" max="15845" width="1.7109375" style="5" customWidth="1"/>
    <col min="15846" max="15846" width="13" style="5" customWidth="1"/>
    <col min="15847" max="15847" width="13.140625" style="5" customWidth="1"/>
    <col min="15848" max="15848" width="1.7109375" style="5" customWidth="1"/>
    <col min="15849" max="15849" width="13" style="5" customWidth="1"/>
    <col min="15850" max="15850" width="13.140625" style="5" customWidth="1"/>
    <col min="15851" max="15851" width="2" style="5" customWidth="1"/>
    <col min="15852" max="16094" width="12.5703125" style="5"/>
    <col min="16095" max="16095" width="27.42578125" style="5" customWidth="1"/>
    <col min="16096" max="16096" width="13" style="5" customWidth="1"/>
    <col min="16097" max="16097" width="13.140625" style="5" customWidth="1"/>
    <col min="16098" max="16098" width="1.7109375" style="5" customWidth="1"/>
    <col min="16099" max="16099" width="13" style="5" customWidth="1"/>
    <col min="16100" max="16100" width="13.140625" style="5" customWidth="1"/>
    <col min="16101" max="16101" width="1.7109375" style="5" customWidth="1"/>
    <col min="16102" max="16102" width="13" style="5" customWidth="1"/>
    <col min="16103" max="16103" width="13.140625" style="5" customWidth="1"/>
    <col min="16104" max="16104" width="1.7109375" style="5" customWidth="1"/>
    <col min="16105" max="16105" width="13" style="5" customWidth="1"/>
    <col min="16106" max="16106" width="13.140625" style="5" customWidth="1"/>
    <col min="16107" max="16107" width="2" style="5" customWidth="1"/>
    <col min="16108" max="16384" width="12.5703125" style="5"/>
  </cols>
  <sheetData>
    <row r="1" spans="1:20" ht="18" x14ac:dyDescent="0.35">
      <c r="A1" s="232" t="s">
        <v>159</v>
      </c>
      <c r="B1" s="119"/>
      <c r="C1" s="203"/>
      <c r="D1" s="203"/>
      <c r="E1" s="203"/>
      <c r="F1" s="203"/>
      <c r="G1" s="203"/>
      <c r="H1" s="203"/>
      <c r="I1" s="203"/>
      <c r="J1" s="203"/>
      <c r="K1" s="203"/>
      <c r="L1" s="203"/>
      <c r="M1" s="203"/>
      <c r="N1" s="203"/>
      <c r="O1" s="203"/>
      <c r="P1" s="203"/>
      <c r="Q1" s="203"/>
      <c r="R1" s="203"/>
      <c r="S1" s="203"/>
    </row>
    <row r="2" spans="1:20" ht="15.75" x14ac:dyDescent="0.3">
      <c r="B2" s="203"/>
      <c r="C2" s="203"/>
      <c r="D2" s="203"/>
      <c r="E2" s="203"/>
      <c r="F2" s="203"/>
      <c r="G2" s="203"/>
      <c r="H2" s="203"/>
      <c r="I2" s="203"/>
      <c r="J2" s="203"/>
      <c r="K2" s="203"/>
      <c r="L2" s="203"/>
      <c r="M2" s="203"/>
      <c r="N2" s="203"/>
      <c r="O2" s="203"/>
      <c r="P2" s="203"/>
      <c r="Q2" s="203"/>
      <c r="R2" s="203"/>
      <c r="S2" s="203"/>
    </row>
    <row r="3" spans="1:20" ht="12.75" customHeight="1" x14ac:dyDescent="0.3">
      <c r="A3" s="401" t="s">
        <v>1786</v>
      </c>
      <c r="B3" s="401"/>
      <c r="C3" s="401"/>
      <c r="D3" s="401"/>
      <c r="E3" s="401"/>
      <c r="F3" s="401"/>
      <c r="G3" s="401"/>
      <c r="H3" s="401"/>
      <c r="I3" s="401"/>
      <c r="J3" s="401"/>
      <c r="K3" s="401"/>
      <c r="L3" s="401"/>
      <c r="M3" s="401"/>
      <c r="N3" s="401"/>
      <c r="O3" s="401"/>
      <c r="P3" s="401"/>
      <c r="Q3" s="401"/>
      <c r="R3" s="401"/>
      <c r="S3" s="401"/>
    </row>
    <row r="4" spans="1:20" ht="24.75" customHeight="1" x14ac:dyDescent="0.35">
      <c r="A4" s="402" t="s">
        <v>1951</v>
      </c>
      <c r="B4" s="402"/>
      <c r="C4" s="402"/>
      <c r="D4" s="402"/>
      <c r="E4" s="402"/>
      <c r="F4" s="402"/>
      <c r="G4" s="402"/>
      <c r="H4" s="402"/>
      <c r="I4" s="402"/>
      <c r="J4" s="402"/>
      <c r="K4" s="402"/>
      <c r="L4" s="402"/>
      <c r="M4" s="402"/>
      <c r="N4" s="402"/>
      <c r="O4" s="217"/>
      <c r="P4" s="217"/>
      <c r="Q4" s="217"/>
      <c r="R4" s="217"/>
      <c r="S4" s="217"/>
    </row>
    <row r="5" spans="1:20" ht="27" customHeight="1" thickBot="1" x14ac:dyDescent="0.35">
      <c r="A5" s="203"/>
      <c r="B5" s="203"/>
      <c r="C5" s="203"/>
      <c r="D5" s="203"/>
      <c r="E5" s="203"/>
      <c r="F5" s="203"/>
      <c r="G5" s="203"/>
      <c r="H5" s="203"/>
      <c r="I5" s="203"/>
      <c r="J5" s="203"/>
      <c r="K5" s="203"/>
      <c r="L5" s="203"/>
      <c r="M5" s="203"/>
      <c r="N5" s="203"/>
      <c r="O5" s="203"/>
      <c r="P5" s="203"/>
      <c r="Q5" s="203"/>
      <c r="R5" s="250" t="s">
        <v>163</v>
      </c>
      <c r="S5" s="203"/>
    </row>
    <row r="6" spans="1:20" ht="12.75" customHeight="1" x14ac:dyDescent="0.25">
      <c r="A6" s="395" t="s">
        <v>267</v>
      </c>
      <c r="B6" s="390" t="s">
        <v>266</v>
      </c>
      <c r="C6" s="193"/>
      <c r="D6" s="412" t="s">
        <v>1924</v>
      </c>
      <c r="E6" s="412"/>
      <c r="F6" s="412"/>
      <c r="G6" s="193"/>
      <c r="H6" s="412">
        <v>2012</v>
      </c>
      <c r="I6" s="412"/>
      <c r="J6" s="412"/>
      <c r="K6" s="193"/>
      <c r="L6" s="412">
        <v>2013</v>
      </c>
      <c r="M6" s="412"/>
      <c r="N6" s="412"/>
      <c r="O6" s="193"/>
      <c r="P6" s="412">
        <v>2014</v>
      </c>
      <c r="Q6" s="412"/>
      <c r="R6" s="412"/>
      <c r="S6" s="193"/>
    </row>
    <row r="7" spans="1:20" ht="12.75" customHeight="1" x14ac:dyDescent="0.25">
      <c r="A7" s="396"/>
      <c r="B7" s="410"/>
      <c r="C7" s="194"/>
      <c r="D7" s="413"/>
      <c r="E7" s="413"/>
      <c r="F7" s="413"/>
      <c r="G7" s="194"/>
      <c r="H7" s="413"/>
      <c r="I7" s="413"/>
      <c r="J7" s="413"/>
      <c r="K7" s="194"/>
      <c r="L7" s="413"/>
      <c r="M7" s="413"/>
      <c r="N7" s="413"/>
      <c r="O7" s="194"/>
      <c r="P7" s="413"/>
      <c r="Q7" s="413"/>
      <c r="R7" s="413"/>
      <c r="S7" s="194"/>
    </row>
    <row r="8" spans="1:20" ht="12.75" customHeight="1" thickBot="1" x14ac:dyDescent="0.3">
      <c r="A8" s="396"/>
      <c r="B8" s="410"/>
      <c r="C8" s="194"/>
      <c r="D8" s="414"/>
      <c r="E8" s="414"/>
      <c r="F8" s="414"/>
      <c r="G8" s="194"/>
      <c r="H8" s="414"/>
      <c r="I8" s="414"/>
      <c r="J8" s="414"/>
      <c r="K8" s="194"/>
      <c r="L8" s="414"/>
      <c r="M8" s="414"/>
      <c r="N8" s="414"/>
      <c r="O8" s="194"/>
      <c r="P8" s="414"/>
      <c r="Q8" s="414"/>
      <c r="R8" s="414"/>
      <c r="S8" s="194"/>
    </row>
    <row r="9" spans="1:20" ht="22.5" customHeight="1" x14ac:dyDescent="0.25">
      <c r="A9" s="396"/>
      <c r="B9" s="410"/>
      <c r="C9" s="218"/>
      <c r="D9" s="410" t="s">
        <v>170</v>
      </c>
      <c r="E9" s="410" t="s">
        <v>323</v>
      </c>
      <c r="F9" s="410" t="s">
        <v>324</v>
      </c>
      <c r="G9" s="218"/>
      <c r="H9" s="410" t="s">
        <v>170</v>
      </c>
      <c r="I9" s="410" t="s">
        <v>323</v>
      </c>
      <c r="J9" s="410" t="s">
        <v>324</v>
      </c>
      <c r="K9" s="218"/>
      <c r="L9" s="410" t="s">
        <v>170</v>
      </c>
      <c r="M9" s="410" t="s">
        <v>323</v>
      </c>
      <c r="N9" s="410" t="s">
        <v>324</v>
      </c>
      <c r="O9" s="218"/>
      <c r="P9" s="410" t="s">
        <v>170</v>
      </c>
      <c r="Q9" s="410" t="s">
        <v>323</v>
      </c>
      <c r="R9" s="410" t="s">
        <v>324</v>
      </c>
      <c r="S9" s="218"/>
    </row>
    <row r="10" spans="1:20" ht="12.75" customHeight="1" thickBot="1" x14ac:dyDescent="0.3">
      <c r="A10" s="397"/>
      <c r="B10" s="411"/>
      <c r="C10" s="195"/>
      <c r="D10" s="411"/>
      <c r="E10" s="411"/>
      <c r="F10" s="411"/>
      <c r="G10" s="195"/>
      <c r="H10" s="411"/>
      <c r="I10" s="411"/>
      <c r="J10" s="411"/>
      <c r="K10" s="195"/>
      <c r="L10" s="411"/>
      <c r="M10" s="411"/>
      <c r="N10" s="411"/>
      <c r="O10" s="195"/>
      <c r="P10" s="411"/>
      <c r="Q10" s="411"/>
      <c r="R10" s="411"/>
      <c r="S10" s="195"/>
    </row>
    <row r="11" spans="1:20" ht="8.25" customHeight="1" x14ac:dyDescent="0.3">
      <c r="A11" s="133"/>
      <c r="B11" s="133"/>
      <c r="C11" s="133"/>
      <c r="D11" s="133"/>
      <c r="E11" s="133"/>
      <c r="F11" s="133"/>
      <c r="G11" s="133"/>
      <c r="H11" s="133"/>
      <c r="I11" s="133"/>
      <c r="J11" s="133"/>
      <c r="K11" s="133"/>
      <c r="L11" s="133"/>
      <c r="M11" s="133"/>
      <c r="N11" s="133"/>
      <c r="O11" s="133"/>
      <c r="P11" s="133"/>
      <c r="Q11" s="133"/>
      <c r="R11" s="133"/>
      <c r="S11" s="133"/>
    </row>
    <row r="12" spans="1:20" ht="12.75" customHeight="1" x14ac:dyDescent="0.3">
      <c r="A12" s="133"/>
      <c r="B12" s="205" t="s">
        <v>198</v>
      </c>
      <c r="C12" s="204"/>
      <c r="D12" s="253">
        <v>39070929</v>
      </c>
      <c r="E12" s="253">
        <v>18082516</v>
      </c>
      <c r="F12" s="253">
        <v>20988413</v>
      </c>
      <c r="G12" s="253"/>
      <c r="H12" s="253">
        <v>41063741</v>
      </c>
      <c r="I12" s="253">
        <v>19074478</v>
      </c>
      <c r="J12" s="253">
        <v>21989263</v>
      </c>
      <c r="K12" s="253"/>
      <c r="L12" s="253">
        <v>42505731</v>
      </c>
      <c r="M12" s="253">
        <v>19764528</v>
      </c>
      <c r="N12" s="253">
        <v>22741203</v>
      </c>
      <c r="O12" s="253"/>
      <c r="P12" s="253">
        <v>43956590</v>
      </c>
      <c r="Q12" s="253">
        <v>20450578</v>
      </c>
      <c r="R12" s="253">
        <v>23506012</v>
      </c>
      <c r="S12" s="204"/>
      <c r="T12"/>
    </row>
    <row r="13" spans="1:20" ht="7.5" customHeight="1" x14ac:dyDescent="0.3">
      <c r="A13" s="206"/>
      <c r="B13" s="206"/>
      <c r="C13" s="133"/>
      <c r="D13" s="254"/>
      <c r="E13" s="254"/>
      <c r="F13" s="254"/>
      <c r="G13" s="254"/>
      <c r="H13" s="254"/>
      <c r="I13" s="254"/>
      <c r="J13" s="254"/>
      <c r="K13" s="254"/>
      <c r="L13" s="254"/>
      <c r="M13" s="254"/>
      <c r="N13" s="254"/>
      <c r="O13" s="254"/>
      <c r="P13" s="254"/>
      <c r="Q13" s="254"/>
      <c r="R13" s="254"/>
      <c r="S13" s="133"/>
      <c r="T13"/>
    </row>
    <row r="14" spans="1:20" ht="15.75" x14ac:dyDescent="0.3">
      <c r="A14" s="219" t="s">
        <v>268</v>
      </c>
      <c r="B14" s="207" t="s">
        <v>269</v>
      </c>
      <c r="C14" s="133"/>
      <c r="D14" s="254">
        <v>507826</v>
      </c>
      <c r="E14" s="254">
        <v>262563</v>
      </c>
      <c r="F14" s="254">
        <v>245263</v>
      </c>
      <c r="G14" s="254"/>
      <c r="H14" s="254">
        <v>522987</v>
      </c>
      <c r="I14" s="254">
        <v>270278</v>
      </c>
      <c r="J14" s="254">
        <v>252709</v>
      </c>
      <c r="K14" s="254"/>
      <c r="L14" s="254">
        <v>531126</v>
      </c>
      <c r="M14" s="254">
        <v>274017</v>
      </c>
      <c r="N14" s="254">
        <v>257109</v>
      </c>
      <c r="O14" s="254"/>
      <c r="P14" s="254">
        <v>527244</v>
      </c>
      <c r="Q14" s="254">
        <v>271798</v>
      </c>
      <c r="R14" s="254">
        <v>255446</v>
      </c>
      <c r="S14" s="133"/>
      <c r="T14"/>
    </row>
    <row r="15" spans="1:20" ht="15.75" x14ac:dyDescent="0.3">
      <c r="A15" s="219" t="s">
        <v>270</v>
      </c>
      <c r="B15" s="207" t="s">
        <v>271</v>
      </c>
      <c r="C15" s="133"/>
      <c r="D15" s="254">
        <v>612181</v>
      </c>
      <c r="E15" s="254">
        <v>317602</v>
      </c>
      <c r="F15" s="254">
        <v>294579</v>
      </c>
      <c r="G15" s="254"/>
      <c r="H15" s="254">
        <v>634620</v>
      </c>
      <c r="I15" s="254">
        <v>327644</v>
      </c>
      <c r="J15" s="254">
        <v>306976</v>
      </c>
      <c r="K15" s="254"/>
      <c r="L15" s="254">
        <v>644549</v>
      </c>
      <c r="M15" s="254">
        <v>332732</v>
      </c>
      <c r="N15" s="254">
        <v>311817</v>
      </c>
      <c r="O15" s="254"/>
      <c r="P15" s="254">
        <v>637256</v>
      </c>
      <c r="Q15" s="254">
        <v>328797</v>
      </c>
      <c r="R15" s="254">
        <v>308459</v>
      </c>
      <c r="S15" s="133"/>
      <c r="T15"/>
    </row>
    <row r="16" spans="1:20" ht="15.75" x14ac:dyDescent="0.3">
      <c r="A16" s="219" t="s">
        <v>272</v>
      </c>
      <c r="B16" s="207" t="s">
        <v>273</v>
      </c>
      <c r="C16" s="133"/>
      <c r="D16" s="254">
        <v>655842</v>
      </c>
      <c r="E16" s="254">
        <v>338018</v>
      </c>
      <c r="F16" s="254">
        <v>317824</v>
      </c>
      <c r="G16" s="254"/>
      <c r="H16" s="254">
        <v>670920</v>
      </c>
      <c r="I16" s="254">
        <v>348085</v>
      </c>
      <c r="J16" s="254">
        <v>322835</v>
      </c>
      <c r="K16" s="254"/>
      <c r="L16" s="254">
        <v>686926</v>
      </c>
      <c r="M16" s="254">
        <v>354324</v>
      </c>
      <c r="N16" s="254">
        <v>332602</v>
      </c>
      <c r="O16" s="254"/>
      <c r="P16" s="254">
        <v>695098</v>
      </c>
      <c r="Q16" s="254">
        <v>359133</v>
      </c>
      <c r="R16" s="254">
        <v>335965</v>
      </c>
      <c r="S16" s="133"/>
      <c r="T16"/>
    </row>
    <row r="17" spans="1:20" ht="15.75" x14ac:dyDescent="0.3">
      <c r="A17" s="219" t="s">
        <v>274</v>
      </c>
      <c r="B17" s="207" t="s">
        <v>275</v>
      </c>
      <c r="C17" s="133"/>
      <c r="D17" s="254">
        <v>693108</v>
      </c>
      <c r="E17" s="254">
        <v>355842</v>
      </c>
      <c r="F17" s="254">
        <v>337266</v>
      </c>
      <c r="G17" s="254"/>
      <c r="H17" s="254">
        <v>698834</v>
      </c>
      <c r="I17" s="254">
        <v>360646</v>
      </c>
      <c r="J17" s="254">
        <v>338188</v>
      </c>
      <c r="K17" s="254"/>
      <c r="L17" s="254">
        <v>704862</v>
      </c>
      <c r="M17" s="254">
        <v>366053</v>
      </c>
      <c r="N17" s="254">
        <v>338809</v>
      </c>
      <c r="O17" s="254"/>
      <c r="P17" s="254">
        <v>720895</v>
      </c>
      <c r="Q17" s="254">
        <v>371774</v>
      </c>
      <c r="R17" s="254">
        <v>349121</v>
      </c>
      <c r="S17" s="133"/>
      <c r="T17"/>
    </row>
    <row r="18" spans="1:20" ht="15.75" x14ac:dyDescent="0.3">
      <c r="A18" s="219" t="s">
        <v>276</v>
      </c>
      <c r="B18" s="207" t="s">
        <v>277</v>
      </c>
      <c r="C18" s="133"/>
      <c r="D18" s="254">
        <v>712624</v>
      </c>
      <c r="E18" s="254">
        <v>365653</v>
      </c>
      <c r="F18" s="254">
        <v>346971</v>
      </c>
      <c r="G18" s="254"/>
      <c r="H18" s="254">
        <v>721598</v>
      </c>
      <c r="I18" s="254">
        <v>370813</v>
      </c>
      <c r="J18" s="254">
        <v>350785</v>
      </c>
      <c r="K18" s="254"/>
      <c r="L18" s="254">
        <v>719823</v>
      </c>
      <c r="M18" s="254">
        <v>371327</v>
      </c>
      <c r="N18" s="254">
        <v>348496</v>
      </c>
      <c r="O18" s="254"/>
      <c r="P18" s="254">
        <v>725307</v>
      </c>
      <c r="Q18" s="254">
        <v>376374</v>
      </c>
      <c r="R18" s="254">
        <v>348933</v>
      </c>
      <c r="S18" s="133"/>
      <c r="T18"/>
    </row>
    <row r="19" spans="1:20" ht="15.75" x14ac:dyDescent="0.3">
      <c r="A19" s="219" t="s">
        <v>278</v>
      </c>
      <c r="B19" s="207" t="s">
        <v>279</v>
      </c>
      <c r="C19" s="133"/>
      <c r="D19" s="254">
        <v>708423</v>
      </c>
      <c r="E19" s="254">
        <v>363698</v>
      </c>
      <c r="F19" s="254">
        <v>344725</v>
      </c>
      <c r="G19" s="254"/>
      <c r="H19" s="254">
        <v>738015</v>
      </c>
      <c r="I19" s="254">
        <v>378785</v>
      </c>
      <c r="J19" s="254">
        <v>359230</v>
      </c>
      <c r="K19" s="254"/>
      <c r="L19" s="254">
        <v>740289</v>
      </c>
      <c r="M19" s="254">
        <v>380711</v>
      </c>
      <c r="N19" s="254">
        <v>359578</v>
      </c>
      <c r="O19" s="254"/>
      <c r="P19" s="254">
        <v>739849</v>
      </c>
      <c r="Q19" s="254">
        <v>381262</v>
      </c>
      <c r="R19" s="254">
        <v>358587</v>
      </c>
      <c r="S19" s="133"/>
      <c r="T19"/>
    </row>
    <row r="20" spans="1:20" ht="15.75" x14ac:dyDescent="0.3">
      <c r="A20" s="219" t="s">
        <v>280</v>
      </c>
      <c r="B20" s="207" t="s">
        <v>281</v>
      </c>
      <c r="C20" s="133"/>
      <c r="D20" s="254">
        <v>707977</v>
      </c>
      <c r="E20" s="254">
        <v>363315</v>
      </c>
      <c r="F20" s="254">
        <v>344662</v>
      </c>
      <c r="G20" s="254"/>
      <c r="H20" s="254">
        <v>730387</v>
      </c>
      <c r="I20" s="254">
        <v>374611</v>
      </c>
      <c r="J20" s="254">
        <v>355776</v>
      </c>
      <c r="K20" s="254"/>
      <c r="L20" s="254">
        <v>751010</v>
      </c>
      <c r="M20" s="254">
        <v>385464</v>
      </c>
      <c r="N20" s="254">
        <v>365546</v>
      </c>
      <c r="O20" s="254"/>
      <c r="P20" s="254">
        <v>756648</v>
      </c>
      <c r="Q20" s="254">
        <v>389119</v>
      </c>
      <c r="R20" s="254">
        <v>367529</v>
      </c>
      <c r="S20" s="133"/>
      <c r="T20"/>
    </row>
    <row r="21" spans="1:20" ht="15.75" x14ac:dyDescent="0.3">
      <c r="A21" s="219" t="s">
        <v>282</v>
      </c>
      <c r="B21" s="207" t="s">
        <v>283</v>
      </c>
      <c r="C21" s="133"/>
      <c r="D21" s="254">
        <v>717422</v>
      </c>
      <c r="E21" s="254">
        <v>367975</v>
      </c>
      <c r="F21" s="254">
        <v>349447</v>
      </c>
      <c r="G21" s="254"/>
      <c r="H21" s="254">
        <v>729527</v>
      </c>
      <c r="I21" s="254">
        <v>373961</v>
      </c>
      <c r="J21" s="254">
        <v>355566</v>
      </c>
      <c r="K21" s="254"/>
      <c r="L21" s="254">
        <v>744924</v>
      </c>
      <c r="M21" s="254">
        <v>382164</v>
      </c>
      <c r="N21" s="254">
        <v>362760</v>
      </c>
      <c r="O21" s="254"/>
      <c r="P21" s="254">
        <v>767733</v>
      </c>
      <c r="Q21" s="254">
        <v>394064</v>
      </c>
      <c r="R21" s="254">
        <v>373669</v>
      </c>
      <c r="S21" s="133"/>
      <c r="T21"/>
    </row>
    <row r="22" spans="1:20" ht="15.75" x14ac:dyDescent="0.3">
      <c r="A22" s="220" t="s">
        <v>284</v>
      </c>
      <c r="B22" s="179" t="s">
        <v>285</v>
      </c>
      <c r="C22" s="133"/>
      <c r="D22" s="254">
        <v>719222</v>
      </c>
      <c r="E22" s="254">
        <v>368415</v>
      </c>
      <c r="F22" s="254">
        <v>350807</v>
      </c>
      <c r="G22" s="254"/>
      <c r="H22" s="254">
        <v>737055</v>
      </c>
      <c r="I22" s="254">
        <v>377452</v>
      </c>
      <c r="J22" s="254">
        <v>359603</v>
      </c>
      <c r="K22" s="254"/>
      <c r="L22" s="254">
        <v>742657</v>
      </c>
      <c r="M22" s="254">
        <v>380779</v>
      </c>
      <c r="N22" s="254">
        <v>361878</v>
      </c>
      <c r="O22" s="254"/>
      <c r="P22" s="254">
        <v>759639</v>
      </c>
      <c r="Q22" s="254">
        <v>389977</v>
      </c>
      <c r="R22" s="254">
        <v>369662</v>
      </c>
      <c r="S22" s="133"/>
      <c r="T22"/>
    </row>
    <row r="23" spans="1:20" ht="15.75" x14ac:dyDescent="0.3">
      <c r="A23" s="220" t="s">
        <v>286</v>
      </c>
      <c r="B23" s="179" t="s">
        <v>287</v>
      </c>
      <c r="C23" s="133"/>
      <c r="D23" s="254">
        <v>734846</v>
      </c>
      <c r="E23" s="254">
        <v>375092</v>
      </c>
      <c r="F23" s="254">
        <v>359754</v>
      </c>
      <c r="G23" s="254"/>
      <c r="H23" s="254">
        <v>737949</v>
      </c>
      <c r="I23" s="254">
        <v>377770</v>
      </c>
      <c r="J23" s="254">
        <v>360179</v>
      </c>
      <c r="K23" s="254"/>
      <c r="L23" s="254">
        <v>748348</v>
      </c>
      <c r="M23" s="254">
        <v>383447</v>
      </c>
      <c r="N23" s="254">
        <v>364901</v>
      </c>
      <c r="O23" s="254"/>
      <c r="P23" s="254">
        <v>757367</v>
      </c>
      <c r="Q23" s="254">
        <v>387988</v>
      </c>
      <c r="R23" s="254">
        <v>369379</v>
      </c>
      <c r="S23" s="133"/>
      <c r="T23"/>
    </row>
    <row r="24" spans="1:20" ht="15.75" x14ac:dyDescent="0.3">
      <c r="A24" s="219" t="s">
        <v>288</v>
      </c>
      <c r="B24" s="207" t="s">
        <v>289</v>
      </c>
      <c r="C24" s="133"/>
      <c r="D24" s="254">
        <v>3597872</v>
      </c>
      <c r="E24" s="254">
        <v>1833028</v>
      </c>
      <c r="F24" s="254">
        <v>1764844</v>
      </c>
      <c r="G24" s="254"/>
      <c r="H24" s="254">
        <v>3732894</v>
      </c>
      <c r="I24" s="254">
        <v>1902729</v>
      </c>
      <c r="J24" s="254">
        <v>1830165</v>
      </c>
      <c r="K24" s="254"/>
      <c r="L24" s="254">
        <v>3794196</v>
      </c>
      <c r="M24" s="254">
        <v>1935665</v>
      </c>
      <c r="N24" s="254">
        <v>1858531</v>
      </c>
      <c r="O24" s="254"/>
      <c r="P24" s="254">
        <v>3865579</v>
      </c>
      <c r="Q24" s="254">
        <v>1973824</v>
      </c>
      <c r="R24" s="254">
        <v>1891755</v>
      </c>
      <c r="S24" s="133"/>
      <c r="T24"/>
    </row>
    <row r="25" spans="1:20" ht="15.75" x14ac:dyDescent="0.3">
      <c r="A25" s="219" t="s">
        <v>290</v>
      </c>
      <c r="B25" s="207" t="s">
        <v>364</v>
      </c>
      <c r="C25" s="133"/>
      <c r="D25" s="254">
        <v>719687</v>
      </c>
      <c r="E25" s="254">
        <v>364017</v>
      </c>
      <c r="F25" s="254">
        <v>355670</v>
      </c>
      <c r="G25" s="254">
        <v>0</v>
      </c>
      <c r="H25" s="254">
        <v>756307</v>
      </c>
      <c r="I25" s="254">
        <v>383139</v>
      </c>
      <c r="J25" s="254">
        <v>373168</v>
      </c>
      <c r="K25" s="254">
        <v>0</v>
      </c>
      <c r="L25" s="254">
        <v>793063</v>
      </c>
      <c r="M25" s="254">
        <v>400270</v>
      </c>
      <c r="N25" s="254">
        <v>392793</v>
      </c>
      <c r="O25" s="254">
        <v>0</v>
      </c>
      <c r="P25" s="254">
        <v>819758</v>
      </c>
      <c r="Q25" s="254">
        <v>413382</v>
      </c>
      <c r="R25" s="254">
        <v>406376</v>
      </c>
      <c r="S25" s="133"/>
      <c r="T25"/>
    </row>
    <row r="26" spans="1:20" ht="15.75" x14ac:dyDescent="0.3">
      <c r="A26" s="219" t="s">
        <v>291</v>
      </c>
      <c r="B26" s="207" t="s">
        <v>365</v>
      </c>
      <c r="C26" s="133"/>
      <c r="D26" s="254">
        <v>177545</v>
      </c>
      <c r="E26" s="254">
        <v>80349</v>
      </c>
      <c r="F26" s="254">
        <v>97196</v>
      </c>
      <c r="G26" s="254"/>
      <c r="H26" s="254">
        <v>201517</v>
      </c>
      <c r="I26" s="254">
        <v>91510</v>
      </c>
      <c r="J26" s="254">
        <v>110007</v>
      </c>
      <c r="K26" s="254"/>
      <c r="L26" s="254">
        <v>216740</v>
      </c>
      <c r="M26" s="254">
        <v>98342</v>
      </c>
      <c r="N26" s="254">
        <v>118398</v>
      </c>
      <c r="O26" s="254"/>
      <c r="P26" s="254">
        <v>227880</v>
      </c>
      <c r="Q26" s="254">
        <v>103044</v>
      </c>
      <c r="R26" s="254">
        <v>124836</v>
      </c>
      <c r="S26" s="133"/>
      <c r="T26"/>
    </row>
    <row r="27" spans="1:20" ht="15.75" x14ac:dyDescent="0.3">
      <c r="A27" s="219" t="s">
        <v>292</v>
      </c>
      <c r="B27" s="207" t="s">
        <v>366</v>
      </c>
      <c r="C27" s="133"/>
      <c r="D27" s="254">
        <v>249516</v>
      </c>
      <c r="E27" s="254">
        <v>111311</v>
      </c>
      <c r="F27" s="254">
        <v>138205</v>
      </c>
      <c r="G27" s="254"/>
      <c r="H27" s="254">
        <v>277567</v>
      </c>
      <c r="I27" s="254">
        <v>125098</v>
      </c>
      <c r="J27" s="254">
        <v>152469</v>
      </c>
      <c r="K27" s="254"/>
      <c r="L27" s="254">
        <v>287445</v>
      </c>
      <c r="M27" s="254">
        <v>128780</v>
      </c>
      <c r="N27" s="254">
        <v>158665</v>
      </c>
      <c r="O27" s="254"/>
      <c r="P27" s="254">
        <v>300403</v>
      </c>
      <c r="Q27" s="254">
        <v>135489</v>
      </c>
      <c r="R27" s="254">
        <v>164914</v>
      </c>
      <c r="S27" s="133"/>
      <c r="T27"/>
    </row>
    <row r="28" spans="1:20" ht="15.75" x14ac:dyDescent="0.3">
      <c r="A28" s="219" t="s">
        <v>293</v>
      </c>
      <c r="B28" s="207" t="s">
        <v>367</v>
      </c>
      <c r="C28" s="133"/>
      <c r="D28" s="254">
        <v>630636</v>
      </c>
      <c r="E28" s="254">
        <v>294964</v>
      </c>
      <c r="F28" s="254">
        <v>335672</v>
      </c>
      <c r="G28" s="254"/>
      <c r="H28" s="254">
        <v>702084</v>
      </c>
      <c r="I28" s="254">
        <v>331582</v>
      </c>
      <c r="J28" s="254">
        <v>370502</v>
      </c>
      <c r="K28" s="254"/>
      <c r="L28" s="254">
        <v>723587</v>
      </c>
      <c r="M28" s="254">
        <v>343196</v>
      </c>
      <c r="N28" s="254">
        <v>380391</v>
      </c>
      <c r="O28" s="254"/>
      <c r="P28" s="254">
        <v>732965</v>
      </c>
      <c r="Q28" s="254">
        <v>348119</v>
      </c>
      <c r="R28" s="254">
        <v>384846</v>
      </c>
      <c r="S28" s="133"/>
      <c r="T28"/>
    </row>
    <row r="29" spans="1:20" ht="15.75" x14ac:dyDescent="0.3">
      <c r="A29" s="219" t="s">
        <v>294</v>
      </c>
      <c r="B29" s="207" t="s">
        <v>295</v>
      </c>
      <c r="C29" s="133"/>
      <c r="D29" s="254">
        <v>2499981</v>
      </c>
      <c r="E29" s="254">
        <v>1172820</v>
      </c>
      <c r="F29" s="254">
        <v>1327161</v>
      </c>
      <c r="G29" s="254"/>
      <c r="H29" s="254">
        <v>2716547</v>
      </c>
      <c r="I29" s="254">
        <v>1299917</v>
      </c>
      <c r="J29" s="254">
        <v>1416630</v>
      </c>
      <c r="K29" s="254"/>
      <c r="L29" s="254">
        <v>2870326</v>
      </c>
      <c r="M29" s="254">
        <v>1385012</v>
      </c>
      <c r="N29" s="254">
        <v>1485314</v>
      </c>
      <c r="O29" s="254"/>
      <c r="P29" s="254">
        <v>2998330</v>
      </c>
      <c r="Q29" s="254">
        <v>1456681</v>
      </c>
      <c r="R29" s="254">
        <v>1541649</v>
      </c>
      <c r="S29" s="133"/>
      <c r="T29"/>
    </row>
    <row r="30" spans="1:20" ht="15.75" x14ac:dyDescent="0.3">
      <c r="A30" s="219" t="s">
        <v>296</v>
      </c>
      <c r="B30" s="207" t="s">
        <v>297</v>
      </c>
      <c r="C30" s="133"/>
      <c r="D30" s="254">
        <v>3038751</v>
      </c>
      <c r="E30" s="254">
        <v>1384504</v>
      </c>
      <c r="F30" s="254">
        <v>1654247</v>
      </c>
      <c r="G30" s="254"/>
      <c r="H30" s="254">
        <v>3151446</v>
      </c>
      <c r="I30" s="254">
        <v>1459627</v>
      </c>
      <c r="J30" s="254">
        <v>1691819</v>
      </c>
      <c r="K30" s="254"/>
      <c r="L30" s="254">
        <v>3248850</v>
      </c>
      <c r="M30" s="254">
        <v>1516742</v>
      </c>
      <c r="N30" s="254">
        <v>1732108</v>
      </c>
      <c r="O30" s="254"/>
      <c r="P30" s="254">
        <v>3339639</v>
      </c>
      <c r="Q30" s="254">
        <v>1572447</v>
      </c>
      <c r="R30" s="254">
        <v>1767192</v>
      </c>
      <c r="S30" s="133"/>
      <c r="T30"/>
    </row>
    <row r="31" spans="1:20" ht="15.75" x14ac:dyDescent="0.3">
      <c r="A31" s="219" t="s">
        <v>298</v>
      </c>
      <c r="B31" s="207" t="s">
        <v>299</v>
      </c>
      <c r="C31" s="133"/>
      <c r="D31" s="254">
        <v>3171867</v>
      </c>
      <c r="E31" s="254">
        <v>1431486</v>
      </c>
      <c r="F31" s="254">
        <v>1740381</v>
      </c>
      <c r="G31" s="254"/>
      <c r="H31" s="254">
        <v>3307460</v>
      </c>
      <c r="I31" s="254">
        <v>1510167</v>
      </c>
      <c r="J31" s="254">
        <v>1797293</v>
      </c>
      <c r="K31" s="254"/>
      <c r="L31" s="254">
        <v>3403560</v>
      </c>
      <c r="M31" s="254">
        <v>1560788</v>
      </c>
      <c r="N31" s="254">
        <v>1842772</v>
      </c>
      <c r="O31" s="254"/>
      <c r="P31" s="254">
        <v>3487457</v>
      </c>
      <c r="Q31" s="254">
        <v>1602991</v>
      </c>
      <c r="R31" s="254">
        <v>1884466</v>
      </c>
      <c r="S31" s="133"/>
      <c r="T31"/>
    </row>
    <row r="32" spans="1:20" ht="15.75" x14ac:dyDescent="0.3">
      <c r="A32" s="219" t="s">
        <v>300</v>
      </c>
      <c r="B32" s="207" t="s">
        <v>301</v>
      </c>
      <c r="C32" s="133"/>
      <c r="D32" s="254">
        <v>3187857</v>
      </c>
      <c r="E32" s="254">
        <v>1429377</v>
      </c>
      <c r="F32" s="254">
        <v>1758480</v>
      </c>
      <c r="G32" s="254"/>
      <c r="H32" s="254">
        <v>3284703</v>
      </c>
      <c r="I32" s="254">
        <v>1485428</v>
      </c>
      <c r="J32" s="254">
        <v>1799275</v>
      </c>
      <c r="K32" s="254"/>
      <c r="L32" s="254">
        <v>3329415</v>
      </c>
      <c r="M32" s="254">
        <v>1506637</v>
      </c>
      <c r="N32" s="254">
        <v>1822778</v>
      </c>
      <c r="O32" s="254"/>
      <c r="P32" s="254">
        <v>3369495</v>
      </c>
      <c r="Q32" s="254">
        <v>1527114</v>
      </c>
      <c r="R32" s="254">
        <v>1842381</v>
      </c>
      <c r="S32" s="133"/>
      <c r="T32"/>
    </row>
    <row r="33" spans="1:20" ht="15.75" x14ac:dyDescent="0.3">
      <c r="A33" s="219" t="s">
        <v>302</v>
      </c>
      <c r="B33" s="207" t="s">
        <v>303</v>
      </c>
      <c r="C33" s="133"/>
      <c r="D33" s="254">
        <v>2730180</v>
      </c>
      <c r="E33" s="254">
        <v>1210944</v>
      </c>
      <c r="F33" s="254">
        <v>1519236</v>
      </c>
      <c r="G33" s="254"/>
      <c r="H33" s="254">
        <v>2932430</v>
      </c>
      <c r="I33" s="254">
        <v>1311133</v>
      </c>
      <c r="J33" s="254">
        <v>1621297</v>
      </c>
      <c r="K33" s="254"/>
      <c r="L33" s="254">
        <v>3082206</v>
      </c>
      <c r="M33" s="254">
        <v>1381233</v>
      </c>
      <c r="N33" s="254">
        <v>1700973</v>
      </c>
      <c r="O33" s="254"/>
      <c r="P33" s="254">
        <v>3227500</v>
      </c>
      <c r="Q33" s="254">
        <v>1447386</v>
      </c>
      <c r="R33" s="254">
        <v>1780114</v>
      </c>
      <c r="S33" s="133"/>
      <c r="T33"/>
    </row>
    <row r="34" spans="1:20" ht="15.75" x14ac:dyDescent="0.3">
      <c r="A34" s="219" t="s">
        <v>304</v>
      </c>
      <c r="B34" s="207" t="s">
        <v>305</v>
      </c>
      <c r="C34" s="133"/>
      <c r="D34" s="254">
        <v>2324858</v>
      </c>
      <c r="E34" s="254">
        <v>1008044</v>
      </c>
      <c r="F34" s="254">
        <v>1316814</v>
      </c>
      <c r="G34" s="254"/>
      <c r="H34" s="254">
        <v>2450456</v>
      </c>
      <c r="I34" s="254">
        <v>1071550</v>
      </c>
      <c r="J34" s="254">
        <v>1378906</v>
      </c>
      <c r="K34" s="254"/>
      <c r="L34" s="254">
        <v>2570696</v>
      </c>
      <c r="M34" s="254">
        <v>1124602</v>
      </c>
      <c r="N34" s="254">
        <v>1446094</v>
      </c>
      <c r="O34" s="254"/>
      <c r="P34" s="254">
        <v>2698178</v>
      </c>
      <c r="Q34" s="254">
        <v>1182280</v>
      </c>
      <c r="R34" s="254">
        <v>1515898</v>
      </c>
      <c r="S34" s="133"/>
      <c r="T34"/>
    </row>
    <row r="35" spans="1:20" ht="15.75" x14ac:dyDescent="0.3">
      <c r="A35" s="219" t="s">
        <v>306</v>
      </c>
      <c r="B35" s="207" t="s">
        <v>307</v>
      </c>
      <c r="C35" s="133"/>
      <c r="D35" s="254">
        <v>2041441</v>
      </c>
      <c r="E35" s="254">
        <v>853943</v>
      </c>
      <c r="F35" s="254">
        <v>1187498</v>
      </c>
      <c r="G35" s="254"/>
      <c r="H35" s="254">
        <v>2155452</v>
      </c>
      <c r="I35" s="254">
        <v>908194</v>
      </c>
      <c r="J35" s="254">
        <v>1247258</v>
      </c>
      <c r="K35" s="254"/>
      <c r="L35" s="254">
        <v>2263642</v>
      </c>
      <c r="M35" s="254">
        <v>957754</v>
      </c>
      <c r="N35" s="254">
        <v>1305888</v>
      </c>
      <c r="O35" s="254"/>
      <c r="P35" s="254">
        <v>2368787</v>
      </c>
      <c r="Q35" s="254">
        <v>1005679</v>
      </c>
      <c r="R35" s="254">
        <v>1363108</v>
      </c>
      <c r="S35" s="133"/>
      <c r="T35"/>
    </row>
    <row r="36" spans="1:20" ht="15.75" x14ac:dyDescent="0.3">
      <c r="A36" s="219" t="s">
        <v>308</v>
      </c>
      <c r="B36" s="207" t="s">
        <v>309</v>
      </c>
      <c r="C36" s="133"/>
      <c r="D36" s="254">
        <v>1823310</v>
      </c>
      <c r="E36" s="254">
        <v>749717</v>
      </c>
      <c r="F36" s="254">
        <v>1073593</v>
      </c>
      <c r="G36" s="254"/>
      <c r="H36" s="254">
        <v>1949837</v>
      </c>
      <c r="I36" s="254">
        <v>802844</v>
      </c>
      <c r="J36" s="254">
        <v>1146993</v>
      </c>
      <c r="K36" s="254"/>
      <c r="L36" s="254">
        <v>2042353</v>
      </c>
      <c r="M36" s="254">
        <v>840635</v>
      </c>
      <c r="N36" s="254">
        <v>1201718</v>
      </c>
      <c r="O36" s="254"/>
      <c r="P36" s="254">
        <v>2144361</v>
      </c>
      <c r="Q36" s="254">
        <v>882362</v>
      </c>
      <c r="R36" s="254">
        <v>1261999</v>
      </c>
      <c r="S36" s="133"/>
      <c r="T36"/>
    </row>
    <row r="37" spans="1:20" ht="15.75" x14ac:dyDescent="0.3">
      <c r="A37" s="219" t="s">
        <v>310</v>
      </c>
      <c r="B37" s="207" t="s">
        <v>311</v>
      </c>
      <c r="C37" s="133"/>
      <c r="D37" s="254">
        <v>1667692</v>
      </c>
      <c r="E37" s="254">
        <v>721062</v>
      </c>
      <c r="F37" s="254">
        <v>946630</v>
      </c>
      <c r="G37" s="254"/>
      <c r="H37" s="254">
        <v>1766840</v>
      </c>
      <c r="I37" s="254">
        <v>758250</v>
      </c>
      <c r="J37" s="254">
        <v>1008590</v>
      </c>
      <c r="K37" s="254"/>
      <c r="L37" s="254">
        <v>1854926</v>
      </c>
      <c r="M37" s="254">
        <v>795587</v>
      </c>
      <c r="N37" s="254">
        <v>1059339</v>
      </c>
      <c r="O37" s="254"/>
      <c r="P37" s="254">
        <v>1966507</v>
      </c>
      <c r="Q37" s="254">
        <v>837809</v>
      </c>
      <c r="R37" s="254">
        <v>1128698</v>
      </c>
      <c r="S37" s="133"/>
      <c r="T37"/>
    </row>
    <row r="38" spans="1:20" ht="15.75" x14ac:dyDescent="0.3">
      <c r="A38" s="219" t="s">
        <v>312</v>
      </c>
      <c r="B38" s="207" t="s">
        <v>313</v>
      </c>
      <c r="C38" s="133"/>
      <c r="D38" s="254">
        <v>1390267</v>
      </c>
      <c r="E38" s="254">
        <v>618719</v>
      </c>
      <c r="F38" s="254">
        <v>771548</v>
      </c>
      <c r="G38" s="254"/>
      <c r="H38" s="254">
        <v>1482472</v>
      </c>
      <c r="I38" s="254">
        <v>656009</v>
      </c>
      <c r="J38" s="254">
        <v>826463</v>
      </c>
      <c r="K38" s="254"/>
      <c r="L38" s="254">
        <v>1560153</v>
      </c>
      <c r="M38" s="254">
        <v>687013</v>
      </c>
      <c r="N38" s="254">
        <v>873140</v>
      </c>
      <c r="O38" s="254"/>
      <c r="P38" s="254">
        <v>1652231</v>
      </c>
      <c r="Q38" s="254">
        <v>725989</v>
      </c>
      <c r="R38" s="254">
        <v>926242</v>
      </c>
      <c r="S38" s="133"/>
      <c r="T38"/>
    </row>
    <row r="39" spans="1:20" ht="15.75" x14ac:dyDescent="0.3">
      <c r="A39" s="219" t="s">
        <v>314</v>
      </c>
      <c r="B39" s="207" t="s">
        <v>315</v>
      </c>
      <c r="C39" s="133"/>
      <c r="D39" s="254">
        <v>1065374</v>
      </c>
      <c r="E39" s="254">
        <v>480427</v>
      </c>
      <c r="F39" s="254">
        <v>584947</v>
      </c>
      <c r="G39" s="254"/>
      <c r="H39" s="254">
        <v>1145030</v>
      </c>
      <c r="I39" s="254">
        <v>508922</v>
      </c>
      <c r="J39" s="254">
        <v>636108</v>
      </c>
      <c r="K39" s="254"/>
      <c r="L39" s="254">
        <v>1199621</v>
      </c>
      <c r="M39" s="254">
        <v>533529</v>
      </c>
      <c r="N39" s="254">
        <v>666092</v>
      </c>
      <c r="O39" s="254"/>
      <c r="P39" s="254">
        <v>1267715</v>
      </c>
      <c r="Q39" s="254">
        <v>562312</v>
      </c>
      <c r="R39" s="254">
        <v>705403</v>
      </c>
      <c r="S39" s="133"/>
      <c r="T39"/>
    </row>
    <row r="40" spans="1:20" ht="15.75" x14ac:dyDescent="0.3">
      <c r="A40" s="219" t="s">
        <v>361</v>
      </c>
      <c r="B40" s="207" t="s">
        <v>316</v>
      </c>
      <c r="C40" s="133"/>
      <c r="D40" s="254">
        <v>793091</v>
      </c>
      <c r="E40" s="254">
        <v>351132</v>
      </c>
      <c r="F40" s="254">
        <v>441959</v>
      </c>
      <c r="G40" s="254"/>
      <c r="H40" s="254">
        <v>846886</v>
      </c>
      <c r="I40" s="254">
        <v>371323</v>
      </c>
      <c r="J40" s="254">
        <v>475563</v>
      </c>
      <c r="K40" s="254"/>
      <c r="L40" s="254">
        <v>886034</v>
      </c>
      <c r="M40" s="254">
        <v>387985</v>
      </c>
      <c r="N40" s="254">
        <v>498049</v>
      </c>
      <c r="O40" s="254"/>
      <c r="P40" s="254">
        <v>929938</v>
      </c>
      <c r="Q40" s="254">
        <v>407735</v>
      </c>
      <c r="R40" s="254">
        <v>522203</v>
      </c>
      <c r="S40" s="133"/>
      <c r="T40"/>
    </row>
    <row r="41" spans="1:20" ht="15.75" x14ac:dyDescent="0.3">
      <c r="A41" s="219" t="s">
        <v>362</v>
      </c>
      <c r="B41" s="207" t="s">
        <v>317</v>
      </c>
      <c r="C41" s="133"/>
      <c r="D41" s="254">
        <v>518397</v>
      </c>
      <c r="E41" s="254">
        <v>224391</v>
      </c>
      <c r="F41" s="254">
        <v>294006</v>
      </c>
      <c r="G41" s="254"/>
      <c r="H41" s="254">
        <v>564616</v>
      </c>
      <c r="I41" s="254">
        <v>240164</v>
      </c>
      <c r="J41" s="254">
        <v>324452</v>
      </c>
      <c r="K41" s="254"/>
      <c r="L41" s="254">
        <v>596880</v>
      </c>
      <c r="M41" s="254">
        <v>253448</v>
      </c>
      <c r="N41" s="254">
        <v>343432</v>
      </c>
      <c r="O41" s="254"/>
      <c r="P41" s="254">
        <v>636709</v>
      </c>
      <c r="Q41" s="254">
        <v>269959</v>
      </c>
      <c r="R41" s="254">
        <v>366750</v>
      </c>
      <c r="S41" s="133"/>
      <c r="T41"/>
    </row>
    <row r="42" spans="1:20" ht="15.75" x14ac:dyDescent="0.3">
      <c r="A42" s="219" t="s">
        <v>363</v>
      </c>
      <c r="B42" s="207" t="s">
        <v>318</v>
      </c>
      <c r="C42" s="133"/>
      <c r="D42" s="254">
        <v>658295</v>
      </c>
      <c r="E42" s="254">
        <v>276696</v>
      </c>
      <c r="F42" s="254">
        <v>381599</v>
      </c>
      <c r="G42" s="254"/>
      <c r="H42" s="254">
        <v>715924</v>
      </c>
      <c r="I42" s="254">
        <v>296154</v>
      </c>
      <c r="J42" s="254">
        <v>419770</v>
      </c>
      <c r="K42" s="254"/>
      <c r="L42" s="254">
        <v>766833</v>
      </c>
      <c r="M42" s="254">
        <v>315942</v>
      </c>
      <c r="N42" s="254">
        <v>450891</v>
      </c>
      <c r="O42" s="254"/>
      <c r="P42" s="254">
        <v>835729</v>
      </c>
      <c r="Q42" s="254">
        <v>345500</v>
      </c>
      <c r="R42" s="254">
        <v>490229</v>
      </c>
      <c r="S42" s="133"/>
      <c r="T42"/>
    </row>
    <row r="43" spans="1:20" ht="15.75" x14ac:dyDescent="0.3">
      <c r="A43" s="219" t="s">
        <v>319</v>
      </c>
      <c r="B43" s="207" t="s">
        <v>320</v>
      </c>
      <c r="C43" s="133"/>
      <c r="D43" s="254">
        <v>14841</v>
      </c>
      <c r="E43" s="254">
        <v>7412</v>
      </c>
      <c r="F43" s="254">
        <v>7429</v>
      </c>
      <c r="G43" s="254"/>
      <c r="H43" s="254">
        <v>1381</v>
      </c>
      <c r="I43" s="254">
        <v>693</v>
      </c>
      <c r="J43" s="254">
        <v>688</v>
      </c>
      <c r="K43" s="254"/>
      <c r="L43" s="254">
        <v>691</v>
      </c>
      <c r="M43" s="254">
        <v>350</v>
      </c>
      <c r="N43" s="254">
        <v>341</v>
      </c>
      <c r="O43" s="254"/>
      <c r="P43" s="254">
        <v>393</v>
      </c>
      <c r="Q43" s="254">
        <v>190</v>
      </c>
      <c r="R43" s="254">
        <v>203</v>
      </c>
      <c r="S43" s="133"/>
      <c r="T43"/>
    </row>
    <row r="44" spans="1:20" ht="9.75" customHeight="1" thickBot="1" x14ac:dyDescent="0.35">
      <c r="A44" s="221"/>
      <c r="B44" s="208"/>
      <c r="C44" s="209"/>
      <c r="D44" s="257"/>
      <c r="E44" s="257"/>
      <c r="F44" s="257"/>
      <c r="G44" s="257"/>
      <c r="H44" s="257"/>
      <c r="I44" s="257"/>
      <c r="J44" s="257"/>
      <c r="K44" s="257"/>
      <c r="L44" s="257"/>
      <c r="M44" s="257"/>
      <c r="N44" s="257"/>
      <c r="O44" s="257"/>
      <c r="P44" s="257"/>
      <c r="Q44" s="257"/>
      <c r="R44" s="257"/>
      <c r="S44" s="209"/>
    </row>
    <row r="45" spans="1:20" ht="12.75" customHeight="1" x14ac:dyDescent="0.25">
      <c r="A45" s="210" t="s">
        <v>1934</v>
      </c>
      <c r="B45" s="222"/>
      <c r="C45" s="223"/>
      <c r="D45" s="223"/>
      <c r="E45" s="223"/>
      <c r="F45" s="223"/>
      <c r="G45" s="223"/>
      <c r="H45" s="223"/>
      <c r="I45" s="223"/>
      <c r="J45" s="223"/>
      <c r="K45" s="223"/>
      <c r="L45" s="223"/>
      <c r="M45" s="223"/>
      <c r="N45" s="223"/>
      <c r="O45" s="223"/>
      <c r="P45" s="223"/>
      <c r="Q45" s="223"/>
      <c r="R45" s="223"/>
      <c r="S45" s="223"/>
    </row>
    <row r="46" spans="1:20" ht="50.25" customHeight="1" x14ac:dyDescent="0.25">
      <c r="A46" s="356" t="s">
        <v>1947</v>
      </c>
      <c r="B46" s="356"/>
      <c r="C46" s="356"/>
      <c r="D46" s="356"/>
      <c r="E46" s="356"/>
      <c r="F46" s="356"/>
      <c r="G46" s="356"/>
      <c r="H46" s="356"/>
      <c r="I46" s="356"/>
      <c r="J46" s="356"/>
      <c r="K46" s="356"/>
      <c r="L46" s="356"/>
      <c r="M46" s="356"/>
      <c r="N46" s="356"/>
      <c r="O46" s="356"/>
      <c r="P46" s="356"/>
      <c r="Q46" s="356"/>
      <c r="R46" s="356"/>
      <c r="S46" s="356"/>
    </row>
    <row r="47" spans="1:20" ht="44.25" customHeight="1" x14ac:dyDescent="0.25">
      <c r="A47" s="356" t="s">
        <v>1917</v>
      </c>
      <c r="B47" s="356"/>
      <c r="C47" s="356"/>
      <c r="D47" s="356"/>
      <c r="E47" s="356"/>
      <c r="F47" s="356"/>
      <c r="G47" s="356"/>
      <c r="H47" s="356"/>
      <c r="I47" s="356"/>
      <c r="J47" s="356"/>
      <c r="K47" s="356"/>
      <c r="L47" s="356"/>
      <c r="M47" s="356"/>
      <c r="N47" s="356"/>
      <c r="O47" s="356"/>
      <c r="P47" s="356"/>
      <c r="Q47" s="356"/>
      <c r="R47" s="356"/>
      <c r="S47" s="356"/>
    </row>
    <row r="48" spans="1:20" ht="21" customHeight="1" x14ac:dyDescent="0.3">
      <c r="A48" s="166" t="s">
        <v>330</v>
      </c>
      <c r="B48" s="224"/>
      <c r="C48" s="211"/>
      <c r="D48" s="211"/>
      <c r="E48" s="211"/>
      <c r="F48" s="211"/>
      <c r="G48" s="211"/>
      <c r="H48" s="211"/>
      <c r="I48" s="211"/>
      <c r="J48" s="211"/>
      <c r="K48" s="211"/>
      <c r="L48" s="211"/>
      <c r="M48" s="211"/>
      <c r="N48" s="211"/>
      <c r="O48" s="211"/>
      <c r="P48" s="211"/>
      <c r="Q48" s="211"/>
      <c r="R48" s="211"/>
      <c r="S48" s="211"/>
    </row>
    <row r="49" spans="1:19" ht="15.75" x14ac:dyDescent="0.3">
      <c r="A49" s="211"/>
      <c r="B49" s="211"/>
      <c r="C49" s="211"/>
      <c r="D49" s="211"/>
      <c r="E49" s="211"/>
      <c r="F49" s="211"/>
      <c r="G49" s="211"/>
      <c r="H49" s="211"/>
      <c r="I49" s="211"/>
      <c r="J49" s="211"/>
      <c r="K49" s="211"/>
      <c r="L49" s="211"/>
      <c r="M49" s="211"/>
      <c r="N49" s="211"/>
      <c r="O49" s="211"/>
      <c r="P49" s="211"/>
      <c r="Q49" s="211"/>
      <c r="R49" s="211"/>
      <c r="S49" s="211"/>
    </row>
    <row r="50" spans="1:19" ht="15.75" x14ac:dyDescent="0.3">
      <c r="A50" s="211"/>
      <c r="B50" s="211"/>
      <c r="C50" s="211"/>
      <c r="D50" s="211"/>
      <c r="E50" s="211"/>
      <c r="F50" s="211"/>
      <c r="G50" s="211"/>
      <c r="H50" s="211"/>
      <c r="I50" s="211"/>
      <c r="J50" s="211"/>
      <c r="K50" s="211"/>
      <c r="L50" s="211"/>
      <c r="M50" s="211"/>
      <c r="N50" s="211"/>
      <c r="O50" s="211"/>
      <c r="P50" s="211"/>
      <c r="Q50" s="211"/>
      <c r="R50" s="211"/>
      <c r="S50" s="211"/>
    </row>
    <row r="51" spans="1:19" ht="15.75" x14ac:dyDescent="0.3">
      <c r="A51" s="211"/>
      <c r="B51" s="211"/>
      <c r="C51" s="211"/>
      <c r="D51" s="211"/>
      <c r="E51" s="211"/>
      <c r="F51" s="211"/>
      <c r="G51" s="211"/>
      <c r="H51" s="211"/>
      <c r="I51" s="211"/>
      <c r="J51" s="211"/>
      <c r="K51" s="211"/>
      <c r="L51" s="211"/>
      <c r="M51" s="211"/>
      <c r="N51" s="211"/>
      <c r="O51" s="211"/>
      <c r="P51" s="211"/>
      <c r="Q51" s="211"/>
      <c r="R51" s="211"/>
      <c r="S51" s="211"/>
    </row>
    <row r="52" spans="1:19" ht="15.75" x14ac:dyDescent="0.3">
      <c r="A52" s="211"/>
      <c r="B52" s="211"/>
      <c r="C52" s="211"/>
      <c r="D52" s="211"/>
      <c r="E52" s="211"/>
      <c r="F52" s="211"/>
      <c r="G52" s="211"/>
      <c r="H52" s="211"/>
      <c r="I52" s="211"/>
      <c r="J52" s="211"/>
      <c r="K52" s="211"/>
      <c r="L52" s="211"/>
      <c r="M52" s="211"/>
      <c r="N52" s="211"/>
      <c r="O52" s="211"/>
      <c r="P52" s="211"/>
      <c r="Q52" s="211"/>
      <c r="R52" s="211"/>
      <c r="S52" s="211"/>
    </row>
    <row r="53" spans="1:19" ht="15.75" x14ac:dyDescent="0.3">
      <c r="A53" s="211"/>
      <c r="B53" s="211"/>
      <c r="C53" s="211"/>
      <c r="D53" s="211"/>
      <c r="E53" s="211"/>
      <c r="F53" s="211"/>
      <c r="G53" s="211"/>
      <c r="H53" s="211"/>
      <c r="I53" s="211"/>
      <c r="J53" s="211"/>
      <c r="K53" s="211"/>
      <c r="L53" s="211"/>
      <c r="M53" s="211"/>
      <c r="N53" s="211"/>
      <c r="O53" s="211"/>
      <c r="P53" s="211"/>
      <c r="Q53" s="211"/>
      <c r="R53" s="211"/>
      <c r="S53" s="211"/>
    </row>
    <row r="54" spans="1:19" ht="15.75" x14ac:dyDescent="0.3">
      <c r="A54" s="211"/>
      <c r="B54" s="211"/>
      <c r="C54" s="211"/>
      <c r="D54" s="211"/>
      <c r="E54" s="211"/>
      <c r="F54" s="211"/>
      <c r="G54" s="211"/>
      <c r="H54" s="211"/>
      <c r="I54" s="211"/>
      <c r="J54" s="211"/>
      <c r="K54" s="211"/>
      <c r="L54" s="211"/>
      <c r="M54" s="211"/>
      <c r="N54" s="211"/>
      <c r="O54" s="211"/>
      <c r="P54" s="211"/>
      <c r="Q54" s="211"/>
      <c r="R54" s="211"/>
      <c r="S54" s="211"/>
    </row>
    <row r="55" spans="1:19" ht="15.75" x14ac:dyDescent="0.3">
      <c r="A55" s="211"/>
      <c r="B55" s="211"/>
      <c r="C55" s="211"/>
      <c r="D55" s="211"/>
      <c r="E55" s="211"/>
      <c r="F55" s="211"/>
      <c r="G55" s="211"/>
      <c r="H55" s="211"/>
      <c r="I55" s="211"/>
      <c r="J55" s="211"/>
      <c r="K55" s="211"/>
      <c r="L55" s="211"/>
      <c r="M55" s="211"/>
      <c r="N55" s="211"/>
      <c r="O55" s="211"/>
      <c r="P55" s="211"/>
      <c r="Q55" s="211"/>
      <c r="R55" s="211"/>
      <c r="S55" s="211"/>
    </row>
    <row r="56" spans="1:19" x14ac:dyDescent="0.25">
      <c r="D56" s="99">
        <f>SUM(D14:D43)-D12</f>
        <v>0</v>
      </c>
      <c r="E56" s="99">
        <f t="shared" ref="E56:R56" si="0">SUM(E14:E43)-E12</f>
        <v>0</v>
      </c>
      <c r="F56" s="99">
        <f t="shared" si="0"/>
        <v>0</v>
      </c>
      <c r="G56" s="99">
        <f t="shared" si="0"/>
        <v>0</v>
      </c>
      <c r="H56" s="99">
        <f t="shared" si="0"/>
        <v>0</v>
      </c>
      <c r="I56" s="99">
        <f t="shared" si="0"/>
        <v>0</v>
      </c>
      <c r="J56" s="99">
        <f t="shared" si="0"/>
        <v>0</v>
      </c>
      <c r="K56" s="99">
        <f t="shared" si="0"/>
        <v>0</v>
      </c>
      <c r="L56" s="99">
        <f t="shared" si="0"/>
        <v>0</v>
      </c>
      <c r="M56" s="99">
        <f t="shared" si="0"/>
        <v>0</v>
      </c>
      <c r="N56" s="99">
        <f t="shared" si="0"/>
        <v>0</v>
      </c>
      <c r="O56" s="99">
        <f t="shared" si="0"/>
        <v>0</v>
      </c>
      <c r="P56" s="99">
        <f t="shared" si="0"/>
        <v>0</v>
      </c>
      <c r="Q56" s="99">
        <f t="shared" si="0"/>
        <v>0</v>
      </c>
      <c r="R56" s="99">
        <f t="shared" si="0"/>
        <v>0</v>
      </c>
    </row>
  </sheetData>
  <mergeCells count="22">
    <mergeCell ref="A46:S46"/>
    <mergeCell ref="A47:S47"/>
    <mergeCell ref="A3:S3"/>
    <mergeCell ref="R9:R10"/>
    <mergeCell ref="N9:N10"/>
    <mergeCell ref="P9:P10"/>
    <mergeCell ref="Q9:Q10"/>
    <mergeCell ref="A4:N4"/>
    <mergeCell ref="H6:J8"/>
    <mergeCell ref="A6:A10"/>
    <mergeCell ref="B6:B10"/>
    <mergeCell ref="M9:M10"/>
    <mergeCell ref="D9:D10"/>
    <mergeCell ref="E9:E10"/>
    <mergeCell ref="L6:N8"/>
    <mergeCell ref="D6:F8"/>
    <mergeCell ref="P6:R8"/>
    <mergeCell ref="F9:F10"/>
    <mergeCell ref="H9:H10"/>
    <mergeCell ref="I9:I10"/>
    <mergeCell ref="J9:J10"/>
    <mergeCell ref="L9:L10"/>
  </mergeCells>
  <hyperlinks>
    <hyperlink ref="A1" location="Índice!A1" display="Regresar"/>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zoomScale="85" zoomScaleNormal="85" workbookViewId="0"/>
  </sheetViews>
  <sheetFormatPr baseColWidth="10" defaultColWidth="12.5703125" defaultRowHeight="15" x14ac:dyDescent="0.25"/>
  <cols>
    <col min="1" max="1" width="9" style="35" customWidth="1"/>
    <col min="2" max="2" width="50.140625" style="35" customWidth="1"/>
    <col min="3" max="3" width="1.140625" style="35" customWidth="1"/>
    <col min="4" max="4" width="12.42578125" style="35" bestFit="1" customWidth="1"/>
    <col min="5" max="6" width="12.28515625" style="35" bestFit="1" customWidth="1"/>
    <col min="7" max="7" width="1.140625" style="35" customWidth="1"/>
    <col min="8" max="8" width="11.5703125" style="35" customWidth="1"/>
    <col min="9" max="9" width="12.28515625" style="35" bestFit="1" customWidth="1"/>
    <col min="10" max="10" width="11.5703125" style="35" customWidth="1"/>
    <col min="11" max="11" width="1.140625" style="35" customWidth="1"/>
    <col min="12" max="12" width="11.5703125" style="35" customWidth="1"/>
    <col min="13" max="13" width="12.28515625" style="35" bestFit="1" customWidth="1"/>
    <col min="14" max="14" width="11.5703125" style="35" customWidth="1"/>
    <col min="15" max="15" width="1.140625" style="35" customWidth="1"/>
    <col min="16" max="16" width="12.140625" style="35" bestFit="1" customWidth="1"/>
    <col min="17" max="17" width="12.28515625" style="35" bestFit="1" customWidth="1"/>
    <col min="18" max="18" width="12.42578125" style="35" bestFit="1" customWidth="1"/>
    <col min="19" max="21" width="8.28515625" style="5" customWidth="1"/>
    <col min="22" max="222" width="12.5703125" style="5"/>
    <col min="223" max="223" width="27.42578125" style="5" customWidth="1"/>
    <col min="224" max="224" width="13" style="5" customWidth="1"/>
    <col min="225" max="225" width="13.140625" style="5" customWidth="1"/>
    <col min="226" max="226" width="1.7109375" style="5" customWidth="1"/>
    <col min="227" max="227" width="13" style="5" customWidth="1"/>
    <col min="228" max="228" width="13.140625" style="5" customWidth="1"/>
    <col min="229" max="229" width="1.7109375" style="5" customWidth="1"/>
    <col min="230" max="230" width="13" style="5" customWidth="1"/>
    <col min="231" max="231" width="13.140625" style="5" customWidth="1"/>
    <col min="232" max="232" width="1.7109375" style="5" customWidth="1"/>
    <col min="233" max="233" width="13" style="5" customWidth="1"/>
    <col min="234" max="234" width="13.140625" style="5" customWidth="1"/>
    <col min="235" max="235" width="2" style="5" customWidth="1"/>
    <col min="236" max="478" width="12.5703125" style="5"/>
    <col min="479" max="479" width="27.42578125" style="5" customWidth="1"/>
    <col min="480" max="480" width="13" style="5" customWidth="1"/>
    <col min="481" max="481" width="13.140625" style="5" customWidth="1"/>
    <col min="482" max="482" width="1.7109375" style="5" customWidth="1"/>
    <col min="483" max="483" width="13" style="5" customWidth="1"/>
    <col min="484" max="484" width="13.140625" style="5" customWidth="1"/>
    <col min="485" max="485" width="1.7109375" style="5" customWidth="1"/>
    <col min="486" max="486" width="13" style="5" customWidth="1"/>
    <col min="487" max="487" width="13.140625" style="5" customWidth="1"/>
    <col min="488" max="488" width="1.7109375" style="5" customWidth="1"/>
    <col min="489" max="489" width="13" style="5" customWidth="1"/>
    <col min="490" max="490" width="13.140625" style="5" customWidth="1"/>
    <col min="491" max="491" width="2" style="5" customWidth="1"/>
    <col min="492" max="734" width="12.5703125" style="5"/>
    <col min="735" max="735" width="27.42578125" style="5" customWidth="1"/>
    <col min="736" max="736" width="13" style="5" customWidth="1"/>
    <col min="737" max="737" width="13.140625" style="5" customWidth="1"/>
    <col min="738" max="738" width="1.7109375" style="5" customWidth="1"/>
    <col min="739" max="739" width="13" style="5" customWidth="1"/>
    <col min="740" max="740" width="13.140625" style="5" customWidth="1"/>
    <col min="741" max="741" width="1.7109375" style="5" customWidth="1"/>
    <col min="742" max="742" width="13" style="5" customWidth="1"/>
    <col min="743" max="743" width="13.140625" style="5" customWidth="1"/>
    <col min="744" max="744" width="1.7109375" style="5" customWidth="1"/>
    <col min="745" max="745" width="13" style="5" customWidth="1"/>
    <col min="746" max="746" width="13.140625" style="5" customWidth="1"/>
    <col min="747" max="747" width="2" style="5" customWidth="1"/>
    <col min="748" max="990" width="12.5703125" style="5"/>
    <col min="991" max="991" width="27.42578125" style="5" customWidth="1"/>
    <col min="992" max="992" width="13" style="5" customWidth="1"/>
    <col min="993" max="993" width="13.140625" style="5" customWidth="1"/>
    <col min="994" max="994" width="1.7109375" style="5" customWidth="1"/>
    <col min="995" max="995" width="13" style="5" customWidth="1"/>
    <col min="996" max="996" width="13.140625" style="5" customWidth="1"/>
    <col min="997" max="997" width="1.7109375" style="5" customWidth="1"/>
    <col min="998" max="998" width="13" style="5" customWidth="1"/>
    <col min="999" max="999" width="13.140625" style="5" customWidth="1"/>
    <col min="1000" max="1000" width="1.7109375" style="5" customWidth="1"/>
    <col min="1001" max="1001" width="13" style="5" customWidth="1"/>
    <col min="1002" max="1002" width="13.140625" style="5" customWidth="1"/>
    <col min="1003" max="1003" width="2" style="5" customWidth="1"/>
    <col min="1004" max="1246" width="12.5703125" style="5"/>
    <col min="1247" max="1247" width="27.42578125" style="5" customWidth="1"/>
    <col min="1248" max="1248" width="13" style="5" customWidth="1"/>
    <col min="1249" max="1249" width="13.140625" style="5" customWidth="1"/>
    <col min="1250" max="1250" width="1.7109375" style="5" customWidth="1"/>
    <col min="1251" max="1251" width="13" style="5" customWidth="1"/>
    <col min="1252" max="1252" width="13.140625" style="5" customWidth="1"/>
    <col min="1253" max="1253" width="1.7109375" style="5" customWidth="1"/>
    <col min="1254" max="1254" width="13" style="5" customWidth="1"/>
    <col min="1255" max="1255" width="13.140625" style="5" customWidth="1"/>
    <col min="1256" max="1256" width="1.7109375" style="5" customWidth="1"/>
    <col min="1257" max="1257" width="13" style="5" customWidth="1"/>
    <col min="1258" max="1258" width="13.140625" style="5" customWidth="1"/>
    <col min="1259" max="1259" width="2" style="5" customWidth="1"/>
    <col min="1260" max="1502" width="12.5703125" style="5"/>
    <col min="1503" max="1503" width="27.42578125" style="5" customWidth="1"/>
    <col min="1504" max="1504" width="13" style="5" customWidth="1"/>
    <col min="1505" max="1505" width="13.140625" style="5" customWidth="1"/>
    <col min="1506" max="1506" width="1.7109375" style="5" customWidth="1"/>
    <col min="1507" max="1507" width="13" style="5" customWidth="1"/>
    <col min="1508" max="1508" width="13.140625" style="5" customWidth="1"/>
    <col min="1509" max="1509" width="1.7109375" style="5" customWidth="1"/>
    <col min="1510" max="1510" width="13" style="5" customWidth="1"/>
    <col min="1511" max="1511" width="13.140625" style="5" customWidth="1"/>
    <col min="1512" max="1512" width="1.7109375" style="5" customWidth="1"/>
    <col min="1513" max="1513" width="13" style="5" customWidth="1"/>
    <col min="1514" max="1514" width="13.140625" style="5" customWidth="1"/>
    <col min="1515" max="1515" width="2" style="5" customWidth="1"/>
    <col min="1516" max="1758" width="12.5703125" style="5"/>
    <col min="1759" max="1759" width="27.42578125" style="5" customWidth="1"/>
    <col min="1760" max="1760" width="13" style="5" customWidth="1"/>
    <col min="1761" max="1761" width="13.140625" style="5" customWidth="1"/>
    <col min="1762" max="1762" width="1.7109375" style="5" customWidth="1"/>
    <col min="1763" max="1763" width="13" style="5" customWidth="1"/>
    <col min="1764" max="1764" width="13.140625" style="5" customWidth="1"/>
    <col min="1765" max="1765" width="1.7109375" style="5" customWidth="1"/>
    <col min="1766" max="1766" width="13" style="5" customWidth="1"/>
    <col min="1767" max="1767" width="13.140625" style="5" customWidth="1"/>
    <col min="1768" max="1768" width="1.7109375" style="5" customWidth="1"/>
    <col min="1769" max="1769" width="13" style="5" customWidth="1"/>
    <col min="1770" max="1770" width="13.140625" style="5" customWidth="1"/>
    <col min="1771" max="1771" width="2" style="5" customWidth="1"/>
    <col min="1772" max="2014" width="12.5703125" style="5"/>
    <col min="2015" max="2015" width="27.42578125" style="5" customWidth="1"/>
    <col min="2016" max="2016" width="13" style="5" customWidth="1"/>
    <col min="2017" max="2017" width="13.140625" style="5" customWidth="1"/>
    <col min="2018" max="2018" width="1.7109375" style="5" customWidth="1"/>
    <col min="2019" max="2019" width="13" style="5" customWidth="1"/>
    <col min="2020" max="2020" width="13.140625" style="5" customWidth="1"/>
    <col min="2021" max="2021" width="1.7109375" style="5" customWidth="1"/>
    <col min="2022" max="2022" width="13" style="5" customWidth="1"/>
    <col min="2023" max="2023" width="13.140625" style="5" customWidth="1"/>
    <col min="2024" max="2024" width="1.7109375" style="5" customWidth="1"/>
    <col min="2025" max="2025" width="13" style="5" customWidth="1"/>
    <col min="2026" max="2026" width="13.140625" style="5" customWidth="1"/>
    <col min="2027" max="2027" width="2" style="5" customWidth="1"/>
    <col min="2028" max="2270" width="12.5703125" style="5"/>
    <col min="2271" max="2271" width="27.42578125" style="5" customWidth="1"/>
    <col min="2272" max="2272" width="13" style="5" customWidth="1"/>
    <col min="2273" max="2273" width="13.140625" style="5" customWidth="1"/>
    <col min="2274" max="2274" width="1.7109375" style="5" customWidth="1"/>
    <col min="2275" max="2275" width="13" style="5" customWidth="1"/>
    <col min="2276" max="2276" width="13.140625" style="5" customWidth="1"/>
    <col min="2277" max="2277" width="1.7109375" style="5" customWidth="1"/>
    <col min="2278" max="2278" width="13" style="5" customWidth="1"/>
    <col min="2279" max="2279" width="13.140625" style="5" customWidth="1"/>
    <col min="2280" max="2280" width="1.7109375" style="5" customWidth="1"/>
    <col min="2281" max="2281" width="13" style="5" customWidth="1"/>
    <col min="2282" max="2282" width="13.140625" style="5" customWidth="1"/>
    <col min="2283" max="2283" width="2" style="5" customWidth="1"/>
    <col min="2284" max="2526" width="12.5703125" style="5"/>
    <col min="2527" max="2527" width="27.42578125" style="5" customWidth="1"/>
    <col min="2528" max="2528" width="13" style="5" customWidth="1"/>
    <col min="2529" max="2529" width="13.140625" style="5" customWidth="1"/>
    <col min="2530" max="2530" width="1.7109375" style="5" customWidth="1"/>
    <col min="2531" max="2531" width="13" style="5" customWidth="1"/>
    <col min="2532" max="2532" width="13.140625" style="5" customWidth="1"/>
    <col min="2533" max="2533" width="1.7109375" style="5" customWidth="1"/>
    <col min="2534" max="2534" width="13" style="5" customWidth="1"/>
    <col min="2535" max="2535" width="13.140625" style="5" customWidth="1"/>
    <col min="2536" max="2536" width="1.7109375" style="5" customWidth="1"/>
    <col min="2537" max="2537" width="13" style="5" customWidth="1"/>
    <col min="2538" max="2538" width="13.140625" style="5" customWidth="1"/>
    <col min="2539" max="2539" width="2" style="5" customWidth="1"/>
    <col min="2540" max="2782" width="12.5703125" style="5"/>
    <col min="2783" max="2783" width="27.42578125" style="5" customWidth="1"/>
    <col min="2784" max="2784" width="13" style="5" customWidth="1"/>
    <col min="2785" max="2785" width="13.140625" style="5" customWidth="1"/>
    <col min="2786" max="2786" width="1.7109375" style="5" customWidth="1"/>
    <col min="2787" max="2787" width="13" style="5" customWidth="1"/>
    <col min="2788" max="2788" width="13.140625" style="5" customWidth="1"/>
    <col min="2789" max="2789" width="1.7109375" style="5" customWidth="1"/>
    <col min="2790" max="2790" width="13" style="5" customWidth="1"/>
    <col min="2791" max="2791" width="13.140625" style="5" customWidth="1"/>
    <col min="2792" max="2792" width="1.7109375" style="5" customWidth="1"/>
    <col min="2793" max="2793" width="13" style="5" customWidth="1"/>
    <col min="2794" max="2794" width="13.140625" style="5" customWidth="1"/>
    <col min="2795" max="2795" width="2" style="5" customWidth="1"/>
    <col min="2796" max="3038" width="12.5703125" style="5"/>
    <col min="3039" max="3039" width="27.42578125" style="5" customWidth="1"/>
    <col min="3040" max="3040" width="13" style="5" customWidth="1"/>
    <col min="3041" max="3041" width="13.140625" style="5" customWidth="1"/>
    <col min="3042" max="3042" width="1.7109375" style="5" customWidth="1"/>
    <col min="3043" max="3043" width="13" style="5" customWidth="1"/>
    <col min="3044" max="3044" width="13.140625" style="5" customWidth="1"/>
    <col min="3045" max="3045" width="1.7109375" style="5" customWidth="1"/>
    <col min="3046" max="3046" width="13" style="5" customWidth="1"/>
    <col min="3047" max="3047" width="13.140625" style="5" customWidth="1"/>
    <col min="3048" max="3048" width="1.7109375" style="5" customWidth="1"/>
    <col min="3049" max="3049" width="13" style="5" customWidth="1"/>
    <col min="3050" max="3050" width="13.140625" style="5" customWidth="1"/>
    <col min="3051" max="3051" width="2" style="5" customWidth="1"/>
    <col min="3052" max="3294" width="12.5703125" style="5"/>
    <col min="3295" max="3295" width="27.42578125" style="5" customWidth="1"/>
    <col min="3296" max="3296" width="13" style="5" customWidth="1"/>
    <col min="3297" max="3297" width="13.140625" style="5" customWidth="1"/>
    <col min="3298" max="3298" width="1.7109375" style="5" customWidth="1"/>
    <col min="3299" max="3299" width="13" style="5" customWidth="1"/>
    <col min="3300" max="3300" width="13.140625" style="5" customWidth="1"/>
    <col min="3301" max="3301" width="1.7109375" style="5" customWidth="1"/>
    <col min="3302" max="3302" width="13" style="5" customWidth="1"/>
    <col min="3303" max="3303" width="13.140625" style="5" customWidth="1"/>
    <col min="3304" max="3304" width="1.7109375" style="5" customWidth="1"/>
    <col min="3305" max="3305" width="13" style="5" customWidth="1"/>
    <col min="3306" max="3306" width="13.140625" style="5" customWidth="1"/>
    <col min="3307" max="3307" width="2" style="5" customWidth="1"/>
    <col min="3308" max="3550" width="12.5703125" style="5"/>
    <col min="3551" max="3551" width="27.42578125" style="5" customWidth="1"/>
    <col min="3552" max="3552" width="13" style="5" customWidth="1"/>
    <col min="3553" max="3553" width="13.140625" style="5" customWidth="1"/>
    <col min="3554" max="3554" width="1.7109375" style="5" customWidth="1"/>
    <col min="3555" max="3555" width="13" style="5" customWidth="1"/>
    <col min="3556" max="3556" width="13.140625" style="5" customWidth="1"/>
    <col min="3557" max="3557" width="1.7109375" style="5" customWidth="1"/>
    <col min="3558" max="3558" width="13" style="5" customWidth="1"/>
    <col min="3559" max="3559" width="13.140625" style="5" customWidth="1"/>
    <col min="3560" max="3560" width="1.7109375" style="5" customWidth="1"/>
    <col min="3561" max="3561" width="13" style="5" customWidth="1"/>
    <col min="3562" max="3562" width="13.140625" style="5" customWidth="1"/>
    <col min="3563" max="3563" width="2" style="5" customWidth="1"/>
    <col min="3564" max="3806" width="12.5703125" style="5"/>
    <col min="3807" max="3807" width="27.42578125" style="5" customWidth="1"/>
    <col min="3808" max="3808" width="13" style="5" customWidth="1"/>
    <col min="3809" max="3809" width="13.140625" style="5" customWidth="1"/>
    <col min="3810" max="3810" width="1.7109375" style="5" customWidth="1"/>
    <col min="3811" max="3811" width="13" style="5" customWidth="1"/>
    <col min="3812" max="3812" width="13.140625" style="5" customWidth="1"/>
    <col min="3813" max="3813" width="1.7109375" style="5" customWidth="1"/>
    <col min="3814" max="3814" width="13" style="5" customWidth="1"/>
    <col min="3815" max="3815" width="13.140625" style="5" customWidth="1"/>
    <col min="3816" max="3816" width="1.7109375" style="5" customWidth="1"/>
    <col min="3817" max="3817" width="13" style="5" customWidth="1"/>
    <col min="3818" max="3818" width="13.140625" style="5" customWidth="1"/>
    <col min="3819" max="3819" width="2" style="5" customWidth="1"/>
    <col min="3820" max="4062" width="12.5703125" style="5"/>
    <col min="4063" max="4063" width="27.42578125" style="5" customWidth="1"/>
    <col min="4064" max="4064" width="13" style="5" customWidth="1"/>
    <col min="4065" max="4065" width="13.140625" style="5" customWidth="1"/>
    <col min="4066" max="4066" width="1.7109375" style="5" customWidth="1"/>
    <col min="4067" max="4067" width="13" style="5" customWidth="1"/>
    <col min="4068" max="4068" width="13.140625" style="5" customWidth="1"/>
    <col min="4069" max="4069" width="1.7109375" style="5" customWidth="1"/>
    <col min="4070" max="4070" width="13" style="5" customWidth="1"/>
    <col min="4071" max="4071" width="13.140625" style="5" customWidth="1"/>
    <col min="4072" max="4072" width="1.7109375" style="5" customWidth="1"/>
    <col min="4073" max="4073" width="13" style="5" customWidth="1"/>
    <col min="4074" max="4074" width="13.140625" style="5" customWidth="1"/>
    <col min="4075" max="4075" width="2" style="5" customWidth="1"/>
    <col min="4076" max="4318" width="12.5703125" style="5"/>
    <col min="4319" max="4319" width="27.42578125" style="5" customWidth="1"/>
    <col min="4320" max="4320" width="13" style="5" customWidth="1"/>
    <col min="4321" max="4321" width="13.140625" style="5" customWidth="1"/>
    <col min="4322" max="4322" width="1.7109375" style="5" customWidth="1"/>
    <col min="4323" max="4323" width="13" style="5" customWidth="1"/>
    <col min="4324" max="4324" width="13.140625" style="5" customWidth="1"/>
    <col min="4325" max="4325" width="1.7109375" style="5" customWidth="1"/>
    <col min="4326" max="4326" width="13" style="5" customWidth="1"/>
    <col min="4327" max="4327" width="13.140625" style="5" customWidth="1"/>
    <col min="4328" max="4328" width="1.7109375" style="5" customWidth="1"/>
    <col min="4329" max="4329" width="13" style="5" customWidth="1"/>
    <col min="4330" max="4330" width="13.140625" style="5" customWidth="1"/>
    <col min="4331" max="4331" width="2" style="5" customWidth="1"/>
    <col min="4332" max="4574" width="12.5703125" style="5"/>
    <col min="4575" max="4575" width="27.42578125" style="5" customWidth="1"/>
    <col min="4576" max="4576" width="13" style="5" customWidth="1"/>
    <col min="4577" max="4577" width="13.140625" style="5" customWidth="1"/>
    <col min="4578" max="4578" width="1.7109375" style="5" customWidth="1"/>
    <col min="4579" max="4579" width="13" style="5" customWidth="1"/>
    <col min="4580" max="4580" width="13.140625" style="5" customWidth="1"/>
    <col min="4581" max="4581" width="1.7109375" style="5" customWidth="1"/>
    <col min="4582" max="4582" width="13" style="5" customWidth="1"/>
    <col min="4583" max="4583" width="13.140625" style="5" customWidth="1"/>
    <col min="4584" max="4584" width="1.7109375" style="5" customWidth="1"/>
    <col min="4585" max="4585" width="13" style="5" customWidth="1"/>
    <col min="4586" max="4586" width="13.140625" style="5" customWidth="1"/>
    <col min="4587" max="4587" width="2" style="5" customWidth="1"/>
    <col min="4588" max="4830" width="12.5703125" style="5"/>
    <col min="4831" max="4831" width="27.42578125" style="5" customWidth="1"/>
    <col min="4832" max="4832" width="13" style="5" customWidth="1"/>
    <col min="4833" max="4833" width="13.140625" style="5" customWidth="1"/>
    <col min="4834" max="4834" width="1.7109375" style="5" customWidth="1"/>
    <col min="4835" max="4835" width="13" style="5" customWidth="1"/>
    <col min="4836" max="4836" width="13.140625" style="5" customWidth="1"/>
    <col min="4837" max="4837" width="1.7109375" style="5" customWidth="1"/>
    <col min="4838" max="4838" width="13" style="5" customWidth="1"/>
    <col min="4839" max="4839" width="13.140625" style="5" customWidth="1"/>
    <col min="4840" max="4840" width="1.7109375" style="5" customWidth="1"/>
    <col min="4841" max="4841" width="13" style="5" customWidth="1"/>
    <col min="4842" max="4842" width="13.140625" style="5" customWidth="1"/>
    <col min="4843" max="4843" width="2" style="5" customWidth="1"/>
    <col min="4844" max="5086" width="12.5703125" style="5"/>
    <col min="5087" max="5087" width="27.42578125" style="5" customWidth="1"/>
    <col min="5088" max="5088" width="13" style="5" customWidth="1"/>
    <col min="5089" max="5089" width="13.140625" style="5" customWidth="1"/>
    <col min="5090" max="5090" width="1.7109375" style="5" customWidth="1"/>
    <col min="5091" max="5091" width="13" style="5" customWidth="1"/>
    <col min="5092" max="5092" width="13.140625" style="5" customWidth="1"/>
    <col min="5093" max="5093" width="1.7109375" style="5" customWidth="1"/>
    <col min="5094" max="5094" width="13" style="5" customWidth="1"/>
    <col min="5095" max="5095" width="13.140625" style="5" customWidth="1"/>
    <col min="5096" max="5096" width="1.7109375" style="5" customWidth="1"/>
    <col min="5097" max="5097" width="13" style="5" customWidth="1"/>
    <col min="5098" max="5098" width="13.140625" style="5" customWidth="1"/>
    <col min="5099" max="5099" width="2" style="5" customWidth="1"/>
    <col min="5100" max="5342" width="12.5703125" style="5"/>
    <col min="5343" max="5343" width="27.42578125" style="5" customWidth="1"/>
    <col min="5344" max="5344" width="13" style="5" customWidth="1"/>
    <col min="5345" max="5345" width="13.140625" style="5" customWidth="1"/>
    <col min="5346" max="5346" width="1.7109375" style="5" customWidth="1"/>
    <col min="5347" max="5347" width="13" style="5" customWidth="1"/>
    <col min="5348" max="5348" width="13.140625" style="5" customWidth="1"/>
    <col min="5349" max="5349" width="1.7109375" style="5" customWidth="1"/>
    <col min="5350" max="5350" width="13" style="5" customWidth="1"/>
    <col min="5351" max="5351" width="13.140625" style="5" customWidth="1"/>
    <col min="5352" max="5352" width="1.7109375" style="5" customWidth="1"/>
    <col min="5353" max="5353" width="13" style="5" customWidth="1"/>
    <col min="5354" max="5354" width="13.140625" style="5" customWidth="1"/>
    <col min="5355" max="5355" width="2" style="5" customWidth="1"/>
    <col min="5356" max="5598" width="12.5703125" style="5"/>
    <col min="5599" max="5599" width="27.42578125" style="5" customWidth="1"/>
    <col min="5600" max="5600" width="13" style="5" customWidth="1"/>
    <col min="5601" max="5601" width="13.140625" style="5" customWidth="1"/>
    <col min="5602" max="5602" width="1.7109375" style="5" customWidth="1"/>
    <col min="5603" max="5603" width="13" style="5" customWidth="1"/>
    <col min="5604" max="5604" width="13.140625" style="5" customWidth="1"/>
    <col min="5605" max="5605" width="1.7109375" style="5" customWidth="1"/>
    <col min="5606" max="5606" width="13" style="5" customWidth="1"/>
    <col min="5607" max="5607" width="13.140625" style="5" customWidth="1"/>
    <col min="5608" max="5608" width="1.7109375" style="5" customWidth="1"/>
    <col min="5609" max="5609" width="13" style="5" customWidth="1"/>
    <col min="5610" max="5610" width="13.140625" style="5" customWidth="1"/>
    <col min="5611" max="5611" width="2" style="5" customWidth="1"/>
    <col min="5612" max="5854" width="12.5703125" style="5"/>
    <col min="5855" max="5855" width="27.42578125" style="5" customWidth="1"/>
    <col min="5856" max="5856" width="13" style="5" customWidth="1"/>
    <col min="5857" max="5857" width="13.140625" style="5" customWidth="1"/>
    <col min="5858" max="5858" width="1.7109375" style="5" customWidth="1"/>
    <col min="5859" max="5859" width="13" style="5" customWidth="1"/>
    <col min="5860" max="5860" width="13.140625" style="5" customWidth="1"/>
    <col min="5861" max="5861" width="1.7109375" style="5" customWidth="1"/>
    <col min="5862" max="5862" width="13" style="5" customWidth="1"/>
    <col min="5863" max="5863" width="13.140625" style="5" customWidth="1"/>
    <col min="5864" max="5864" width="1.7109375" style="5" customWidth="1"/>
    <col min="5865" max="5865" width="13" style="5" customWidth="1"/>
    <col min="5866" max="5866" width="13.140625" style="5" customWidth="1"/>
    <col min="5867" max="5867" width="2" style="5" customWidth="1"/>
    <col min="5868" max="6110" width="12.5703125" style="5"/>
    <col min="6111" max="6111" width="27.42578125" style="5" customWidth="1"/>
    <col min="6112" max="6112" width="13" style="5" customWidth="1"/>
    <col min="6113" max="6113" width="13.140625" style="5" customWidth="1"/>
    <col min="6114" max="6114" width="1.7109375" style="5" customWidth="1"/>
    <col min="6115" max="6115" width="13" style="5" customWidth="1"/>
    <col min="6116" max="6116" width="13.140625" style="5" customWidth="1"/>
    <col min="6117" max="6117" width="1.7109375" style="5" customWidth="1"/>
    <col min="6118" max="6118" width="13" style="5" customWidth="1"/>
    <col min="6119" max="6119" width="13.140625" style="5" customWidth="1"/>
    <col min="6120" max="6120" width="1.7109375" style="5" customWidth="1"/>
    <col min="6121" max="6121" width="13" style="5" customWidth="1"/>
    <col min="6122" max="6122" width="13.140625" style="5" customWidth="1"/>
    <col min="6123" max="6123" width="2" style="5" customWidth="1"/>
    <col min="6124" max="6366" width="12.5703125" style="5"/>
    <col min="6367" max="6367" width="27.42578125" style="5" customWidth="1"/>
    <col min="6368" max="6368" width="13" style="5" customWidth="1"/>
    <col min="6369" max="6369" width="13.140625" style="5" customWidth="1"/>
    <col min="6370" max="6370" width="1.7109375" style="5" customWidth="1"/>
    <col min="6371" max="6371" width="13" style="5" customWidth="1"/>
    <col min="6372" max="6372" width="13.140625" style="5" customWidth="1"/>
    <col min="6373" max="6373" width="1.7109375" style="5" customWidth="1"/>
    <col min="6374" max="6374" width="13" style="5" customWidth="1"/>
    <col min="6375" max="6375" width="13.140625" style="5" customWidth="1"/>
    <col min="6376" max="6376" width="1.7109375" style="5" customWidth="1"/>
    <col min="6377" max="6377" width="13" style="5" customWidth="1"/>
    <col min="6378" max="6378" width="13.140625" style="5" customWidth="1"/>
    <col min="6379" max="6379" width="2" style="5" customWidth="1"/>
    <col min="6380" max="6622" width="12.5703125" style="5"/>
    <col min="6623" max="6623" width="27.42578125" style="5" customWidth="1"/>
    <col min="6624" max="6624" width="13" style="5" customWidth="1"/>
    <col min="6625" max="6625" width="13.140625" style="5" customWidth="1"/>
    <col min="6626" max="6626" width="1.7109375" style="5" customWidth="1"/>
    <col min="6627" max="6627" width="13" style="5" customWidth="1"/>
    <col min="6628" max="6628" width="13.140625" style="5" customWidth="1"/>
    <col min="6629" max="6629" width="1.7109375" style="5" customWidth="1"/>
    <col min="6630" max="6630" width="13" style="5" customWidth="1"/>
    <col min="6631" max="6631" width="13.140625" style="5" customWidth="1"/>
    <col min="6632" max="6632" width="1.7109375" style="5" customWidth="1"/>
    <col min="6633" max="6633" width="13" style="5" customWidth="1"/>
    <col min="6634" max="6634" width="13.140625" style="5" customWidth="1"/>
    <col min="6635" max="6635" width="2" style="5" customWidth="1"/>
    <col min="6636" max="6878" width="12.5703125" style="5"/>
    <col min="6879" max="6879" width="27.42578125" style="5" customWidth="1"/>
    <col min="6880" max="6880" width="13" style="5" customWidth="1"/>
    <col min="6881" max="6881" width="13.140625" style="5" customWidth="1"/>
    <col min="6882" max="6882" width="1.7109375" style="5" customWidth="1"/>
    <col min="6883" max="6883" width="13" style="5" customWidth="1"/>
    <col min="6884" max="6884" width="13.140625" style="5" customWidth="1"/>
    <col min="6885" max="6885" width="1.7109375" style="5" customWidth="1"/>
    <col min="6886" max="6886" width="13" style="5" customWidth="1"/>
    <col min="6887" max="6887" width="13.140625" style="5" customWidth="1"/>
    <col min="6888" max="6888" width="1.7109375" style="5" customWidth="1"/>
    <col min="6889" max="6889" width="13" style="5" customWidth="1"/>
    <col min="6890" max="6890" width="13.140625" style="5" customWidth="1"/>
    <col min="6891" max="6891" width="2" style="5" customWidth="1"/>
    <col min="6892" max="7134" width="12.5703125" style="5"/>
    <col min="7135" max="7135" width="27.42578125" style="5" customWidth="1"/>
    <col min="7136" max="7136" width="13" style="5" customWidth="1"/>
    <col min="7137" max="7137" width="13.140625" style="5" customWidth="1"/>
    <col min="7138" max="7138" width="1.7109375" style="5" customWidth="1"/>
    <col min="7139" max="7139" width="13" style="5" customWidth="1"/>
    <col min="7140" max="7140" width="13.140625" style="5" customWidth="1"/>
    <col min="7141" max="7141" width="1.7109375" style="5" customWidth="1"/>
    <col min="7142" max="7142" width="13" style="5" customWidth="1"/>
    <col min="7143" max="7143" width="13.140625" style="5" customWidth="1"/>
    <col min="7144" max="7144" width="1.7109375" style="5" customWidth="1"/>
    <col min="7145" max="7145" width="13" style="5" customWidth="1"/>
    <col min="7146" max="7146" width="13.140625" style="5" customWidth="1"/>
    <col min="7147" max="7147" width="2" style="5" customWidth="1"/>
    <col min="7148" max="7390" width="12.5703125" style="5"/>
    <col min="7391" max="7391" width="27.42578125" style="5" customWidth="1"/>
    <col min="7392" max="7392" width="13" style="5" customWidth="1"/>
    <col min="7393" max="7393" width="13.140625" style="5" customWidth="1"/>
    <col min="7394" max="7394" width="1.7109375" style="5" customWidth="1"/>
    <col min="7395" max="7395" width="13" style="5" customWidth="1"/>
    <col min="7396" max="7396" width="13.140625" style="5" customWidth="1"/>
    <col min="7397" max="7397" width="1.7109375" style="5" customWidth="1"/>
    <col min="7398" max="7398" width="13" style="5" customWidth="1"/>
    <col min="7399" max="7399" width="13.140625" style="5" customWidth="1"/>
    <col min="7400" max="7400" width="1.7109375" style="5" customWidth="1"/>
    <col min="7401" max="7401" width="13" style="5" customWidth="1"/>
    <col min="7402" max="7402" width="13.140625" style="5" customWidth="1"/>
    <col min="7403" max="7403" width="2" style="5" customWidth="1"/>
    <col min="7404" max="7646" width="12.5703125" style="5"/>
    <col min="7647" max="7647" width="27.42578125" style="5" customWidth="1"/>
    <col min="7648" max="7648" width="13" style="5" customWidth="1"/>
    <col min="7649" max="7649" width="13.140625" style="5" customWidth="1"/>
    <col min="7650" max="7650" width="1.7109375" style="5" customWidth="1"/>
    <col min="7651" max="7651" width="13" style="5" customWidth="1"/>
    <col min="7652" max="7652" width="13.140625" style="5" customWidth="1"/>
    <col min="7653" max="7653" width="1.7109375" style="5" customWidth="1"/>
    <col min="7654" max="7654" width="13" style="5" customWidth="1"/>
    <col min="7655" max="7655" width="13.140625" style="5" customWidth="1"/>
    <col min="7656" max="7656" width="1.7109375" style="5" customWidth="1"/>
    <col min="7657" max="7657" width="13" style="5" customWidth="1"/>
    <col min="7658" max="7658" width="13.140625" style="5" customWidth="1"/>
    <col min="7659" max="7659" width="2" style="5" customWidth="1"/>
    <col min="7660" max="7902" width="12.5703125" style="5"/>
    <col min="7903" max="7903" width="27.42578125" style="5" customWidth="1"/>
    <col min="7904" max="7904" width="13" style="5" customWidth="1"/>
    <col min="7905" max="7905" width="13.140625" style="5" customWidth="1"/>
    <col min="7906" max="7906" width="1.7109375" style="5" customWidth="1"/>
    <col min="7907" max="7907" width="13" style="5" customWidth="1"/>
    <col min="7908" max="7908" width="13.140625" style="5" customWidth="1"/>
    <col min="7909" max="7909" width="1.7109375" style="5" customWidth="1"/>
    <col min="7910" max="7910" width="13" style="5" customWidth="1"/>
    <col min="7911" max="7911" width="13.140625" style="5" customWidth="1"/>
    <col min="7912" max="7912" width="1.7109375" style="5" customWidth="1"/>
    <col min="7913" max="7913" width="13" style="5" customWidth="1"/>
    <col min="7914" max="7914" width="13.140625" style="5" customWidth="1"/>
    <col min="7915" max="7915" width="2" style="5" customWidth="1"/>
    <col min="7916" max="8158" width="12.5703125" style="5"/>
    <col min="8159" max="8159" width="27.42578125" style="5" customWidth="1"/>
    <col min="8160" max="8160" width="13" style="5" customWidth="1"/>
    <col min="8161" max="8161" width="13.140625" style="5" customWidth="1"/>
    <col min="8162" max="8162" width="1.7109375" style="5" customWidth="1"/>
    <col min="8163" max="8163" width="13" style="5" customWidth="1"/>
    <col min="8164" max="8164" width="13.140625" style="5" customWidth="1"/>
    <col min="8165" max="8165" width="1.7109375" style="5" customWidth="1"/>
    <col min="8166" max="8166" width="13" style="5" customWidth="1"/>
    <col min="8167" max="8167" width="13.140625" style="5" customWidth="1"/>
    <col min="8168" max="8168" width="1.7109375" style="5" customWidth="1"/>
    <col min="8169" max="8169" width="13" style="5" customWidth="1"/>
    <col min="8170" max="8170" width="13.140625" style="5" customWidth="1"/>
    <col min="8171" max="8171" width="2" style="5" customWidth="1"/>
    <col min="8172" max="8414" width="12.5703125" style="5"/>
    <col min="8415" max="8415" width="27.42578125" style="5" customWidth="1"/>
    <col min="8416" max="8416" width="13" style="5" customWidth="1"/>
    <col min="8417" max="8417" width="13.140625" style="5" customWidth="1"/>
    <col min="8418" max="8418" width="1.7109375" style="5" customWidth="1"/>
    <col min="8419" max="8419" width="13" style="5" customWidth="1"/>
    <col min="8420" max="8420" width="13.140625" style="5" customWidth="1"/>
    <col min="8421" max="8421" width="1.7109375" style="5" customWidth="1"/>
    <col min="8422" max="8422" width="13" style="5" customWidth="1"/>
    <col min="8423" max="8423" width="13.140625" style="5" customWidth="1"/>
    <col min="8424" max="8424" width="1.7109375" style="5" customWidth="1"/>
    <col min="8425" max="8425" width="13" style="5" customWidth="1"/>
    <col min="8426" max="8426" width="13.140625" style="5" customWidth="1"/>
    <col min="8427" max="8427" width="2" style="5" customWidth="1"/>
    <col min="8428" max="8670" width="12.5703125" style="5"/>
    <col min="8671" max="8671" width="27.42578125" style="5" customWidth="1"/>
    <col min="8672" max="8672" width="13" style="5" customWidth="1"/>
    <col min="8673" max="8673" width="13.140625" style="5" customWidth="1"/>
    <col min="8674" max="8674" width="1.7109375" style="5" customWidth="1"/>
    <col min="8675" max="8675" width="13" style="5" customWidth="1"/>
    <col min="8676" max="8676" width="13.140625" style="5" customWidth="1"/>
    <col min="8677" max="8677" width="1.7109375" style="5" customWidth="1"/>
    <col min="8678" max="8678" width="13" style="5" customWidth="1"/>
    <col min="8679" max="8679" width="13.140625" style="5" customWidth="1"/>
    <col min="8680" max="8680" width="1.7109375" style="5" customWidth="1"/>
    <col min="8681" max="8681" width="13" style="5" customWidth="1"/>
    <col min="8682" max="8682" width="13.140625" style="5" customWidth="1"/>
    <col min="8683" max="8683" width="2" style="5" customWidth="1"/>
    <col min="8684" max="8926" width="12.5703125" style="5"/>
    <col min="8927" max="8927" width="27.42578125" style="5" customWidth="1"/>
    <col min="8928" max="8928" width="13" style="5" customWidth="1"/>
    <col min="8929" max="8929" width="13.140625" style="5" customWidth="1"/>
    <col min="8930" max="8930" width="1.7109375" style="5" customWidth="1"/>
    <col min="8931" max="8931" width="13" style="5" customWidth="1"/>
    <col min="8932" max="8932" width="13.140625" style="5" customWidth="1"/>
    <col min="8933" max="8933" width="1.7109375" style="5" customWidth="1"/>
    <col min="8934" max="8934" width="13" style="5" customWidth="1"/>
    <col min="8935" max="8935" width="13.140625" style="5" customWidth="1"/>
    <col min="8936" max="8936" width="1.7109375" style="5" customWidth="1"/>
    <col min="8937" max="8937" width="13" style="5" customWidth="1"/>
    <col min="8938" max="8938" width="13.140625" style="5" customWidth="1"/>
    <col min="8939" max="8939" width="2" style="5" customWidth="1"/>
    <col min="8940" max="9182" width="12.5703125" style="5"/>
    <col min="9183" max="9183" width="27.42578125" style="5" customWidth="1"/>
    <col min="9184" max="9184" width="13" style="5" customWidth="1"/>
    <col min="9185" max="9185" width="13.140625" style="5" customWidth="1"/>
    <col min="9186" max="9186" width="1.7109375" style="5" customWidth="1"/>
    <col min="9187" max="9187" width="13" style="5" customWidth="1"/>
    <col min="9188" max="9188" width="13.140625" style="5" customWidth="1"/>
    <col min="9189" max="9189" width="1.7109375" style="5" customWidth="1"/>
    <col min="9190" max="9190" width="13" style="5" customWidth="1"/>
    <col min="9191" max="9191" width="13.140625" style="5" customWidth="1"/>
    <col min="9192" max="9192" width="1.7109375" style="5" customWidth="1"/>
    <col min="9193" max="9193" width="13" style="5" customWidth="1"/>
    <col min="9194" max="9194" width="13.140625" style="5" customWidth="1"/>
    <col min="9195" max="9195" width="2" style="5" customWidth="1"/>
    <col min="9196" max="9438" width="12.5703125" style="5"/>
    <col min="9439" max="9439" width="27.42578125" style="5" customWidth="1"/>
    <col min="9440" max="9440" width="13" style="5" customWidth="1"/>
    <col min="9441" max="9441" width="13.140625" style="5" customWidth="1"/>
    <col min="9442" max="9442" width="1.7109375" style="5" customWidth="1"/>
    <col min="9443" max="9443" width="13" style="5" customWidth="1"/>
    <col min="9444" max="9444" width="13.140625" style="5" customWidth="1"/>
    <col min="9445" max="9445" width="1.7109375" style="5" customWidth="1"/>
    <col min="9446" max="9446" width="13" style="5" customWidth="1"/>
    <col min="9447" max="9447" width="13.140625" style="5" customWidth="1"/>
    <col min="9448" max="9448" width="1.7109375" style="5" customWidth="1"/>
    <col min="9449" max="9449" width="13" style="5" customWidth="1"/>
    <col min="9450" max="9450" width="13.140625" style="5" customWidth="1"/>
    <col min="9451" max="9451" width="2" style="5" customWidth="1"/>
    <col min="9452" max="9694" width="12.5703125" style="5"/>
    <col min="9695" max="9695" width="27.42578125" style="5" customWidth="1"/>
    <col min="9696" max="9696" width="13" style="5" customWidth="1"/>
    <col min="9697" max="9697" width="13.140625" style="5" customWidth="1"/>
    <col min="9698" max="9698" width="1.7109375" style="5" customWidth="1"/>
    <col min="9699" max="9699" width="13" style="5" customWidth="1"/>
    <col min="9700" max="9700" width="13.140625" style="5" customWidth="1"/>
    <col min="9701" max="9701" width="1.7109375" style="5" customWidth="1"/>
    <col min="9702" max="9702" width="13" style="5" customWidth="1"/>
    <col min="9703" max="9703" width="13.140625" style="5" customWidth="1"/>
    <col min="9704" max="9704" width="1.7109375" style="5" customWidth="1"/>
    <col min="9705" max="9705" width="13" style="5" customWidth="1"/>
    <col min="9706" max="9706" width="13.140625" style="5" customWidth="1"/>
    <col min="9707" max="9707" width="2" style="5" customWidth="1"/>
    <col min="9708" max="9950" width="12.5703125" style="5"/>
    <col min="9951" max="9951" width="27.42578125" style="5" customWidth="1"/>
    <col min="9952" max="9952" width="13" style="5" customWidth="1"/>
    <col min="9953" max="9953" width="13.140625" style="5" customWidth="1"/>
    <col min="9954" max="9954" width="1.7109375" style="5" customWidth="1"/>
    <col min="9955" max="9955" width="13" style="5" customWidth="1"/>
    <col min="9956" max="9956" width="13.140625" style="5" customWidth="1"/>
    <col min="9957" max="9957" width="1.7109375" style="5" customWidth="1"/>
    <col min="9958" max="9958" width="13" style="5" customWidth="1"/>
    <col min="9959" max="9959" width="13.140625" style="5" customWidth="1"/>
    <col min="9960" max="9960" width="1.7109375" style="5" customWidth="1"/>
    <col min="9961" max="9961" width="13" style="5" customWidth="1"/>
    <col min="9962" max="9962" width="13.140625" style="5" customWidth="1"/>
    <col min="9963" max="9963" width="2" style="5" customWidth="1"/>
    <col min="9964" max="10206" width="12.5703125" style="5"/>
    <col min="10207" max="10207" width="27.42578125" style="5" customWidth="1"/>
    <col min="10208" max="10208" width="13" style="5" customWidth="1"/>
    <col min="10209" max="10209" width="13.140625" style="5" customWidth="1"/>
    <col min="10210" max="10210" width="1.7109375" style="5" customWidth="1"/>
    <col min="10211" max="10211" width="13" style="5" customWidth="1"/>
    <col min="10212" max="10212" width="13.140625" style="5" customWidth="1"/>
    <col min="10213" max="10213" width="1.7109375" style="5" customWidth="1"/>
    <col min="10214" max="10214" width="13" style="5" customWidth="1"/>
    <col min="10215" max="10215" width="13.140625" style="5" customWidth="1"/>
    <col min="10216" max="10216" width="1.7109375" style="5" customWidth="1"/>
    <col min="10217" max="10217" width="13" style="5" customWidth="1"/>
    <col min="10218" max="10218" width="13.140625" style="5" customWidth="1"/>
    <col min="10219" max="10219" width="2" style="5" customWidth="1"/>
    <col min="10220" max="10462" width="12.5703125" style="5"/>
    <col min="10463" max="10463" width="27.42578125" style="5" customWidth="1"/>
    <col min="10464" max="10464" width="13" style="5" customWidth="1"/>
    <col min="10465" max="10465" width="13.140625" style="5" customWidth="1"/>
    <col min="10466" max="10466" width="1.7109375" style="5" customWidth="1"/>
    <col min="10467" max="10467" width="13" style="5" customWidth="1"/>
    <col min="10468" max="10468" width="13.140625" style="5" customWidth="1"/>
    <col min="10469" max="10469" width="1.7109375" style="5" customWidth="1"/>
    <col min="10470" max="10470" width="13" style="5" customWidth="1"/>
    <col min="10471" max="10471" width="13.140625" style="5" customWidth="1"/>
    <col min="10472" max="10472" width="1.7109375" style="5" customWidth="1"/>
    <col min="10473" max="10473" width="13" style="5" customWidth="1"/>
    <col min="10474" max="10474" width="13.140625" style="5" customWidth="1"/>
    <col min="10475" max="10475" width="2" style="5" customWidth="1"/>
    <col min="10476" max="10718" width="12.5703125" style="5"/>
    <col min="10719" max="10719" width="27.42578125" style="5" customWidth="1"/>
    <col min="10720" max="10720" width="13" style="5" customWidth="1"/>
    <col min="10721" max="10721" width="13.140625" style="5" customWidth="1"/>
    <col min="10722" max="10722" width="1.7109375" style="5" customWidth="1"/>
    <col min="10723" max="10723" width="13" style="5" customWidth="1"/>
    <col min="10724" max="10724" width="13.140625" style="5" customWidth="1"/>
    <col min="10725" max="10725" width="1.7109375" style="5" customWidth="1"/>
    <col min="10726" max="10726" width="13" style="5" customWidth="1"/>
    <col min="10727" max="10727" width="13.140625" style="5" customWidth="1"/>
    <col min="10728" max="10728" width="1.7109375" style="5" customWidth="1"/>
    <col min="10729" max="10729" width="13" style="5" customWidth="1"/>
    <col min="10730" max="10730" width="13.140625" style="5" customWidth="1"/>
    <col min="10731" max="10731" width="2" style="5" customWidth="1"/>
    <col min="10732" max="10974" width="12.5703125" style="5"/>
    <col min="10975" max="10975" width="27.42578125" style="5" customWidth="1"/>
    <col min="10976" max="10976" width="13" style="5" customWidth="1"/>
    <col min="10977" max="10977" width="13.140625" style="5" customWidth="1"/>
    <col min="10978" max="10978" width="1.7109375" style="5" customWidth="1"/>
    <col min="10979" max="10979" width="13" style="5" customWidth="1"/>
    <col min="10980" max="10980" width="13.140625" style="5" customWidth="1"/>
    <col min="10981" max="10981" width="1.7109375" style="5" customWidth="1"/>
    <col min="10982" max="10982" width="13" style="5" customWidth="1"/>
    <col min="10983" max="10983" width="13.140625" style="5" customWidth="1"/>
    <col min="10984" max="10984" width="1.7109375" style="5" customWidth="1"/>
    <col min="10985" max="10985" width="13" style="5" customWidth="1"/>
    <col min="10986" max="10986" width="13.140625" style="5" customWidth="1"/>
    <col min="10987" max="10987" width="2" style="5" customWidth="1"/>
    <col min="10988" max="11230" width="12.5703125" style="5"/>
    <col min="11231" max="11231" width="27.42578125" style="5" customWidth="1"/>
    <col min="11232" max="11232" width="13" style="5" customWidth="1"/>
    <col min="11233" max="11233" width="13.140625" style="5" customWidth="1"/>
    <col min="11234" max="11234" width="1.7109375" style="5" customWidth="1"/>
    <col min="11235" max="11235" width="13" style="5" customWidth="1"/>
    <col min="11236" max="11236" width="13.140625" style="5" customWidth="1"/>
    <col min="11237" max="11237" width="1.7109375" style="5" customWidth="1"/>
    <col min="11238" max="11238" width="13" style="5" customWidth="1"/>
    <col min="11239" max="11239" width="13.140625" style="5" customWidth="1"/>
    <col min="11240" max="11240" width="1.7109375" style="5" customWidth="1"/>
    <col min="11241" max="11241" width="13" style="5" customWidth="1"/>
    <col min="11242" max="11242" width="13.140625" style="5" customWidth="1"/>
    <col min="11243" max="11243" width="2" style="5" customWidth="1"/>
    <col min="11244" max="11486" width="12.5703125" style="5"/>
    <col min="11487" max="11487" width="27.42578125" style="5" customWidth="1"/>
    <col min="11488" max="11488" width="13" style="5" customWidth="1"/>
    <col min="11489" max="11489" width="13.140625" style="5" customWidth="1"/>
    <col min="11490" max="11490" width="1.7109375" style="5" customWidth="1"/>
    <col min="11491" max="11491" width="13" style="5" customWidth="1"/>
    <col min="11492" max="11492" width="13.140625" style="5" customWidth="1"/>
    <col min="11493" max="11493" width="1.7109375" style="5" customWidth="1"/>
    <col min="11494" max="11494" width="13" style="5" customWidth="1"/>
    <col min="11495" max="11495" width="13.140625" style="5" customWidth="1"/>
    <col min="11496" max="11496" width="1.7109375" style="5" customWidth="1"/>
    <col min="11497" max="11497" width="13" style="5" customWidth="1"/>
    <col min="11498" max="11498" width="13.140625" style="5" customWidth="1"/>
    <col min="11499" max="11499" width="2" style="5" customWidth="1"/>
    <col min="11500" max="11742" width="12.5703125" style="5"/>
    <col min="11743" max="11743" width="27.42578125" style="5" customWidth="1"/>
    <col min="11744" max="11744" width="13" style="5" customWidth="1"/>
    <col min="11745" max="11745" width="13.140625" style="5" customWidth="1"/>
    <col min="11746" max="11746" width="1.7109375" style="5" customWidth="1"/>
    <col min="11747" max="11747" width="13" style="5" customWidth="1"/>
    <col min="11748" max="11748" width="13.140625" style="5" customWidth="1"/>
    <col min="11749" max="11749" width="1.7109375" style="5" customWidth="1"/>
    <col min="11750" max="11750" width="13" style="5" customWidth="1"/>
    <col min="11751" max="11751" width="13.140625" style="5" customWidth="1"/>
    <col min="11752" max="11752" width="1.7109375" style="5" customWidth="1"/>
    <col min="11753" max="11753" width="13" style="5" customWidth="1"/>
    <col min="11754" max="11754" width="13.140625" style="5" customWidth="1"/>
    <col min="11755" max="11755" width="2" style="5" customWidth="1"/>
    <col min="11756" max="11998" width="12.5703125" style="5"/>
    <col min="11999" max="11999" width="27.42578125" style="5" customWidth="1"/>
    <col min="12000" max="12000" width="13" style="5" customWidth="1"/>
    <col min="12001" max="12001" width="13.140625" style="5" customWidth="1"/>
    <col min="12002" max="12002" width="1.7109375" style="5" customWidth="1"/>
    <col min="12003" max="12003" width="13" style="5" customWidth="1"/>
    <col min="12004" max="12004" width="13.140625" style="5" customWidth="1"/>
    <col min="12005" max="12005" width="1.7109375" style="5" customWidth="1"/>
    <col min="12006" max="12006" width="13" style="5" customWidth="1"/>
    <col min="12007" max="12007" width="13.140625" style="5" customWidth="1"/>
    <col min="12008" max="12008" width="1.7109375" style="5" customWidth="1"/>
    <col min="12009" max="12009" width="13" style="5" customWidth="1"/>
    <col min="12010" max="12010" width="13.140625" style="5" customWidth="1"/>
    <col min="12011" max="12011" width="2" style="5" customWidth="1"/>
    <col min="12012" max="12254" width="12.5703125" style="5"/>
    <col min="12255" max="12255" width="27.42578125" style="5" customWidth="1"/>
    <col min="12256" max="12256" width="13" style="5" customWidth="1"/>
    <col min="12257" max="12257" width="13.140625" style="5" customWidth="1"/>
    <col min="12258" max="12258" width="1.7109375" style="5" customWidth="1"/>
    <col min="12259" max="12259" width="13" style="5" customWidth="1"/>
    <col min="12260" max="12260" width="13.140625" style="5" customWidth="1"/>
    <col min="12261" max="12261" width="1.7109375" style="5" customWidth="1"/>
    <col min="12262" max="12262" width="13" style="5" customWidth="1"/>
    <col min="12263" max="12263" width="13.140625" style="5" customWidth="1"/>
    <col min="12264" max="12264" width="1.7109375" style="5" customWidth="1"/>
    <col min="12265" max="12265" width="13" style="5" customWidth="1"/>
    <col min="12266" max="12266" width="13.140625" style="5" customWidth="1"/>
    <col min="12267" max="12267" width="2" style="5" customWidth="1"/>
    <col min="12268" max="12510" width="12.5703125" style="5"/>
    <col min="12511" max="12511" width="27.42578125" style="5" customWidth="1"/>
    <col min="12512" max="12512" width="13" style="5" customWidth="1"/>
    <col min="12513" max="12513" width="13.140625" style="5" customWidth="1"/>
    <col min="12514" max="12514" width="1.7109375" style="5" customWidth="1"/>
    <col min="12515" max="12515" width="13" style="5" customWidth="1"/>
    <col min="12516" max="12516" width="13.140625" style="5" customWidth="1"/>
    <col min="12517" max="12517" width="1.7109375" style="5" customWidth="1"/>
    <col min="12518" max="12518" width="13" style="5" customWidth="1"/>
    <col min="12519" max="12519" width="13.140625" style="5" customWidth="1"/>
    <col min="12520" max="12520" width="1.7109375" style="5" customWidth="1"/>
    <col min="12521" max="12521" width="13" style="5" customWidth="1"/>
    <col min="12522" max="12522" width="13.140625" style="5" customWidth="1"/>
    <col min="12523" max="12523" width="2" style="5" customWidth="1"/>
    <col min="12524" max="12766" width="12.5703125" style="5"/>
    <col min="12767" max="12767" width="27.42578125" style="5" customWidth="1"/>
    <col min="12768" max="12768" width="13" style="5" customWidth="1"/>
    <col min="12769" max="12769" width="13.140625" style="5" customWidth="1"/>
    <col min="12770" max="12770" width="1.7109375" style="5" customWidth="1"/>
    <col min="12771" max="12771" width="13" style="5" customWidth="1"/>
    <col min="12772" max="12772" width="13.140625" style="5" customWidth="1"/>
    <col min="12773" max="12773" width="1.7109375" style="5" customWidth="1"/>
    <col min="12774" max="12774" width="13" style="5" customWidth="1"/>
    <col min="12775" max="12775" width="13.140625" style="5" customWidth="1"/>
    <col min="12776" max="12776" width="1.7109375" style="5" customWidth="1"/>
    <col min="12777" max="12777" width="13" style="5" customWidth="1"/>
    <col min="12778" max="12778" width="13.140625" style="5" customWidth="1"/>
    <col min="12779" max="12779" width="2" style="5" customWidth="1"/>
    <col min="12780" max="13022" width="12.5703125" style="5"/>
    <col min="13023" max="13023" width="27.42578125" style="5" customWidth="1"/>
    <col min="13024" max="13024" width="13" style="5" customWidth="1"/>
    <col min="13025" max="13025" width="13.140625" style="5" customWidth="1"/>
    <col min="13026" max="13026" width="1.7109375" style="5" customWidth="1"/>
    <col min="13027" max="13027" width="13" style="5" customWidth="1"/>
    <col min="13028" max="13028" width="13.140625" style="5" customWidth="1"/>
    <col min="13029" max="13029" width="1.7109375" style="5" customWidth="1"/>
    <col min="13030" max="13030" width="13" style="5" customWidth="1"/>
    <col min="13031" max="13031" width="13.140625" style="5" customWidth="1"/>
    <col min="13032" max="13032" width="1.7109375" style="5" customWidth="1"/>
    <col min="13033" max="13033" width="13" style="5" customWidth="1"/>
    <col min="13034" max="13034" width="13.140625" style="5" customWidth="1"/>
    <col min="13035" max="13035" width="2" style="5" customWidth="1"/>
    <col min="13036" max="13278" width="12.5703125" style="5"/>
    <col min="13279" max="13279" width="27.42578125" style="5" customWidth="1"/>
    <col min="13280" max="13280" width="13" style="5" customWidth="1"/>
    <col min="13281" max="13281" width="13.140625" style="5" customWidth="1"/>
    <col min="13282" max="13282" width="1.7109375" style="5" customWidth="1"/>
    <col min="13283" max="13283" width="13" style="5" customWidth="1"/>
    <col min="13284" max="13284" width="13.140625" style="5" customWidth="1"/>
    <col min="13285" max="13285" width="1.7109375" style="5" customWidth="1"/>
    <col min="13286" max="13286" width="13" style="5" customWidth="1"/>
    <col min="13287" max="13287" width="13.140625" style="5" customWidth="1"/>
    <col min="13288" max="13288" width="1.7109375" style="5" customWidth="1"/>
    <col min="13289" max="13289" width="13" style="5" customWidth="1"/>
    <col min="13290" max="13290" width="13.140625" style="5" customWidth="1"/>
    <col min="13291" max="13291" width="2" style="5" customWidth="1"/>
    <col min="13292" max="13534" width="12.5703125" style="5"/>
    <col min="13535" max="13535" width="27.42578125" style="5" customWidth="1"/>
    <col min="13536" max="13536" width="13" style="5" customWidth="1"/>
    <col min="13537" max="13537" width="13.140625" style="5" customWidth="1"/>
    <col min="13538" max="13538" width="1.7109375" style="5" customWidth="1"/>
    <col min="13539" max="13539" width="13" style="5" customWidth="1"/>
    <col min="13540" max="13540" width="13.140625" style="5" customWidth="1"/>
    <col min="13541" max="13541" width="1.7109375" style="5" customWidth="1"/>
    <col min="13542" max="13542" width="13" style="5" customWidth="1"/>
    <col min="13543" max="13543" width="13.140625" style="5" customWidth="1"/>
    <col min="13544" max="13544" width="1.7109375" style="5" customWidth="1"/>
    <col min="13545" max="13545" width="13" style="5" customWidth="1"/>
    <col min="13546" max="13546" width="13.140625" style="5" customWidth="1"/>
    <col min="13547" max="13547" width="2" style="5" customWidth="1"/>
    <col min="13548" max="13790" width="12.5703125" style="5"/>
    <col min="13791" max="13791" width="27.42578125" style="5" customWidth="1"/>
    <col min="13792" max="13792" width="13" style="5" customWidth="1"/>
    <col min="13793" max="13793" width="13.140625" style="5" customWidth="1"/>
    <col min="13794" max="13794" width="1.7109375" style="5" customWidth="1"/>
    <col min="13795" max="13795" width="13" style="5" customWidth="1"/>
    <col min="13796" max="13796" width="13.140625" style="5" customWidth="1"/>
    <col min="13797" max="13797" width="1.7109375" style="5" customWidth="1"/>
    <col min="13798" max="13798" width="13" style="5" customWidth="1"/>
    <col min="13799" max="13799" width="13.140625" style="5" customWidth="1"/>
    <col min="13800" max="13800" width="1.7109375" style="5" customWidth="1"/>
    <col min="13801" max="13801" width="13" style="5" customWidth="1"/>
    <col min="13802" max="13802" width="13.140625" style="5" customWidth="1"/>
    <col min="13803" max="13803" width="2" style="5" customWidth="1"/>
    <col min="13804" max="14046" width="12.5703125" style="5"/>
    <col min="14047" max="14047" width="27.42578125" style="5" customWidth="1"/>
    <col min="14048" max="14048" width="13" style="5" customWidth="1"/>
    <col min="14049" max="14049" width="13.140625" style="5" customWidth="1"/>
    <col min="14050" max="14050" width="1.7109375" style="5" customWidth="1"/>
    <col min="14051" max="14051" width="13" style="5" customWidth="1"/>
    <col min="14052" max="14052" width="13.140625" style="5" customWidth="1"/>
    <col min="14053" max="14053" width="1.7109375" style="5" customWidth="1"/>
    <col min="14054" max="14054" width="13" style="5" customWidth="1"/>
    <col min="14055" max="14055" width="13.140625" style="5" customWidth="1"/>
    <col min="14056" max="14056" width="1.7109375" style="5" customWidth="1"/>
    <col min="14057" max="14057" width="13" style="5" customWidth="1"/>
    <col min="14058" max="14058" width="13.140625" style="5" customWidth="1"/>
    <col min="14059" max="14059" width="2" style="5" customWidth="1"/>
    <col min="14060" max="14302" width="12.5703125" style="5"/>
    <col min="14303" max="14303" width="27.42578125" style="5" customWidth="1"/>
    <col min="14304" max="14304" width="13" style="5" customWidth="1"/>
    <col min="14305" max="14305" width="13.140625" style="5" customWidth="1"/>
    <col min="14306" max="14306" width="1.7109375" style="5" customWidth="1"/>
    <col min="14307" max="14307" width="13" style="5" customWidth="1"/>
    <col min="14308" max="14308" width="13.140625" style="5" customWidth="1"/>
    <col min="14309" max="14309" width="1.7109375" style="5" customWidth="1"/>
    <col min="14310" max="14310" width="13" style="5" customWidth="1"/>
    <col min="14311" max="14311" width="13.140625" style="5" customWidth="1"/>
    <col min="14312" max="14312" width="1.7109375" style="5" customWidth="1"/>
    <col min="14313" max="14313" width="13" style="5" customWidth="1"/>
    <col min="14314" max="14314" width="13.140625" style="5" customWidth="1"/>
    <col min="14315" max="14315" width="2" style="5" customWidth="1"/>
    <col min="14316" max="14558" width="12.5703125" style="5"/>
    <col min="14559" max="14559" width="27.42578125" style="5" customWidth="1"/>
    <col min="14560" max="14560" width="13" style="5" customWidth="1"/>
    <col min="14561" max="14561" width="13.140625" style="5" customWidth="1"/>
    <col min="14562" max="14562" width="1.7109375" style="5" customWidth="1"/>
    <col min="14563" max="14563" width="13" style="5" customWidth="1"/>
    <col min="14564" max="14564" width="13.140625" style="5" customWidth="1"/>
    <col min="14565" max="14565" width="1.7109375" style="5" customWidth="1"/>
    <col min="14566" max="14566" width="13" style="5" customWidth="1"/>
    <col min="14567" max="14567" width="13.140625" style="5" customWidth="1"/>
    <col min="14568" max="14568" width="1.7109375" style="5" customWidth="1"/>
    <col min="14569" max="14569" width="13" style="5" customWidth="1"/>
    <col min="14570" max="14570" width="13.140625" style="5" customWidth="1"/>
    <col min="14571" max="14571" width="2" style="5" customWidth="1"/>
    <col min="14572" max="14814" width="12.5703125" style="5"/>
    <col min="14815" max="14815" width="27.42578125" style="5" customWidth="1"/>
    <col min="14816" max="14816" width="13" style="5" customWidth="1"/>
    <col min="14817" max="14817" width="13.140625" style="5" customWidth="1"/>
    <col min="14818" max="14818" width="1.7109375" style="5" customWidth="1"/>
    <col min="14819" max="14819" width="13" style="5" customWidth="1"/>
    <col min="14820" max="14820" width="13.140625" style="5" customWidth="1"/>
    <col min="14821" max="14821" width="1.7109375" style="5" customWidth="1"/>
    <col min="14822" max="14822" width="13" style="5" customWidth="1"/>
    <col min="14823" max="14823" width="13.140625" style="5" customWidth="1"/>
    <col min="14824" max="14824" width="1.7109375" style="5" customWidth="1"/>
    <col min="14825" max="14825" width="13" style="5" customWidth="1"/>
    <col min="14826" max="14826" width="13.140625" style="5" customWidth="1"/>
    <col min="14827" max="14827" width="2" style="5" customWidth="1"/>
    <col min="14828" max="15070" width="12.5703125" style="5"/>
    <col min="15071" max="15071" width="27.42578125" style="5" customWidth="1"/>
    <col min="15072" max="15072" width="13" style="5" customWidth="1"/>
    <col min="15073" max="15073" width="13.140625" style="5" customWidth="1"/>
    <col min="15074" max="15074" width="1.7109375" style="5" customWidth="1"/>
    <col min="15075" max="15075" width="13" style="5" customWidth="1"/>
    <col min="15076" max="15076" width="13.140625" style="5" customWidth="1"/>
    <col min="15077" max="15077" width="1.7109375" style="5" customWidth="1"/>
    <col min="15078" max="15078" width="13" style="5" customWidth="1"/>
    <col min="15079" max="15079" width="13.140625" style="5" customWidth="1"/>
    <col min="15080" max="15080" width="1.7109375" style="5" customWidth="1"/>
    <col min="15081" max="15081" width="13" style="5" customWidth="1"/>
    <col min="15082" max="15082" width="13.140625" style="5" customWidth="1"/>
    <col min="15083" max="15083" width="2" style="5" customWidth="1"/>
    <col min="15084" max="15326" width="12.5703125" style="5"/>
    <col min="15327" max="15327" width="27.42578125" style="5" customWidth="1"/>
    <col min="15328" max="15328" width="13" style="5" customWidth="1"/>
    <col min="15329" max="15329" width="13.140625" style="5" customWidth="1"/>
    <col min="15330" max="15330" width="1.7109375" style="5" customWidth="1"/>
    <col min="15331" max="15331" width="13" style="5" customWidth="1"/>
    <col min="15332" max="15332" width="13.140625" style="5" customWidth="1"/>
    <col min="15333" max="15333" width="1.7109375" style="5" customWidth="1"/>
    <col min="15334" max="15334" width="13" style="5" customWidth="1"/>
    <col min="15335" max="15335" width="13.140625" style="5" customWidth="1"/>
    <col min="15336" max="15336" width="1.7109375" style="5" customWidth="1"/>
    <col min="15337" max="15337" width="13" style="5" customWidth="1"/>
    <col min="15338" max="15338" width="13.140625" style="5" customWidth="1"/>
    <col min="15339" max="15339" width="2" style="5" customWidth="1"/>
    <col min="15340" max="15582" width="12.5703125" style="5"/>
    <col min="15583" max="15583" width="27.42578125" style="5" customWidth="1"/>
    <col min="15584" max="15584" width="13" style="5" customWidth="1"/>
    <col min="15585" max="15585" width="13.140625" style="5" customWidth="1"/>
    <col min="15586" max="15586" width="1.7109375" style="5" customWidth="1"/>
    <col min="15587" max="15587" width="13" style="5" customWidth="1"/>
    <col min="15588" max="15588" width="13.140625" style="5" customWidth="1"/>
    <col min="15589" max="15589" width="1.7109375" style="5" customWidth="1"/>
    <col min="15590" max="15590" width="13" style="5" customWidth="1"/>
    <col min="15591" max="15591" width="13.140625" style="5" customWidth="1"/>
    <col min="15592" max="15592" width="1.7109375" style="5" customWidth="1"/>
    <col min="15593" max="15593" width="13" style="5" customWidth="1"/>
    <col min="15594" max="15594" width="13.140625" style="5" customWidth="1"/>
    <col min="15595" max="15595" width="2" style="5" customWidth="1"/>
    <col min="15596" max="15838" width="12.5703125" style="5"/>
    <col min="15839" max="15839" width="27.42578125" style="5" customWidth="1"/>
    <col min="15840" max="15840" width="13" style="5" customWidth="1"/>
    <col min="15841" max="15841" width="13.140625" style="5" customWidth="1"/>
    <col min="15842" max="15842" width="1.7109375" style="5" customWidth="1"/>
    <col min="15843" max="15843" width="13" style="5" customWidth="1"/>
    <col min="15844" max="15844" width="13.140625" style="5" customWidth="1"/>
    <col min="15845" max="15845" width="1.7109375" style="5" customWidth="1"/>
    <col min="15846" max="15846" width="13" style="5" customWidth="1"/>
    <col min="15847" max="15847" width="13.140625" style="5" customWidth="1"/>
    <col min="15848" max="15848" width="1.7109375" style="5" customWidth="1"/>
    <col min="15849" max="15849" width="13" style="5" customWidth="1"/>
    <col min="15850" max="15850" width="13.140625" style="5" customWidth="1"/>
    <col min="15851" max="15851" width="2" style="5" customWidth="1"/>
    <col min="15852" max="16094" width="12.5703125" style="5"/>
    <col min="16095" max="16095" width="27.42578125" style="5" customWidth="1"/>
    <col min="16096" max="16096" width="13" style="5" customWidth="1"/>
    <col min="16097" max="16097" width="13.140625" style="5" customWidth="1"/>
    <col min="16098" max="16098" width="1.7109375" style="5" customWidth="1"/>
    <col min="16099" max="16099" width="13" style="5" customWidth="1"/>
    <col min="16100" max="16100" width="13.140625" style="5" customWidth="1"/>
    <col min="16101" max="16101" width="1.7109375" style="5" customWidth="1"/>
    <col min="16102" max="16102" width="13" style="5" customWidth="1"/>
    <col min="16103" max="16103" width="13.140625" style="5" customWidth="1"/>
    <col min="16104" max="16104" width="1.7109375" style="5" customWidth="1"/>
    <col min="16105" max="16105" width="13" style="5" customWidth="1"/>
    <col min="16106" max="16106" width="13.140625" style="5" customWidth="1"/>
    <col min="16107" max="16107" width="2" style="5" customWidth="1"/>
    <col min="16108" max="16384" width="12.5703125" style="5"/>
  </cols>
  <sheetData>
    <row r="1" spans="1:20" ht="18" x14ac:dyDescent="0.35">
      <c r="A1" s="232" t="s">
        <v>159</v>
      </c>
      <c r="B1" s="119"/>
      <c r="C1" s="203"/>
      <c r="D1" s="203"/>
      <c r="E1" s="203"/>
      <c r="F1" s="203"/>
      <c r="G1" s="203"/>
      <c r="H1" s="203"/>
      <c r="I1" s="203"/>
      <c r="J1" s="203"/>
      <c r="K1" s="203"/>
      <c r="L1" s="203"/>
      <c r="M1" s="203"/>
      <c r="N1" s="203"/>
      <c r="O1" s="203"/>
      <c r="P1" s="203"/>
      <c r="Q1" s="203"/>
      <c r="R1" s="203"/>
    </row>
    <row r="2" spans="1:20" ht="15.75" x14ac:dyDescent="0.3">
      <c r="A2" s="203"/>
      <c r="B2" s="203"/>
      <c r="C2" s="203"/>
      <c r="D2" s="203"/>
      <c r="E2" s="203"/>
      <c r="F2" s="203"/>
      <c r="G2" s="203"/>
      <c r="H2" s="203"/>
      <c r="I2" s="203"/>
      <c r="J2" s="203"/>
      <c r="K2" s="203"/>
      <c r="L2" s="203"/>
      <c r="M2" s="203"/>
      <c r="N2" s="203"/>
      <c r="O2" s="203"/>
      <c r="P2" s="203"/>
      <c r="Q2" s="203"/>
      <c r="R2" s="203"/>
    </row>
    <row r="3" spans="1:20" ht="12.75" customHeight="1" x14ac:dyDescent="0.3">
      <c r="A3" s="401" t="s">
        <v>1785</v>
      </c>
      <c r="B3" s="401"/>
      <c r="C3" s="401"/>
      <c r="D3" s="401"/>
      <c r="E3" s="401"/>
      <c r="F3" s="401"/>
      <c r="G3" s="401"/>
      <c r="H3" s="401"/>
      <c r="I3" s="401"/>
      <c r="J3" s="401"/>
      <c r="K3" s="401"/>
      <c r="L3" s="401"/>
      <c r="M3" s="401"/>
      <c r="N3" s="401"/>
      <c r="O3" s="401"/>
      <c r="P3" s="401"/>
      <c r="Q3" s="401"/>
      <c r="R3" s="401"/>
    </row>
    <row r="4" spans="1:20" ht="22.5" customHeight="1" x14ac:dyDescent="0.35">
      <c r="A4" s="402" t="s">
        <v>1952</v>
      </c>
      <c r="B4" s="402"/>
      <c r="C4" s="402"/>
      <c r="D4" s="402"/>
      <c r="E4" s="402"/>
      <c r="F4" s="402"/>
      <c r="G4" s="402"/>
      <c r="H4" s="402"/>
      <c r="I4" s="402"/>
      <c r="J4" s="402"/>
      <c r="K4" s="402"/>
      <c r="L4" s="402"/>
      <c r="M4" s="402"/>
      <c r="N4" s="402"/>
      <c r="O4" s="217"/>
      <c r="P4" s="217"/>
      <c r="Q4" s="217"/>
      <c r="R4" s="217"/>
    </row>
    <row r="5" spans="1:20" ht="28.5" customHeight="1" thickBot="1" x14ac:dyDescent="0.35">
      <c r="A5" s="203"/>
      <c r="B5" s="203"/>
      <c r="C5" s="203"/>
      <c r="D5" s="203"/>
      <c r="E5" s="203"/>
      <c r="F5" s="203"/>
      <c r="G5" s="203"/>
      <c r="H5" s="203"/>
      <c r="I5" s="203"/>
      <c r="J5" s="203"/>
      <c r="K5" s="203"/>
      <c r="L5" s="203"/>
      <c r="M5" s="203"/>
      <c r="N5" s="203"/>
      <c r="O5" s="203"/>
      <c r="P5" s="203"/>
      <c r="Q5" s="203"/>
      <c r="R5" s="238" t="s">
        <v>180</v>
      </c>
    </row>
    <row r="6" spans="1:20" ht="12.75" customHeight="1" x14ac:dyDescent="0.25">
      <c r="A6" s="395" t="s">
        <v>267</v>
      </c>
      <c r="B6" s="390" t="s">
        <v>266</v>
      </c>
      <c r="C6" s="193"/>
      <c r="D6" s="412">
        <v>2015</v>
      </c>
      <c r="E6" s="412"/>
      <c r="F6" s="412"/>
      <c r="G6" s="193"/>
      <c r="H6" s="412">
        <v>2016</v>
      </c>
      <c r="I6" s="412"/>
      <c r="J6" s="412"/>
      <c r="K6" s="193"/>
      <c r="L6" s="412">
        <v>2017</v>
      </c>
      <c r="M6" s="412"/>
      <c r="N6" s="412"/>
      <c r="O6" s="193"/>
      <c r="P6" s="412">
        <v>2018</v>
      </c>
      <c r="Q6" s="412"/>
      <c r="R6" s="412"/>
    </row>
    <row r="7" spans="1:20" ht="12.75" customHeight="1" x14ac:dyDescent="0.25">
      <c r="A7" s="396"/>
      <c r="B7" s="410"/>
      <c r="C7" s="194"/>
      <c r="D7" s="413"/>
      <c r="E7" s="413"/>
      <c r="F7" s="413"/>
      <c r="G7" s="194"/>
      <c r="H7" s="413"/>
      <c r="I7" s="413"/>
      <c r="J7" s="413"/>
      <c r="K7" s="194"/>
      <c r="L7" s="413"/>
      <c r="M7" s="413"/>
      <c r="N7" s="413"/>
      <c r="O7" s="194"/>
      <c r="P7" s="413"/>
      <c r="Q7" s="413"/>
      <c r="R7" s="413"/>
    </row>
    <row r="8" spans="1:20" ht="12.75" customHeight="1" thickBot="1" x14ac:dyDescent="0.3">
      <c r="A8" s="396"/>
      <c r="B8" s="410"/>
      <c r="C8" s="194"/>
      <c r="D8" s="414"/>
      <c r="E8" s="414"/>
      <c r="F8" s="414"/>
      <c r="G8" s="194"/>
      <c r="H8" s="414"/>
      <c r="I8" s="414"/>
      <c r="J8" s="414"/>
      <c r="K8" s="194"/>
      <c r="L8" s="414"/>
      <c r="M8" s="414"/>
      <c r="N8" s="414"/>
      <c r="O8" s="194"/>
      <c r="P8" s="414"/>
      <c r="Q8" s="414"/>
      <c r="R8" s="414"/>
    </row>
    <row r="9" spans="1:20" ht="22.5" customHeight="1" x14ac:dyDescent="0.25">
      <c r="A9" s="396"/>
      <c r="B9" s="410"/>
      <c r="C9" s="218"/>
      <c r="D9" s="410" t="s">
        <v>170</v>
      </c>
      <c r="E9" s="410" t="s">
        <v>323</v>
      </c>
      <c r="F9" s="410" t="s">
        <v>324</v>
      </c>
      <c r="G9" s="218"/>
      <c r="H9" s="410" t="s">
        <v>170</v>
      </c>
      <c r="I9" s="410" t="s">
        <v>323</v>
      </c>
      <c r="J9" s="410" t="s">
        <v>324</v>
      </c>
      <c r="K9" s="218"/>
      <c r="L9" s="410" t="s">
        <v>170</v>
      </c>
      <c r="M9" s="410" t="s">
        <v>323</v>
      </c>
      <c r="N9" s="410" t="s">
        <v>324</v>
      </c>
      <c r="O9" s="218"/>
      <c r="P9" s="410" t="s">
        <v>170</v>
      </c>
      <c r="Q9" s="410" t="s">
        <v>323</v>
      </c>
      <c r="R9" s="410" t="s">
        <v>324</v>
      </c>
    </row>
    <row r="10" spans="1:20" ht="12.75" customHeight="1" thickBot="1" x14ac:dyDescent="0.3">
      <c r="A10" s="397"/>
      <c r="B10" s="411"/>
      <c r="C10" s="195"/>
      <c r="D10" s="411"/>
      <c r="E10" s="411"/>
      <c r="F10" s="411"/>
      <c r="G10" s="195"/>
      <c r="H10" s="411"/>
      <c r="I10" s="411"/>
      <c r="J10" s="411"/>
      <c r="K10" s="195"/>
      <c r="L10" s="411"/>
      <c r="M10" s="411"/>
      <c r="N10" s="411"/>
      <c r="O10" s="195"/>
      <c r="P10" s="411"/>
      <c r="Q10" s="411"/>
      <c r="R10" s="411"/>
    </row>
    <row r="11" spans="1:20" ht="8.25" customHeight="1" x14ac:dyDescent="0.3">
      <c r="A11" s="133"/>
      <c r="B11" s="133"/>
      <c r="C11" s="133"/>
      <c r="D11" s="133"/>
      <c r="E11" s="133"/>
      <c r="F11" s="133"/>
      <c r="G11" s="133"/>
      <c r="H11" s="133"/>
      <c r="I11" s="133"/>
      <c r="J11" s="133"/>
      <c r="K11" s="133"/>
      <c r="L11" s="133"/>
      <c r="M11" s="133"/>
      <c r="N11" s="133"/>
      <c r="O11" s="133"/>
      <c r="P11" s="133"/>
      <c r="Q11" s="133"/>
      <c r="R11" s="133"/>
    </row>
    <row r="12" spans="1:20" ht="12.75" customHeight="1" x14ac:dyDescent="0.3">
      <c r="A12" s="133"/>
      <c r="B12" s="205" t="s">
        <v>198</v>
      </c>
      <c r="C12" s="204"/>
      <c r="D12" s="204">
        <v>44232940</v>
      </c>
      <c r="E12" s="204">
        <v>20596354</v>
      </c>
      <c r="F12" s="204">
        <v>23636586</v>
      </c>
      <c r="G12" s="204"/>
      <c r="H12" s="204">
        <v>45713742</v>
      </c>
      <c r="I12" s="204">
        <v>21679451</v>
      </c>
      <c r="J12" s="204">
        <v>24034291</v>
      </c>
      <c r="K12" s="204"/>
      <c r="L12" s="204">
        <v>48118552</v>
      </c>
      <c r="M12" s="204">
        <v>22797117</v>
      </c>
      <c r="N12" s="204">
        <v>25321435</v>
      </c>
      <c r="O12" s="204"/>
      <c r="P12" s="204">
        <v>49874155</v>
      </c>
      <c r="Q12" s="204">
        <v>23585462</v>
      </c>
      <c r="R12" s="204">
        <v>26288693</v>
      </c>
      <c r="S12" s="70"/>
      <c r="T12" s="70"/>
    </row>
    <row r="13" spans="1:20" ht="7.5" customHeight="1" x14ac:dyDescent="0.3">
      <c r="A13" s="206"/>
      <c r="B13" s="206"/>
      <c r="C13" s="133"/>
      <c r="D13" s="133"/>
      <c r="E13" s="133"/>
      <c r="F13" s="133"/>
      <c r="G13" s="133"/>
      <c r="H13" s="133"/>
      <c r="I13" s="133"/>
      <c r="J13" s="133"/>
      <c r="K13" s="133"/>
      <c r="L13" s="133"/>
      <c r="M13" s="133"/>
      <c r="N13" s="133"/>
      <c r="O13" s="133"/>
      <c r="P13" s="133"/>
      <c r="Q13" s="133"/>
      <c r="R13" s="133"/>
      <c r="S13" s="70"/>
      <c r="T13" s="70"/>
    </row>
    <row r="14" spans="1:20" ht="15.75" x14ac:dyDescent="0.3">
      <c r="A14" s="219" t="s">
        <v>268</v>
      </c>
      <c r="B14" s="207" t="s">
        <v>269</v>
      </c>
      <c r="C14" s="133"/>
      <c r="D14" s="133">
        <v>467938</v>
      </c>
      <c r="E14" s="133">
        <v>240238</v>
      </c>
      <c r="F14" s="133">
        <v>227700</v>
      </c>
      <c r="G14" s="133"/>
      <c r="H14" s="133">
        <v>512644</v>
      </c>
      <c r="I14" s="133">
        <v>262215</v>
      </c>
      <c r="J14" s="133">
        <v>250429</v>
      </c>
      <c r="K14" s="133"/>
      <c r="L14" s="133">
        <v>520828</v>
      </c>
      <c r="M14" s="133">
        <v>266503</v>
      </c>
      <c r="N14" s="133">
        <v>254325</v>
      </c>
      <c r="O14" s="133"/>
      <c r="P14" s="133">
        <v>503797</v>
      </c>
      <c r="Q14" s="133">
        <v>257355</v>
      </c>
      <c r="R14" s="133">
        <v>246442</v>
      </c>
      <c r="S14" s="70"/>
      <c r="T14" s="70"/>
    </row>
    <row r="15" spans="1:20" ht="15.75" x14ac:dyDescent="0.3">
      <c r="A15" s="219" t="s">
        <v>270</v>
      </c>
      <c r="B15" s="207" t="s">
        <v>271</v>
      </c>
      <c r="C15" s="133"/>
      <c r="D15" s="133">
        <v>600471</v>
      </c>
      <c r="E15" s="133">
        <v>309407</v>
      </c>
      <c r="F15" s="133">
        <v>291064</v>
      </c>
      <c r="G15" s="133"/>
      <c r="H15" s="133">
        <v>620981</v>
      </c>
      <c r="I15" s="133">
        <v>318766</v>
      </c>
      <c r="J15" s="133">
        <v>302215</v>
      </c>
      <c r="K15" s="133"/>
      <c r="L15" s="133">
        <v>614669</v>
      </c>
      <c r="M15" s="133">
        <v>314465</v>
      </c>
      <c r="N15" s="133">
        <v>300204</v>
      </c>
      <c r="O15" s="133"/>
      <c r="P15" s="133">
        <v>612312</v>
      </c>
      <c r="Q15" s="133">
        <v>313240</v>
      </c>
      <c r="R15" s="133">
        <v>299072</v>
      </c>
      <c r="S15" s="70"/>
      <c r="T15" s="70"/>
    </row>
    <row r="16" spans="1:20" ht="15.75" x14ac:dyDescent="0.3">
      <c r="A16" s="219" t="s">
        <v>272</v>
      </c>
      <c r="B16" s="207" t="s">
        <v>273</v>
      </c>
      <c r="C16" s="133"/>
      <c r="D16" s="133">
        <v>659716</v>
      </c>
      <c r="E16" s="133">
        <v>340565</v>
      </c>
      <c r="F16" s="133">
        <v>319151</v>
      </c>
      <c r="G16" s="133"/>
      <c r="H16" s="133">
        <v>642700</v>
      </c>
      <c r="I16" s="133">
        <v>330627</v>
      </c>
      <c r="J16" s="133">
        <v>312073</v>
      </c>
      <c r="K16" s="133"/>
      <c r="L16" s="133">
        <v>672708</v>
      </c>
      <c r="M16" s="133">
        <v>345596</v>
      </c>
      <c r="N16" s="133">
        <v>327112</v>
      </c>
      <c r="O16" s="133"/>
      <c r="P16" s="133">
        <v>661693</v>
      </c>
      <c r="Q16" s="133">
        <v>338313</v>
      </c>
      <c r="R16" s="133">
        <v>323380</v>
      </c>
      <c r="S16" s="70"/>
      <c r="T16" s="70"/>
    </row>
    <row r="17" spans="1:20" ht="15.75" x14ac:dyDescent="0.3">
      <c r="A17" s="219" t="s">
        <v>274</v>
      </c>
      <c r="B17" s="207" t="s">
        <v>275</v>
      </c>
      <c r="C17" s="133"/>
      <c r="D17" s="133">
        <v>704110</v>
      </c>
      <c r="E17" s="133">
        <v>363158</v>
      </c>
      <c r="F17" s="133">
        <v>340952</v>
      </c>
      <c r="G17" s="133"/>
      <c r="H17" s="133">
        <v>685145</v>
      </c>
      <c r="I17" s="133">
        <v>353454</v>
      </c>
      <c r="J17" s="133">
        <v>331691</v>
      </c>
      <c r="K17" s="133"/>
      <c r="L17" s="133">
        <v>681714</v>
      </c>
      <c r="M17" s="133">
        <v>350233</v>
      </c>
      <c r="N17" s="133">
        <v>331481</v>
      </c>
      <c r="O17" s="133"/>
      <c r="P17" s="133">
        <v>706186</v>
      </c>
      <c r="Q17" s="133">
        <v>362239</v>
      </c>
      <c r="R17" s="133">
        <v>343947</v>
      </c>
      <c r="S17" s="70"/>
      <c r="T17" s="70"/>
    </row>
    <row r="18" spans="1:20" ht="15.75" x14ac:dyDescent="0.3">
      <c r="A18" s="219" t="s">
        <v>276</v>
      </c>
      <c r="B18" s="207" t="s">
        <v>277</v>
      </c>
      <c r="C18" s="133"/>
      <c r="D18" s="133">
        <v>718397</v>
      </c>
      <c r="E18" s="133">
        <v>370369</v>
      </c>
      <c r="F18" s="133">
        <v>348028</v>
      </c>
      <c r="G18" s="133"/>
      <c r="H18" s="133">
        <v>712613</v>
      </c>
      <c r="I18" s="133">
        <v>367153</v>
      </c>
      <c r="J18" s="133">
        <v>345460</v>
      </c>
      <c r="K18" s="133"/>
      <c r="L18" s="133">
        <v>708624</v>
      </c>
      <c r="M18" s="133">
        <v>365175</v>
      </c>
      <c r="N18" s="133">
        <v>343449</v>
      </c>
      <c r="O18" s="133"/>
      <c r="P18" s="133">
        <v>702940</v>
      </c>
      <c r="Q18" s="133">
        <v>360729</v>
      </c>
      <c r="R18" s="133">
        <v>342211</v>
      </c>
      <c r="S18" s="70"/>
      <c r="T18" s="70"/>
    </row>
    <row r="19" spans="1:20" ht="15.75" x14ac:dyDescent="0.3">
      <c r="A19" s="219" t="s">
        <v>278</v>
      </c>
      <c r="B19" s="207" t="s">
        <v>279</v>
      </c>
      <c r="C19" s="133"/>
      <c r="D19" s="133">
        <v>722718</v>
      </c>
      <c r="E19" s="133">
        <v>374510</v>
      </c>
      <c r="F19" s="133">
        <v>348208</v>
      </c>
      <c r="G19" s="133"/>
      <c r="H19" s="133">
        <v>722897</v>
      </c>
      <c r="I19" s="133">
        <v>372364</v>
      </c>
      <c r="J19" s="133">
        <v>350533</v>
      </c>
      <c r="K19" s="133"/>
      <c r="L19" s="133">
        <v>734560</v>
      </c>
      <c r="M19" s="133">
        <v>378134</v>
      </c>
      <c r="N19" s="133">
        <v>356426</v>
      </c>
      <c r="O19" s="133"/>
      <c r="P19" s="133">
        <v>727184</v>
      </c>
      <c r="Q19" s="133">
        <v>374194</v>
      </c>
      <c r="R19" s="133">
        <v>352990</v>
      </c>
      <c r="S19" s="70"/>
      <c r="T19" s="70"/>
    </row>
    <row r="20" spans="1:20" ht="15.75" x14ac:dyDescent="0.3">
      <c r="A20" s="219" t="s">
        <v>280</v>
      </c>
      <c r="B20" s="207" t="s">
        <v>281</v>
      </c>
      <c r="C20" s="133"/>
      <c r="D20" s="133">
        <v>736189</v>
      </c>
      <c r="E20" s="133">
        <v>379073</v>
      </c>
      <c r="F20" s="133">
        <v>357116</v>
      </c>
      <c r="G20" s="133"/>
      <c r="H20" s="133">
        <v>721777</v>
      </c>
      <c r="I20" s="133">
        <v>373235</v>
      </c>
      <c r="J20" s="133">
        <v>348542</v>
      </c>
      <c r="K20" s="133"/>
      <c r="L20" s="133">
        <v>741750</v>
      </c>
      <c r="M20" s="133">
        <v>381679</v>
      </c>
      <c r="N20" s="133">
        <v>360071</v>
      </c>
      <c r="O20" s="133"/>
      <c r="P20" s="133">
        <v>750718</v>
      </c>
      <c r="Q20" s="133">
        <v>386350</v>
      </c>
      <c r="R20" s="133">
        <v>364368</v>
      </c>
      <c r="S20" s="70"/>
      <c r="T20" s="70"/>
    </row>
    <row r="21" spans="1:20" ht="15.75" x14ac:dyDescent="0.3">
      <c r="A21" s="219" t="s">
        <v>282</v>
      </c>
      <c r="B21" s="207" t="s">
        <v>283</v>
      </c>
      <c r="C21" s="133"/>
      <c r="D21" s="133">
        <v>753768</v>
      </c>
      <c r="E21" s="133">
        <v>386857</v>
      </c>
      <c r="F21" s="133">
        <v>366911</v>
      </c>
      <c r="G21" s="133"/>
      <c r="H21" s="133">
        <v>734453</v>
      </c>
      <c r="I21" s="133">
        <v>377326</v>
      </c>
      <c r="J21" s="133">
        <v>357127</v>
      </c>
      <c r="K21" s="133"/>
      <c r="L21" s="133">
        <v>741857</v>
      </c>
      <c r="M21" s="133">
        <v>383007</v>
      </c>
      <c r="N21" s="133">
        <v>358850</v>
      </c>
      <c r="O21" s="133"/>
      <c r="P21" s="133">
        <v>759247</v>
      </c>
      <c r="Q21" s="133">
        <v>390402</v>
      </c>
      <c r="R21" s="133">
        <v>368845</v>
      </c>
      <c r="S21" s="70"/>
      <c r="T21" s="70"/>
    </row>
    <row r="22" spans="1:20" ht="15.75" x14ac:dyDescent="0.3">
      <c r="A22" s="220" t="s">
        <v>284</v>
      </c>
      <c r="B22" s="179" t="s">
        <v>285</v>
      </c>
      <c r="C22" s="133"/>
      <c r="D22" s="133">
        <v>763608</v>
      </c>
      <c r="E22" s="133">
        <v>391809</v>
      </c>
      <c r="F22" s="133">
        <v>371799</v>
      </c>
      <c r="G22" s="133"/>
      <c r="H22" s="133">
        <v>747828</v>
      </c>
      <c r="I22" s="133">
        <v>383320</v>
      </c>
      <c r="J22" s="133">
        <v>364508</v>
      </c>
      <c r="K22" s="133"/>
      <c r="L22" s="133">
        <v>753046</v>
      </c>
      <c r="M22" s="133">
        <v>386504</v>
      </c>
      <c r="N22" s="133">
        <v>366542</v>
      </c>
      <c r="O22" s="133"/>
      <c r="P22" s="133">
        <v>756699</v>
      </c>
      <c r="Q22" s="133">
        <v>390214</v>
      </c>
      <c r="R22" s="133">
        <v>366485</v>
      </c>
      <c r="S22" s="70"/>
      <c r="T22" s="70"/>
    </row>
    <row r="23" spans="1:20" ht="15.75" x14ac:dyDescent="0.3">
      <c r="A23" s="220" t="s">
        <v>286</v>
      </c>
      <c r="B23" s="179" t="s">
        <v>287</v>
      </c>
      <c r="C23" s="133"/>
      <c r="D23" s="133">
        <v>755392</v>
      </c>
      <c r="E23" s="133">
        <v>387119</v>
      </c>
      <c r="F23" s="133">
        <v>368273</v>
      </c>
      <c r="G23" s="133"/>
      <c r="H23" s="133">
        <v>755767</v>
      </c>
      <c r="I23" s="133">
        <v>386971</v>
      </c>
      <c r="J23" s="133">
        <v>368796</v>
      </c>
      <c r="K23" s="133"/>
      <c r="L23" s="133">
        <v>766346</v>
      </c>
      <c r="M23" s="133">
        <v>392544</v>
      </c>
      <c r="N23" s="133">
        <v>373802</v>
      </c>
      <c r="O23" s="133"/>
      <c r="P23" s="133">
        <v>767385</v>
      </c>
      <c r="Q23" s="133">
        <v>393311</v>
      </c>
      <c r="R23" s="133">
        <v>374074</v>
      </c>
      <c r="S23" s="70"/>
      <c r="T23" s="70"/>
    </row>
    <row r="24" spans="1:20" ht="15.75" x14ac:dyDescent="0.3">
      <c r="A24" s="219" t="s">
        <v>288</v>
      </c>
      <c r="B24" s="207" t="s">
        <v>289</v>
      </c>
      <c r="C24" s="133"/>
      <c r="D24" s="133">
        <v>3814983</v>
      </c>
      <c r="E24" s="133">
        <v>1949460</v>
      </c>
      <c r="F24" s="133">
        <v>1865523</v>
      </c>
      <c r="G24" s="133"/>
      <c r="H24" s="133">
        <v>3754397</v>
      </c>
      <c r="I24" s="133">
        <v>1916482</v>
      </c>
      <c r="J24" s="133">
        <v>1837915</v>
      </c>
      <c r="K24" s="133"/>
      <c r="L24" s="133">
        <v>3829249</v>
      </c>
      <c r="M24" s="133">
        <v>1955276</v>
      </c>
      <c r="N24" s="133">
        <v>1873973</v>
      </c>
      <c r="O24" s="133"/>
      <c r="P24" s="133">
        <v>3894274</v>
      </c>
      <c r="Q24" s="133">
        <v>1988408</v>
      </c>
      <c r="R24" s="133">
        <v>1905866</v>
      </c>
      <c r="S24" s="70"/>
      <c r="T24" s="70"/>
    </row>
    <row r="25" spans="1:20" ht="15.75" x14ac:dyDescent="0.3">
      <c r="A25" s="219" t="s">
        <v>290</v>
      </c>
      <c r="B25" s="207" t="s">
        <v>364</v>
      </c>
      <c r="C25" s="133"/>
      <c r="D25" s="133">
        <v>795038</v>
      </c>
      <c r="E25" s="133">
        <v>402969</v>
      </c>
      <c r="F25" s="133">
        <v>392069</v>
      </c>
      <c r="G25" s="133">
        <v>0</v>
      </c>
      <c r="H25" s="133">
        <v>861492</v>
      </c>
      <c r="I25" s="133">
        <v>433377</v>
      </c>
      <c r="J25" s="133">
        <v>428115</v>
      </c>
      <c r="K25" s="133">
        <v>0</v>
      </c>
      <c r="L25" s="133">
        <v>902899</v>
      </c>
      <c r="M25" s="133">
        <v>453297</v>
      </c>
      <c r="N25" s="133">
        <v>449602</v>
      </c>
      <c r="O25" s="133">
        <v>0</v>
      </c>
      <c r="P25" s="133">
        <v>900728</v>
      </c>
      <c r="Q25" s="133">
        <v>451864</v>
      </c>
      <c r="R25" s="133">
        <v>448864</v>
      </c>
      <c r="S25" s="70"/>
      <c r="T25" s="70"/>
    </row>
    <row r="26" spans="1:20" ht="15.75" x14ac:dyDescent="0.3">
      <c r="A26" s="219" t="s">
        <v>291</v>
      </c>
      <c r="B26" s="207" t="s">
        <v>365</v>
      </c>
      <c r="C26" s="133"/>
      <c r="D26" s="133">
        <v>163225</v>
      </c>
      <c r="E26" s="133">
        <v>74545</v>
      </c>
      <c r="F26" s="133">
        <v>88680</v>
      </c>
      <c r="G26" s="133"/>
      <c r="H26" s="133">
        <v>356968</v>
      </c>
      <c r="I26" s="133">
        <v>167963</v>
      </c>
      <c r="J26" s="133">
        <v>189005</v>
      </c>
      <c r="K26" s="133"/>
      <c r="L26" s="133">
        <v>414695</v>
      </c>
      <c r="M26" s="133">
        <v>195423</v>
      </c>
      <c r="N26" s="133">
        <v>219272</v>
      </c>
      <c r="O26" s="133"/>
      <c r="P26" s="133">
        <v>405553</v>
      </c>
      <c r="Q26" s="133">
        <v>191252</v>
      </c>
      <c r="R26" s="133">
        <v>214301</v>
      </c>
      <c r="S26" s="70"/>
      <c r="T26" s="70"/>
    </row>
    <row r="27" spans="1:20" ht="15.75" x14ac:dyDescent="0.3">
      <c r="A27" s="219" t="s">
        <v>292</v>
      </c>
      <c r="B27" s="207" t="s">
        <v>366</v>
      </c>
      <c r="C27" s="133"/>
      <c r="D27" s="133">
        <v>256547</v>
      </c>
      <c r="E27" s="133">
        <v>115531</v>
      </c>
      <c r="F27" s="133">
        <v>141016</v>
      </c>
      <c r="G27" s="133"/>
      <c r="H27" s="133">
        <v>338662</v>
      </c>
      <c r="I27" s="133">
        <v>156614</v>
      </c>
      <c r="J27" s="133">
        <v>182048</v>
      </c>
      <c r="K27" s="133"/>
      <c r="L27" s="133">
        <v>462124</v>
      </c>
      <c r="M27" s="133">
        <v>214381</v>
      </c>
      <c r="N27" s="133">
        <v>247743</v>
      </c>
      <c r="O27" s="133"/>
      <c r="P27" s="133">
        <v>463466</v>
      </c>
      <c r="Q27" s="133">
        <v>215795</v>
      </c>
      <c r="R27" s="133">
        <v>247671</v>
      </c>
      <c r="S27" s="70"/>
      <c r="T27" s="70"/>
    </row>
    <row r="28" spans="1:20" ht="15.75" x14ac:dyDescent="0.3">
      <c r="A28" s="219" t="s">
        <v>293</v>
      </c>
      <c r="B28" s="207" t="s">
        <v>367</v>
      </c>
      <c r="C28" s="133"/>
      <c r="D28" s="133">
        <v>620915</v>
      </c>
      <c r="E28" s="133">
        <v>294433</v>
      </c>
      <c r="F28" s="133">
        <v>326482</v>
      </c>
      <c r="G28" s="133"/>
      <c r="H28" s="133">
        <v>717746</v>
      </c>
      <c r="I28" s="133">
        <v>351921</v>
      </c>
      <c r="J28" s="133">
        <v>365825</v>
      </c>
      <c r="K28" s="133"/>
      <c r="L28" s="133">
        <v>895375</v>
      </c>
      <c r="M28" s="133">
        <v>443405</v>
      </c>
      <c r="N28" s="133">
        <v>451970</v>
      </c>
      <c r="O28" s="133"/>
      <c r="P28" s="133">
        <v>1010496</v>
      </c>
      <c r="Q28" s="133">
        <v>499075</v>
      </c>
      <c r="R28" s="133">
        <v>511421</v>
      </c>
      <c r="S28" s="70"/>
      <c r="T28" s="70"/>
    </row>
    <row r="29" spans="1:20" ht="15.75" x14ac:dyDescent="0.3">
      <c r="A29" s="219" t="s">
        <v>294</v>
      </c>
      <c r="B29" s="207" t="s">
        <v>295</v>
      </c>
      <c r="C29" s="133"/>
      <c r="D29" s="133">
        <v>2934929</v>
      </c>
      <c r="E29" s="133">
        <v>1432874</v>
      </c>
      <c r="F29" s="133">
        <v>1502055</v>
      </c>
      <c r="G29" s="133"/>
      <c r="H29" s="133">
        <v>3074294</v>
      </c>
      <c r="I29" s="133">
        <v>1536066</v>
      </c>
      <c r="J29" s="133">
        <v>1538228</v>
      </c>
      <c r="K29" s="133"/>
      <c r="L29" s="133">
        <v>3362269</v>
      </c>
      <c r="M29" s="133">
        <v>1677191</v>
      </c>
      <c r="N29" s="133">
        <v>1685078</v>
      </c>
      <c r="O29" s="133"/>
      <c r="P29" s="133">
        <v>3550210</v>
      </c>
      <c r="Q29" s="133">
        <v>1766058</v>
      </c>
      <c r="R29" s="133">
        <v>1784152</v>
      </c>
      <c r="S29" s="70"/>
      <c r="T29" s="70"/>
    </row>
    <row r="30" spans="1:20" ht="15.75" x14ac:dyDescent="0.3">
      <c r="A30" s="219" t="s">
        <v>296</v>
      </c>
      <c r="B30" s="207" t="s">
        <v>297</v>
      </c>
      <c r="C30" s="133"/>
      <c r="D30" s="133">
        <v>3402801</v>
      </c>
      <c r="E30" s="133">
        <v>1618978</v>
      </c>
      <c r="F30" s="133">
        <v>1783823</v>
      </c>
      <c r="G30" s="133"/>
      <c r="H30" s="133">
        <v>3589164</v>
      </c>
      <c r="I30" s="133">
        <v>1752677</v>
      </c>
      <c r="J30" s="133">
        <v>1836487</v>
      </c>
      <c r="K30" s="133"/>
      <c r="L30" s="133">
        <v>3813181</v>
      </c>
      <c r="M30" s="133">
        <v>1872636</v>
      </c>
      <c r="N30" s="133">
        <v>1940545</v>
      </c>
      <c r="O30" s="133"/>
      <c r="P30" s="133">
        <v>3976170</v>
      </c>
      <c r="Q30" s="133">
        <v>1958100</v>
      </c>
      <c r="R30" s="133">
        <v>2018070</v>
      </c>
      <c r="S30" s="70"/>
      <c r="T30" s="70"/>
    </row>
    <row r="31" spans="1:20" ht="15.75" x14ac:dyDescent="0.3">
      <c r="A31" s="219" t="s">
        <v>298</v>
      </c>
      <c r="B31" s="207" t="s">
        <v>299</v>
      </c>
      <c r="C31" s="133"/>
      <c r="D31" s="133">
        <v>3504447</v>
      </c>
      <c r="E31" s="133">
        <v>1616529</v>
      </c>
      <c r="F31" s="133">
        <v>1887918</v>
      </c>
      <c r="G31" s="133"/>
      <c r="H31" s="133">
        <v>3646632</v>
      </c>
      <c r="I31" s="133">
        <v>1731004</v>
      </c>
      <c r="J31" s="133">
        <v>1915628</v>
      </c>
      <c r="K31" s="133"/>
      <c r="L31" s="133">
        <v>3743698</v>
      </c>
      <c r="M31" s="133">
        <v>1776629</v>
      </c>
      <c r="N31" s="133">
        <v>1967069</v>
      </c>
      <c r="O31" s="133"/>
      <c r="P31" s="133">
        <v>3830623</v>
      </c>
      <c r="Q31" s="133">
        <v>1818660</v>
      </c>
      <c r="R31" s="133">
        <v>2011963</v>
      </c>
      <c r="S31" s="70"/>
      <c r="T31" s="70"/>
    </row>
    <row r="32" spans="1:20" ht="15.75" x14ac:dyDescent="0.3">
      <c r="A32" s="219" t="s">
        <v>300</v>
      </c>
      <c r="B32" s="207" t="s">
        <v>301</v>
      </c>
      <c r="C32" s="133"/>
      <c r="D32" s="133">
        <v>3407226</v>
      </c>
      <c r="E32" s="133">
        <v>1546422</v>
      </c>
      <c r="F32" s="133">
        <v>1860804</v>
      </c>
      <c r="G32" s="133"/>
      <c r="H32" s="133">
        <v>3496527</v>
      </c>
      <c r="I32" s="133">
        <v>1641565</v>
      </c>
      <c r="J32" s="133">
        <v>1854962</v>
      </c>
      <c r="K32" s="133"/>
      <c r="L32" s="133">
        <v>3621085</v>
      </c>
      <c r="M32" s="133">
        <v>1696446</v>
      </c>
      <c r="N32" s="133">
        <v>1924639</v>
      </c>
      <c r="O32" s="133"/>
      <c r="P32" s="133">
        <v>3720572</v>
      </c>
      <c r="Q32" s="133">
        <v>1737531</v>
      </c>
      <c r="R32" s="133">
        <v>1983041</v>
      </c>
      <c r="S32" s="70"/>
      <c r="T32" s="70"/>
    </row>
    <row r="33" spans="1:20" ht="15.75" x14ac:dyDescent="0.3">
      <c r="A33" s="219" t="s">
        <v>302</v>
      </c>
      <c r="B33" s="207" t="s">
        <v>303</v>
      </c>
      <c r="C33" s="133"/>
      <c r="D33" s="133">
        <v>3323794</v>
      </c>
      <c r="E33" s="133">
        <v>1490952</v>
      </c>
      <c r="F33" s="133">
        <v>1832842</v>
      </c>
      <c r="G33" s="133"/>
      <c r="H33" s="133">
        <v>3400414</v>
      </c>
      <c r="I33" s="133">
        <v>1573692</v>
      </c>
      <c r="J33" s="133">
        <v>1826722</v>
      </c>
      <c r="K33" s="133"/>
      <c r="L33" s="133">
        <v>3499676</v>
      </c>
      <c r="M33" s="133">
        <v>1614434</v>
      </c>
      <c r="N33" s="133">
        <v>1885242</v>
      </c>
      <c r="O33" s="133"/>
      <c r="P33" s="133">
        <v>3556240</v>
      </c>
      <c r="Q33" s="133">
        <v>1632186</v>
      </c>
      <c r="R33" s="133">
        <v>1924054</v>
      </c>
      <c r="S33" s="70"/>
      <c r="T33" s="70"/>
    </row>
    <row r="34" spans="1:20" ht="15.75" x14ac:dyDescent="0.3">
      <c r="A34" s="219" t="s">
        <v>304</v>
      </c>
      <c r="B34" s="207" t="s">
        <v>305</v>
      </c>
      <c r="C34" s="133"/>
      <c r="D34" s="133">
        <v>2814642</v>
      </c>
      <c r="E34" s="133">
        <v>1235636</v>
      </c>
      <c r="F34" s="133">
        <v>1579006</v>
      </c>
      <c r="G34" s="133"/>
      <c r="H34" s="133">
        <v>2948651</v>
      </c>
      <c r="I34" s="133">
        <v>1336767</v>
      </c>
      <c r="J34" s="133">
        <v>1611884</v>
      </c>
      <c r="K34" s="133"/>
      <c r="L34" s="133">
        <v>3158872</v>
      </c>
      <c r="M34" s="133">
        <v>1428432</v>
      </c>
      <c r="N34" s="133">
        <v>1730440</v>
      </c>
      <c r="O34" s="133"/>
      <c r="P34" s="133">
        <v>3336219</v>
      </c>
      <c r="Q34" s="133">
        <v>1506046</v>
      </c>
      <c r="R34" s="133">
        <v>1830173</v>
      </c>
      <c r="S34" s="70"/>
      <c r="T34" s="70"/>
    </row>
    <row r="35" spans="1:20" ht="15.75" x14ac:dyDescent="0.3">
      <c r="A35" s="219" t="s">
        <v>306</v>
      </c>
      <c r="B35" s="207" t="s">
        <v>307</v>
      </c>
      <c r="C35" s="133"/>
      <c r="D35" s="133">
        <v>2453167</v>
      </c>
      <c r="E35" s="133">
        <v>1046503</v>
      </c>
      <c r="F35" s="133">
        <v>1406664</v>
      </c>
      <c r="G35" s="133"/>
      <c r="H35" s="133">
        <v>2553988</v>
      </c>
      <c r="I35" s="133">
        <v>1124264</v>
      </c>
      <c r="J35" s="133">
        <v>1429724</v>
      </c>
      <c r="K35" s="133"/>
      <c r="L35" s="133">
        <v>2704363</v>
      </c>
      <c r="M35" s="133">
        <v>1191125</v>
      </c>
      <c r="N35" s="133">
        <v>1513238</v>
      </c>
      <c r="O35" s="133"/>
      <c r="P35" s="133">
        <v>2855015</v>
      </c>
      <c r="Q35" s="133">
        <v>1257138</v>
      </c>
      <c r="R35" s="133">
        <v>1597877</v>
      </c>
      <c r="S35" s="70"/>
      <c r="T35" s="70"/>
    </row>
    <row r="36" spans="1:20" ht="15.75" x14ac:dyDescent="0.3">
      <c r="A36" s="219" t="s">
        <v>308</v>
      </c>
      <c r="B36" s="207" t="s">
        <v>309</v>
      </c>
      <c r="C36" s="133"/>
      <c r="D36" s="133">
        <v>2232440</v>
      </c>
      <c r="E36" s="133">
        <v>924693</v>
      </c>
      <c r="F36" s="133">
        <v>1307747</v>
      </c>
      <c r="G36" s="133"/>
      <c r="H36" s="133">
        <v>2316143</v>
      </c>
      <c r="I36" s="133">
        <v>990732</v>
      </c>
      <c r="J36" s="133">
        <v>1325411</v>
      </c>
      <c r="K36" s="133"/>
      <c r="L36" s="133">
        <v>2446152</v>
      </c>
      <c r="M36" s="133">
        <v>1048728</v>
      </c>
      <c r="N36" s="133">
        <v>1397424</v>
      </c>
      <c r="O36" s="133"/>
      <c r="P36" s="133">
        <v>2593710</v>
      </c>
      <c r="Q36" s="133">
        <v>1116099</v>
      </c>
      <c r="R36" s="133">
        <v>1477611</v>
      </c>
      <c r="S36" s="70"/>
      <c r="T36" s="70"/>
    </row>
    <row r="37" spans="1:20" ht="15.75" x14ac:dyDescent="0.3">
      <c r="A37" s="219" t="s">
        <v>310</v>
      </c>
      <c r="B37" s="207" t="s">
        <v>311</v>
      </c>
      <c r="C37" s="133"/>
      <c r="D37" s="133">
        <v>2051707</v>
      </c>
      <c r="E37" s="133">
        <v>877616</v>
      </c>
      <c r="F37" s="133">
        <v>1174091</v>
      </c>
      <c r="G37" s="133"/>
      <c r="H37" s="133">
        <v>2143598</v>
      </c>
      <c r="I37" s="133">
        <v>940256</v>
      </c>
      <c r="J37" s="133">
        <v>1203342</v>
      </c>
      <c r="K37" s="133"/>
      <c r="L37" s="133">
        <v>2294918</v>
      </c>
      <c r="M37" s="133">
        <v>1006444</v>
      </c>
      <c r="N37" s="133">
        <v>1288474</v>
      </c>
      <c r="O37" s="133"/>
      <c r="P37" s="133">
        <v>2424070</v>
      </c>
      <c r="Q37" s="133">
        <v>1060998</v>
      </c>
      <c r="R37" s="133">
        <v>1363072</v>
      </c>
      <c r="S37" s="70"/>
      <c r="T37" s="70"/>
    </row>
    <row r="38" spans="1:20" ht="15.75" x14ac:dyDescent="0.3">
      <c r="A38" s="219" t="s">
        <v>312</v>
      </c>
      <c r="B38" s="207" t="s">
        <v>313</v>
      </c>
      <c r="C38" s="133"/>
      <c r="D38" s="133">
        <v>1724033</v>
      </c>
      <c r="E38" s="133">
        <v>761129</v>
      </c>
      <c r="F38" s="133">
        <v>962904</v>
      </c>
      <c r="G38" s="133"/>
      <c r="H38" s="133">
        <v>1783057</v>
      </c>
      <c r="I38" s="133">
        <v>803624</v>
      </c>
      <c r="J38" s="133">
        <v>979433</v>
      </c>
      <c r="K38" s="133"/>
      <c r="L38" s="133">
        <v>1880775</v>
      </c>
      <c r="M38" s="133">
        <v>844204</v>
      </c>
      <c r="N38" s="133">
        <v>1036571</v>
      </c>
      <c r="O38" s="133"/>
      <c r="P38" s="133">
        <v>1991962</v>
      </c>
      <c r="Q38" s="133">
        <v>893521</v>
      </c>
      <c r="R38" s="133">
        <v>1098441</v>
      </c>
      <c r="S38" s="70"/>
      <c r="T38" s="70"/>
    </row>
    <row r="39" spans="1:20" ht="15.75" x14ac:dyDescent="0.3">
      <c r="A39" s="219" t="s">
        <v>314</v>
      </c>
      <c r="B39" s="207" t="s">
        <v>315</v>
      </c>
      <c r="C39" s="133"/>
      <c r="D39" s="133">
        <v>1315964</v>
      </c>
      <c r="E39" s="133">
        <v>586363</v>
      </c>
      <c r="F39" s="133">
        <v>729601</v>
      </c>
      <c r="G39" s="133"/>
      <c r="H39" s="133">
        <v>1365407</v>
      </c>
      <c r="I39" s="133">
        <v>615993</v>
      </c>
      <c r="J39" s="133">
        <v>749414</v>
      </c>
      <c r="K39" s="133"/>
      <c r="L39" s="133">
        <v>1453421</v>
      </c>
      <c r="M39" s="133">
        <v>655495</v>
      </c>
      <c r="N39" s="133">
        <v>797926</v>
      </c>
      <c r="O39" s="133"/>
      <c r="P39" s="133">
        <v>1538926</v>
      </c>
      <c r="Q39" s="133">
        <v>691249</v>
      </c>
      <c r="R39" s="133">
        <v>847677</v>
      </c>
      <c r="S39" s="70"/>
      <c r="T39" s="70"/>
    </row>
    <row r="40" spans="1:20" ht="15.75" x14ac:dyDescent="0.3">
      <c r="A40" s="219" t="s">
        <v>361</v>
      </c>
      <c r="B40" s="207" t="s">
        <v>316</v>
      </c>
      <c r="C40" s="133"/>
      <c r="D40" s="133">
        <v>973557</v>
      </c>
      <c r="E40" s="133">
        <v>427007</v>
      </c>
      <c r="F40" s="133">
        <v>546550</v>
      </c>
      <c r="G40" s="133"/>
      <c r="H40" s="133">
        <v>977684</v>
      </c>
      <c r="I40" s="133">
        <v>434499</v>
      </c>
      <c r="J40" s="133">
        <v>543185</v>
      </c>
      <c r="K40" s="133"/>
      <c r="L40" s="133">
        <v>1045417</v>
      </c>
      <c r="M40" s="133">
        <v>463202</v>
      </c>
      <c r="N40" s="133">
        <v>582215</v>
      </c>
      <c r="O40" s="133"/>
      <c r="P40" s="133">
        <v>1107434</v>
      </c>
      <c r="Q40" s="133">
        <v>491459</v>
      </c>
      <c r="R40" s="133">
        <v>615975</v>
      </c>
      <c r="S40" s="70"/>
      <c r="T40" s="70"/>
    </row>
    <row r="41" spans="1:20" ht="15.75" x14ac:dyDescent="0.3">
      <c r="A41" s="219" t="s">
        <v>362</v>
      </c>
      <c r="B41" s="207" t="s">
        <v>317</v>
      </c>
      <c r="C41" s="133"/>
      <c r="D41" s="133">
        <v>658203</v>
      </c>
      <c r="E41" s="133">
        <v>280989</v>
      </c>
      <c r="F41" s="133">
        <v>377214</v>
      </c>
      <c r="G41" s="133"/>
      <c r="H41" s="133">
        <v>677146</v>
      </c>
      <c r="I41" s="133">
        <v>290484</v>
      </c>
      <c r="J41" s="133">
        <v>386662</v>
      </c>
      <c r="K41" s="133"/>
      <c r="L41" s="133">
        <v>718290</v>
      </c>
      <c r="M41" s="133">
        <v>307832</v>
      </c>
      <c r="N41" s="133">
        <v>410458</v>
      </c>
      <c r="O41" s="133"/>
      <c r="P41" s="133">
        <v>760991</v>
      </c>
      <c r="Q41" s="133">
        <v>325513</v>
      </c>
      <c r="R41" s="133">
        <v>435478</v>
      </c>
      <c r="S41" s="70"/>
      <c r="T41" s="70"/>
    </row>
    <row r="42" spans="1:20" ht="15.75" x14ac:dyDescent="0.3">
      <c r="A42" s="219" t="s">
        <v>363</v>
      </c>
      <c r="B42" s="207" t="s">
        <v>318</v>
      </c>
      <c r="C42" s="133"/>
      <c r="D42" s="133">
        <v>902876</v>
      </c>
      <c r="E42" s="133">
        <v>370560</v>
      </c>
      <c r="F42" s="133">
        <v>532316</v>
      </c>
      <c r="G42" s="133"/>
      <c r="H42" s="133">
        <v>846875</v>
      </c>
      <c r="I42" s="133">
        <v>353022</v>
      </c>
      <c r="J42" s="133">
        <v>493853</v>
      </c>
      <c r="K42" s="133"/>
      <c r="L42" s="133">
        <v>920923</v>
      </c>
      <c r="M42" s="133">
        <v>382190</v>
      </c>
      <c r="N42" s="133">
        <v>538733</v>
      </c>
      <c r="O42" s="133"/>
      <c r="P42" s="133">
        <v>995386</v>
      </c>
      <c r="Q42" s="133">
        <v>411914</v>
      </c>
      <c r="R42" s="133">
        <v>583472</v>
      </c>
      <c r="S42" s="70"/>
      <c r="T42" s="70"/>
    </row>
    <row r="43" spans="1:20" ht="15.75" x14ac:dyDescent="0.3">
      <c r="A43" s="219" t="s">
        <v>319</v>
      </c>
      <c r="B43" s="207" t="s">
        <v>320</v>
      </c>
      <c r="C43" s="133"/>
      <c r="D43" s="133">
        <v>139</v>
      </c>
      <c r="E43" s="133">
        <v>60</v>
      </c>
      <c r="F43" s="133">
        <v>79</v>
      </c>
      <c r="G43" s="133"/>
      <c r="H43" s="133">
        <v>8092</v>
      </c>
      <c r="I43" s="133">
        <v>3018</v>
      </c>
      <c r="J43" s="133">
        <v>5074</v>
      </c>
      <c r="K43" s="133"/>
      <c r="L43" s="133">
        <v>15068</v>
      </c>
      <c r="M43" s="133">
        <v>6507</v>
      </c>
      <c r="N43" s="133">
        <v>8561</v>
      </c>
      <c r="O43" s="133"/>
      <c r="P43" s="133">
        <v>13949</v>
      </c>
      <c r="Q43" s="133">
        <v>6249</v>
      </c>
      <c r="R43" s="133">
        <v>7700</v>
      </c>
      <c r="S43" s="70"/>
      <c r="T43" s="70"/>
    </row>
    <row r="44" spans="1:20" ht="17.25" customHeight="1" thickBot="1" x14ac:dyDescent="0.35">
      <c r="A44" s="221"/>
      <c r="B44" s="208"/>
      <c r="C44" s="209"/>
      <c r="D44" s="209"/>
      <c r="E44" s="209"/>
      <c r="F44" s="209"/>
      <c r="G44" s="209"/>
      <c r="H44" s="209"/>
      <c r="I44" s="209"/>
      <c r="J44" s="209"/>
      <c r="K44" s="209"/>
      <c r="L44" s="209"/>
      <c r="M44" s="209"/>
      <c r="N44" s="209"/>
      <c r="O44" s="209"/>
      <c r="P44" s="209"/>
      <c r="Q44" s="209"/>
      <c r="R44" s="209"/>
    </row>
    <row r="45" spans="1:20" x14ac:dyDescent="0.25">
      <c r="A45" s="210" t="s">
        <v>1902</v>
      </c>
      <c r="B45" s="222"/>
      <c r="C45" s="223"/>
      <c r="D45" s="223"/>
      <c r="E45" s="223"/>
      <c r="F45" s="223"/>
      <c r="G45" s="223"/>
      <c r="H45" s="223"/>
      <c r="I45" s="223"/>
      <c r="J45" s="223"/>
      <c r="K45" s="223"/>
      <c r="L45" s="223"/>
      <c r="M45" s="223"/>
      <c r="N45" s="223"/>
      <c r="O45" s="223"/>
      <c r="P45" s="223"/>
      <c r="Q45" s="223"/>
      <c r="R45" s="223"/>
    </row>
    <row r="46" spans="1:20" ht="55.5" customHeight="1" x14ac:dyDescent="0.25">
      <c r="A46" s="356" t="s">
        <v>1947</v>
      </c>
      <c r="B46" s="356"/>
      <c r="C46" s="356"/>
      <c r="D46" s="356"/>
      <c r="E46" s="356"/>
      <c r="F46" s="356"/>
      <c r="G46" s="356"/>
      <c r="H46" s="356"/>
      <c r="I46" s="356"/>
      <c r="J46" s="356"/>
      <c r="K46" s="356"/>
      <c r="L46" s="356"/>
      <c r="M46" s="356"/>
      <c r="N46" s="356"/>
      <c r="O46" s="356"/>
      <c r="P46" s="356"/>
      <c r="Q46" s="356"/>
      <c r="R46" s="356"/>
    </row>
    <row r="47" spans="1:20" ht="43.5" customHeight="1" x14ac:dyDescent="0.25">
      <c r="A47" s="356" t="s">
        <v>1920</v>
      </c>
      <c r="B47" s="356"/>
      <c r="C47" s="356"/>
      <c r="D47" s="356"/>
      <c r="E47" s="356"/>
      <c r="F47" s="356"/>
      <c r="G47" s="356"/>
      <c r="H47" s="356"/>
      <c r="I47" s="356"/>
      <c r="J47" s="356"/>
      <c r="K47" s="356"/>
      <c r="L47" s="356"/>
      <c r="M47" s="356"/>
      <c r="N47" s="356"/>
      <c r="O47" s="356"/>
      <c r="P47" s="356"/>
      <c r="Q47" s="356"/>
      <c r="R47" s="356"/>
    </row>
    <row r="48" spans="1:20" ht="21" customHeight="1" x14ac:dyDescent="0.3">
      <c r="A48" s="166" t="s">
        <v>330</v>
      </c>
      <c r="B48" s="224"/>
      <c r="C48" s="211"/>
      <c r="D48" s="211"/>
      <c r="E48" s="211"/>
      <c r="F48" s="211"/>
      <c r="G48" s="211"/>
      <c r="H48" s="211"/>
      <c r="I48" s="211"/>
      <c r="J48" s="211"/>
      <c r="K48" s="211"/>
      <c r="L48" s="211"/>
      <c r="M48" s="211"/>
      <c r="N48" s="211"/>
      <c r="O48" s="211"/>
      <c r="P48" s="211"/>
      <c r="Q48" s="211"/>
      <c r="R48" s="211"/>
    </row>
    <row r="49" spans="1:18" ht="15.75" x14ac:dyDescent="0.3">
      <c r="A49" s="211"/>
      <c r="B49" s="211"/>
      <c r="C49" s="211"/>
      <c r="D49" s="211"/>
      <c r="E49" s="211"/>
      <c r="F49" s="211"/>
      <c r="G49" s="211"/>
      <c r="H49" s="211"/>
      <c r="I49" s="211"/>
      <c r="J49" s="211"/>
      <c r="K49" s="211"/>
      <c r="L49" s="211"/>
      <c r="M49" s="211"/>
      <c r="N49" s="211"/>
      <c r="O49" s="211"/>
      <c r="P49" s="211"/>
      <c r="Q49" s="211"/>
      <c r="R49" s="211"/>
    </row>
    <row r="50" spans="1:18" ht="15.75" x14ac:dyDescent="0.3">
      <c r="A50" s="211"/>
      <c r="B50" s="211"/>
      <c r="C50" s="211"/>
      <c r="D50" s="211"/>
      <c r="E50" s="211"/>
      <c r="F50" s="211"/>
      <c r="G50" s="211"/>
      <c r="H50" s="211"/>
      <c r="I50" s="211"/>
      <c r="J50" s="211"/>
      <c r="K50" s="211"/>
      <c r="L50" s="211"/>
      <c r="M50" s="211"/>
      <c r="N50" s="211"/>
      <c r="O50" s="211"/>
      <c r="P50" s="211"/>
      <c r="Q50" s="211"/>
      <c r="R50" s="211"/>
    </row>
    <row r="51" spans="1:18" ht="15.75" x14ac:dyDescent="0.3">
      <c r="A51" s="211"/>
      <c r="B51" s="211"/>
      <c r="C51" s="211"/>
      <c r="D51" s="211"/>
      <c r="E51" s="211"/>
      <c r="F51" s="211"/>
      <c r="G51" s="211"/>
      <c r="H51" s="211"/>
      <c r="I51" s="211"/>
      <c r="J51" s="211"/>
      <c r="K51" s="211"/>
      <c r="L51" s="211"/>
      <c r="M51" s="211"/>
      <c r="N51" s="211"/>
      <c r="O51" s="211"/>
      <c r="P51" s="211"/>
      <c r="Q51" s="211"/>
      <c r="R51" s="211"/>
    </row>
    <row r="52" spans="1:18" ht="15.75" x14ac:dyDescent="0.3">
      <c r="A52" s="211"/>
      <c r="B52" s="211"/>
      <c r="C52" s="211"/>
      <c r="D52" s="211"/>
      <c r="E52" s="211"/>
      <c r="F52" s="211"/>
      <c r="G52" s="211"/>
      <c r="H52" s="211"/>
      <c r="I52" s="211"/>
      <c r="J52" s="211"/>
      <c r="K52" s="211"/>
      <c r="L52" s="211"/>
      <c r="M52" s="211"/>
      <c r="N52" s="211"/>
      <c r="O52" s="211"/>
      <c r="P52" s="211"/>
      <c r="Q52" s="211"/>
      <c r="R52" s="211"/>
    </row>
    <row r="53" spans="1:18" ht="15.75" x14ac:dyDescent="0.3">
      <c r="A53" s="211"/>
      <c r="B53" s="211"/>
      <c r="C53" s="211"/>
      <c r="D53" s="211"/>
      <c r="E53" s="211"/>
      <c r="F53" s="211"/>
      <c r="G53" s="211"/>
      <c r="H53" s="211"/>
      <c r="I53" s="211"/>
      <c r="J53" s="211"/>
      <c r="K53" s="211"/>
      <c r="L53" s="211"/>
      <c r="M53" s="211"/>
      <c r="N53" s="211"/>
      <c r="O53" s="211"/>
      <c r="P53" s="211"/>
      <c r="Q53" s="211"/>
      <c r="R53" s="211"/>
    </row>
    <row r="54" spans="1:18" ht="15.75" x14ac:dyDescent="0.3">
      <c r="A54" s="211"/>
      <c r="B54" s="211"/>
      <c r="C54" s="211"/>
      <c r="D54" s="211"/>
      <c r="E54" s="211"/>
      <c r="F54" s="211"/>
      <c r="G54" s="211"/>
      <c r="H54" s="211"/>
      <c r="I54" s="211"/>
      <c r="J54" s="211"/>
      <c r="K54" s="211"/>
      <c r="L54" s="211"/>
      <c r="M54" s="211"/>
      <c r="N54" s="211"/>
      <c r="O54" s="211"/>
      <c r="P54" s="211"/>
      <c r="Q54" s="211"/>
      <c r="R54" s="211"/>
    </row>
    <row r="55" spans="1:18" ht="15.75" x14ac:dyDescent="0.3">
      <c r="A55" s="211"/>
      <c r="B55" s="211"/>
      <c r="C55" s="211"/>
      <c r="D55" s="211"/>
      <c r="E55" s="211"/>
      <c r="F55" s="211"/>
      <c r="G55" s="211"/>
      <c r="H55" s="211"/>
      <c r="I55" s="211"/>
      <c r="J55" s="211"/>
      <c r="K55" s="211"/>
      <c r="L55" s="211"/>
      <c r="M55" s="211"/>
      <c r="N55" s="211"/>
      <c r="O55" s="211"/>
      <c r="P55" s="211"/>
      <c r="Q55" s="211"/>
      <c r="R55" s="211"/>
    </row>
    <row r="56" spans="1:18" x14ac:dyDescent="0.25">
      <c r="D56" s="99">
        <f t="shared" ref="D56:R56" si="0">SUM(D14:D43)-D12</f>
        <v>0</v>
      </c>
      <c r="E56" s="99">
        <f t="shared" si="0"/>
        <v>0</v>
      </c>
      <c r="F56" s="99">
        <f t="shared" si="0"/>
        <v>0</v>
      </c>
      <c r="G56" s="99">
        <f t="shared" si="0"/>
        <v>0</v>
      </c>
      <c r="H56" s="99">
        <f t="shared" si="0"/>
        <v>0</v>
      </c>
      <c r="I56" s="99">
        <f t="shared" si="0"/>
        <v>0</v>
      </c>
      <c r="J56" s="99">
        <f t="shared" si="0"/>
        <v>0</v>
      </c>
      <c r="K56" s="99">
        <f t="shared" si="0"/>
        <v>0</v>
      </c>
      <c r="L56" s="99">
        <f t="shared" si="0"/>
        <v>0</v>
      </c>
      <c r="M56" s="99">
        <f t="shared" si="0"/>
        <v>0</v>
      </c>
      <c r="N56" s="99">
        <f t="shared" si="0"/>
        <v>0</v>
      </c>
      <c r="O56" s="99">
        <f t="shared" si="0"/>
        <v>0</v>
      </c>
      <c r="P56" s="99">
        <f t="shared" si="0"/>
        <v>0</v>
      </c>
      <c r="Q56" s="99">
        <f t="shared" si="0"/>
        <v>0</v>
      </c>
      <c r="R56" s="99">
        <f t="shared" si="0"/>
        <v>0</v>
      </c>
    </row>
  </sheetData>
  <mergeCells count="22">
    <mergeCell ref="A47:R47"/>
    <mergeCell ref="H9:H10"/>
    <mergeCell ref="I9:I10"/>
    <mergeCell ref="J9:J10"/>
    <mergeCell ref="L9:L10"/>
    <mergeCell ref="M9:M10"/>
    <mergeCell ref="N9:N10"/>
    <mergeCell ref="D9:D10"/>
    <mergeCell ref="E9:E10"/>
    <mergeCell ref="F9:F10"/>
    <mergeCell ref="A6:A10"/>
    <mergeCell ref="B6:B10"/>
    <mergeCell ref="P9:P10"/>
    <mergeCell ref="Q9:Q10"/>
    <mergeCell ref="R9:R10"/>
    <mergeCell ref="A46:R46"/>
    <mergeCell ref="D6:F8"/>
    <mergeCell ref="H6:J8"/>
    <mergeCell ref="L6:N8"/>
    <mergeCell ref="P6:R8"/>
    <mergeCell ref="A3:R3"/>
    <mergeCell ref="A4:N4"/>
  </mergeCells>
  <hyperlinks>
    <hyperlink ref="A1" location="Índice!A1" display="Regresar"/>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114"/>
  <sheetViews>
    <sheetView showGridLines="0" zoomScale="85" zoomScaleNormal="85" workbookViewId="0"/>
  </sheetViews>
  <sheetFormatPr baseColWidth="10" defaultColWidth="12.5703125" defaultRowHeight="15.75" customHeight="1" x14ac:dyDescent="0.2"/>
  <cols>
    <col min="1" max="1" width="13.85546875" style="14" customWidth="1"/>
    <col min="2" max="2" width="19.5703125" style="14" customWidth="1"/>
    <col min="3" max="3" width="13.7109375" style="14" customWidth="1"/>
    <col min="4" max="4" width="14.140625" style="14" customWidth="1"/>
    <col min="5" max="5" width="14.42578125" style="14" customWidth="1"/>
    <col min="6" max="6" width="13.7109375" style="14" customWidth="1"/>
    <col min="7" max="7" width="12.28515625" style="14" bestFit="1" customWidth="1"/>
    <col min="8" max="8" width="12.28515625" style="14" customWidth="1"/>
    <col min="9" max="9" width="12.42578125" style="14" customWidth="1"/>
    <col min="10" max="10" width="10.5703125" style="14" bestFit="1" customWidth="1"/>
    <col min="11" max="11" width="14.5703125" style="14" customWidth="1"/>
    <col min="12" max="12" width="3.28515625" style="14" customWidth="1"/>
    <col min="13" max="13" width="10.42578125" style="14" customWidth="1"/>
    <col min="14" max="14" width="12.85546875" style="14" customWidth="1"/>
    <col min="15" max="15" width="10" style="14" customWidth="1"/>
    <col min="16" max="16" width="13.85546875" style="14" customWidth="1"/>
    <col min="17" max="255" width="12.5703125" style="14"/>
    <col min="256" max="256" width="13.85546875" style="14" customWidth="1"/>
    <col min="257" max="257" width="18.85546875" style="14" customWidth="1"/>
    <col min="258" max="258" width="13.7109375" style="14" customWidth="1"/>
    <col min="259" max="259" width="14.140625" style="14" customWidth="1"/>
    <col min="260" max="260" width="13.28515625" style="14" customWidth="1"/>
    <col min="261" max="261" width="18.85546875" style="14" customWidth="1"/>
    <col min="262" max="262" width="11.140625" style="14" customWidth="1"/>
    <col min="263" max="263" width="10.7109375" style="14" customWidth="1"/>
    <col min="264" max="264" width="10.85546875" style="14" customWidth="1"/>
    <col min="265" max="265" width="12.42578125" style="14" customWidth="1"/>
    <col min="266" max="266" width="9.7109375" style="14" customWidth="1"/>
    <col min="267" max="267" width="14.5703125" style="14" customWidth="1"/>
    <col min="268" max="268" width="3.28515625" style="14" customWidth="1"/>
    <col min="269" max="269" width="9.28515625" style="14" bestFit="1" customWidth="1"/>
    <col min="270" max="270" width="12.85546875" style="14" customWidth="1"/>
    <col min="271" max="271" width="10" style="14" customWidth="1"/>
    <col min="272" max="272" width="13.85546875" style="14" customWidth="1"/>
    <col min="273" max="511" width="12.5703125" style="14"/>
    <col min="512" max="512" width="13.85546875" style="14" customWidth="1"/>
    <col min="513" max="513" width="18.85546875" style="14" customWidth="1"/>
    <col min="514" max="514" width="13.7109375" style="14" customWidth="1"/>
    <col min="515" max="515" width="14.140625" style="14" customWidth="1"/>
    <col min="516" max="516" width="13.28515625" style="14" customWidth="1"/>
    <col min="517" max="517" width="18.85546875" style="14" customWidth="1"/>
    <col min="518" max="518" width="11.140625" style="14" customWidth="1"/>
    <col min="519" max="519" width="10.7109375" style="14" customWidth="1"/>
    <col min="520" max="520" width="10.85546875" style="14" customWidth="1"/>
    <col min="521" max="521" width="12.42578125" style="14" customWidth="1"/>
    <col min="522" max="522" width="9.7109375" style="14" customWidth="1"/>
    <col min="523" max="523" width="14.5703125" style="14" customWidth="1"/>
    <col min="524" max="524" width="3.28515625" style="14" customWidth="1"/>
    <col min="525" max="525" width="9.28515625" style="14" bestFit="1" customWidth="1"/>
    <col min="526" max="526" width="12.85546875" style="14" customWidth="1"/>
    <col min="527" max="527" width="10" style="14" customWidth="1"/>
    <col min="528" max="528" width="13.85546875" style="14" customWidth="1"/>
    <col min="529" max="767" width="12.5703125" style="14"/>
    <col min="768" max="768" width="13.85546875" style="14" customWidth="1"/>
    <col min="769" max="769" width="18.85546875" style="14" customWidth="1"/>
    <col min="770" max="770" width="13.7109375" style="14" customWidth="1"/>
    <col min="771" max="771" width="14.140625" style="14" customWidth="1"/>
    <col min="772" max="772" width="13.28515625" style="14" customWidth="1"/>
    <col min="773" max="773" width="18.85546875" style="14" customWidth="1"/>
    <col min="774" max="774" width="11.140625" style="14" customWidth="1"/>
    <col min="775" max="775" width="10.7109375" style="14" customWidth="1"/>
    <col min="776" max="776" width="10.85546875" style="14" customWidth="1"/>
    <col min="777" max="777" width="12.42578125" style="14" customWidth="1"/>
    <col min="778" max="778" width="9.7109375" style="14" customWidth="1"/>
    <col min="779" max="779" width="14.5703125" style="14" customWidth="1"/>
    <col min="780" max="780" width="3.28515625" style="14" customWidth="1"/>
    <col min="781" max="781" width="9.28515625" style="14" bestFit="1" customWidth="1"/>
    <col min="782" max="782" width="12.85546875" style="14" customWidth="1"/>
    <col min="783" max="783" width="10" style="14" customWidth="1"/>
    <col min="784" max="784" width="13.85546875" style="14" customWidth="1"/>
    <col min="785" max="1023" width="12.5703125" style="14"/>
    <col min="1024" max="1024" width="13.85546875" style="14" customWidth="1"/>
    <col min="1025" max="1025" width="18.85546875" style="14" customWidth="1"/>
    <col min="1026" max="1026" width="13.7109375" style="14" customWidth="1"/>
    <col min="1027" max="1027" width="14.140625" style="14" customWidth="1"/>
    <col min="1028" max="1028" width="13.28515625" style="14" customWidth="1"/>
    <col min="1029" max="1029" width="18.85546875" style="14" customWidth="1"/>
    <col min="1030" max="1030" width="11.140625" style="14" customWidth="1"/>
    <col min="1031" max="1031" width="10.7109375" style="14" customWidth="1"/>
    <col min="1032" max="1032" width="10.85546875" style="14" customWidth="1"/>
    <col min="1033" max="1033" width="12.42578125" style="14" customWidth="1"/>
    <col min="1034" max="1034" width="9.7109375" style="14" customWidth="1"/>
    <col min="1035" max="1035" width="14.5703125" style="14" customWidth="1"/>
    <col min="1036" max="1036" width="3.28515625" style="14" customWidth="1"/>
    <col min="1037" max="1037" width="9.28515625" style="14" bestFit="1" customWidth="1"/>
    <col min="1038" max="1038" width="12.85546875" style="14" customWidth="1"/>
    <col min="1039" max="1039" width="10" style="14" customWidth="1"/>
    <col min="1040" max="1040" width="13.85546875" style="14" customWidth="1"/>
    <col min="1041" max="1279" width="12.5703125" style="14"/>
    <col min="1280" max="1280" width="13.85546875" style="14" customWidth="1"/>
    <col min="1281" max="1281" width="18.85546875" style="14" customWidth="1"/>
    <col min="1282" max="1282" width="13.7109375" style="14" customWidth="1"/>
    <col min="1283" max="1283" width="14.140625" style="14" customWidth="1"/>
    <col min="1284" max="1284" width="13.28515625" style="14" customWidth="1"/>
    <col min="1285" max="1285" width="18.85546875" style="14" customWidth="1"/>
    <col min="1286" max="1286" width="11.140625" style="14" customWidth="1"/>
    <col min="1287" max="1287" width="10.7109375" style="14" customWidth="1"/>
    <col min="1288" max="1288" width="10.85546875" style="14" customWidth="1"/>
    <col min="1289" max="1289" width="12.42578125" style="14" customWidth="1"/>
    <col min="1290" max="1290" width="9.7109375" style="14" customWidth="1"/>
    <col min="1291" max="1291" width="14.5703125" style="14" customWidth="1"/>
    <col min="1292" max="1292" width="3.28515625" style="14" customWidth="1"/>
    <col min="1293" max="1293" width="9.28515625" style="14" bestFit="1" customWidth="1"/>
    <col min="1294" max="1294" width="12.85546875" style="14" customWidth="1"/>
    <col min="1295" max="1295" width="10" style="14" customWidth="1"/>
    <col min="1296" max="1296" width="13.85546875" style="14" customWidth="1"/>
    <col min="1297" max="1535" width="12.5703125" style="14"/>
    <col min="1536" max="1536" width="13.85546875" style="14" customWidth="1"/>
    <col min="1537" max="1537" width="18.85546875" style="14" customWidth="1"/>
    <col min="1538" max="1538" width="13.7109375" style="14" customWidth="1"/>
    <col min="1539" max="1539" width="14.140625" style="14" customWidth="1"/>
    <col min="1540" max="1540" width="13.28515625" style="14" customWidth="1"/>
    <col min="1541" max="1541" width="18.85546875" style="14" customWidth="1"/>
    <col min="1542" max="1542" width="11.140625" style="14" customWidth="1"/>
    <col min="1543" max="1543" width="10.7109375" style="14" customWidth="1"/>
    <col min="1544" max="1544" width="10.85546875" style="14" customWidth="1"/>
    <col min="1545" max="1545" width="12.42578125" style="14" customWidth="1"/>
    <col min="1546" max="1546" width="9.7109375" style="14" customWidth="1"/>
    <col min="1547" max="1547" width="14.5703125" style="14" customWidth="1"/>
    <col min="1548" max="1548" width="3.28515625" style="14" customWidth="1"/>
    <col min="1549" max="1549" width="9.28515625" style="14" bestFit="1" customWidth="1"/>
    <col min="1550" max="1550" width="12.85546875" style="14" customWidth="1"/>
    <col min="1551" max="1551" width="10" style="14" customWidth="1"/>
    <col min="1552" max="1552" width="13.85546875" style="14" customWidth="1"/>
    <col min="1553" max="1791" width="12.5703125" style="14"/>
    <col min="1792" max="1792" width="13.85546875" style="14" customWidth="1"/>
    <col min="1793" max="1793" width="18.85546875" style="14" customWidth="1"/>
    <col min="1794" max="1794" width="13.7109375" style="14" customWidth="1"/>
    <col min="1795" max="1795" width="14.140625" style="14" customWidth="1"/>
    <col min="1796" max="1796" width="13.28515625" style="14" customWidth="1"/>
    <col min="1797" max="1797" width="18.85546875" style="14" customWidth="1"/>
    <col min="1798" max="1798" width="11.140625" style="14" customWidth="1"/>
    <col min="1799" max="1799" width="10.7109375" style="14" customWidth="1"/>
    <col min="1800" max="1800" width="10.85546875" style="14" customWidth="1"/>
    <col min="1801" max="1801" width="12.42578125" style="14" customWidth="1"/>
    <col min="1802" max="1802" width="9.7109375" style="14" customWidth="1"/>
    <col min="1803" max="1803" width="14.5703125" style="14" customWidth="1"/>
    <col min="1804" max="1804" width="3.28515625" style="14" customWidth="1"/>
    <col min="1805" max="1805" width="9.28515625" style="14" bestFit="1" customWidth="1"/>
    <col min="1806" max="1806" width="12.85546875" style="14" customWidth="1"/>
    <col min="1807" max="1807" width="10" style="14" customWidth="1"/>
    <col min="1808" max="1808" width="13.85546875" style="14" customWidth="1"/>
    <col min="1809" max="2047" width="12.5703125" style="14"/>
    <col min="2048" max="2048" width="13.85546875" style="14" customWidth="1"/>
    <col min="2049" max="2049" width="18.85546875" style="14" customWidth="1"/>
    <col min="2050" max="2050" width="13.7109375" style="14" customWidth="1"/>
    <col min="2051" max="2051" width="14.140625" style="14" customWidth="1"/>
    <col min="2052" max="2052" width="13.28515625" style="14" customWidth="1"/>
    <col min="2053" max="2053" width="18.85546875" style="14" customWidth="1"/>
    <col min="2054" max="2054" width="11.140625" style="14" customWidth="1"/>
    <col min="2055" max="2055" width="10.7109375" style="14" customWidth="1"/>
    <col min="2056" max="2056" width="10.85546875" style="14" customWidth="1"/>
    <col min="2057" max="2057" width="12.42578125" style="14" customWidth="1"/>
    <col min="2058" max="2058" width="9.7109375" style="14" customWidth="1"/>
    <col min="2059" max="2059" width="14.5703125" style="14" customWidth="1"/>
    <col min="2060" max="2060" width="3.28515625" style="14" customWidth="1"/>
    <col min="2061" max="2061" width="9.28515625" style="14" bestFit="1" customWidth="1"/>
    <col min="2062" max="2062" width="12.85546875" style="14" customWidth="1"/>
    <col min="2063" max="2063" width="10" style="14" customWidth="1"/>
    <col min="2064" max="2064" width="13.85546875" style="14" customWidth="1"/>
    <col min="2065" max="2303" width="12.5703125" style="14"/>
    <col min="2304" max="2304" width="13.85546875" style="14" customWidth="1"/>
    <col min="2305" max="2305" width="18.85546875" style="14" customWidth="1"/>
    <col min="2306" max="2306" width="13.7109375" style="14" customWidth="1"/>
    <col min="2307" max="2307" width="14.140625" style="14" customWidth="1"/>
    <col min="2308" max="2308" width="13.28515625" style="14" customWidth="1"/>
    <col min="2309" max="2309" width="18.85546875" style="14" customWidth="1"/>
    <col min="2310" max="2310" width="11.140625" style="14" customWidth="1"/>
    <col min="2311" max="2311" width="10.7109375" style="14" customWidth="1"/>
    <col min="2312" max="2312" width="10.85546875" style="14" customWidth="1"/>
    <col min="2313" max="2313" width="12.42578125" style="14" customWidth="1"/>
    <col min="2314" max="2314" width="9.7109375" style="14" customWidth="1"/>
    <col min="2315" max="2315" width="14.5703125" style="14" customWidth="1"/>
    <col min="2316" max="2316" width="3.28515625" style="14" customWidth="1"/>
    <col min="2317" max="2317" width="9.28515625" style="14" bestFit="1" customWidth="1"/>
    <col min="2318" max="2318" width="12.85546875" style="14" customWidth="1"/>
    <col min="2319" max="2319" width="10" style="14" customWidth="1"/>
    <col min="2320" max="2320" width="13.85546875" style="14" customWidth="1"/>
    <col min="2321" max="2559" width="12.5703125" style="14"/>
    <col min="2560" max="2560" width="13.85546875" style="14" customWidth="1"/>
    <col min="2561" max="2561" width="18.85546875" style="14" customWidth="1"/>
    <col min="2562" max="2562" width="13.7109375" style="14" customWidth="1"/>
    <col min="2563" max="2563" width="14.140625" style="14" customWidth="1"/>
    <col min="2564" max="2564" width="13.28515625" style="14" customWidth="1"/>
    <col min="2565" max="2565" width="18.85546875" style="14" customWidth="1"/>
    <col min="2566" max="2566" width="11.140625" style="14" customWidth="1"/>
    <col min="2567" max="2567" width="10.7109375" style="14" customWidth="1"/>
    <col min="2568" max="2568" width="10.85546875" style="14" customWidth="1"/>
    <col min="2569" max="2569" width="12.42578125" style="14" customWidth="1"/>
    <col min="2570" max="2570" width="9.7109375" style="14" customWidth="1"/>
    <col min="2571" max="2571" width="14.5703125" style="14" customWidth="1"/>
    <col min="2572" max="2572" width="3.28515625" style="14" customWidth="1"/>
    <col min="2573" max="2573" width="9.28515625" style="14" bestFit="1" customWidth="1"/>
    <col min="2574" max="2574" width="12.85546875" style="14" customWidth="1"/>
    <col min="2575" max="2575" width="10" style="14" customWidth="1"/>
    <col min="2576" max="2576" width="13.85546875" style="14" customWidth="1"/>
    <col min="2577" max="2815" width="12.5703125" style="14"/>
    <col min="2816" max="2816" width="13.85546875" style="14" customWidth="1"/>
    <col min="2817" max="2817" width="18.85546875" style="14" customWidth="1"/>
    <col min="2818" max="2818" width="13.7109375" style="14" customWidth="1"/>
    <col min="2819" max="2819" width="14.140625" style="14" customWidth="1"/>
    <col min="2820" max="2820" width="13.28515625" style="14" customWidth="1"/>
    <col min="2821" max="2821" width="18.85546875" style="14" customWidth="1"/>
    <col min="2822" max="2822" width="11.140625" style="14" customWidth="1"/>
    <col min="2823" max="2823" width="10.7109375" style="14" customWidth="1"/>
    <col min="2824" max="2824" width="10.85546875" style="14" customWidth="1"/>
    <col min="2825" max="2825" width="12.42578125" style="14" customWidth="1"/>
    <col min="2826" max="2826" width="9.7109375" style="14" customWidth="1"/>
    <col min="2827" max="2827" width="14.5703125" style="14" customWidth="1"/>
    <col min="2828" max="2828" width="3.28515625" style="14" customWidth="1"/>
    <col min="2829" max="2829" width="9.28515625" style="14" bestFit="1" customWidth="1"/>
    <col min="2830" max="2830" width="12.85546875" style="14" customWidth="1"/>
    <col min="2831" max="2831" width="10" style="14" customWidth="1"/>
    <col min="2832" max="2832" width="13.85546875" style="14" customWidth="1"/>
    <col min="2833" max="3071" width="12.5703125" style="14"/>
    <col min="3072" max="3072" width="13.85546875" style="14" customWidth="1"/>
    <col min="3073" max="3073" width="18.85546875" style="14" customWidth="1"/>
    <col min="3074" max="3074" width="13.7109375" style="14" customWidth="1"/>
    <col min="3075" max="3075" width="14.140625" style="14" customWidth="1"/>
    <col min="3076" max="3076" width="13.28515625" style="14" customWidth="1"/>
    <col min="3077" max="3077" width="18.85546875" style="14" customWidth="1"/>
    <col min="3078" max="3078" width="11.140625" style="14" customWidth="1"/>
    <col min="3079" max="3079" width="10.7109375" style="14" customWidth="1"/>
    <col min="3080" max="3080" width="10.85546875" style="14" customWidth="1"/>
    <col min="3081" max="3081" width="12.42578125" style="14" customWidth="1"/>
    <col min="3082" max="3082" width="9.7109375" style="14" customWidth="1"/>
    <col min="3083" max="3083" width="14.5703125" style="14" customWidth="1"/>
    <col min="3084" max="3084" width="3.28515625" style="14" customWidth="1"/>
    <col min="3085" max="3085" width="9.28515625" style="14" bestFit="1" customWidth="1"/>
    <col min="3086" max="3086" width="12.85546875" style="14" customWidth="1"/>
    <col min="3087" max="3087" width="10" style="14" customWidth="1"/>
    <col min="3088" max="3088" width="13.85546875" style="14" customWidth="1"/>
    <col min="3089" max="3327" width="12.5703125" style="14"/>
    <col min="3328" max="3328" width="13.85546875" style="14" customWidth="1"/>
    <col min="3329" max="3329" width="18.85546875" style="14" customWidth="1"/>
    <col min="3330" max="3330" width="13.7109375" style="14" customWidth="1"/>
    <col min="3331" max="3331" width="14.140625" style="14" customWidth="1"/>
    <col min="3332" max="3332" width="13.28515625" style="14" customWidth="1"/>
    <col min="3333" max="3333" width="18.85546875" style="14" customWidth="1"/>
    <col min="3334" max="3334" width="11.140625" style="14" customWidth="1"/>
    <col min="3335" max="3335" width="10.7109375" style="14" customWidth="1"/>
    <col min="3336" max="3336" width="10.85546875" style="14" customWidth="1"/>
    <col min="3337" max="3337" width="12.42578125" style="14" customWidth="1"/>
    <col min="3338" max="3338" width="9.7109375" style="14" customWidth="1"/>
    <col min="3339" max="3339" width="14.5703125" style="14" customWidth="1"/>
    <col min="3340" max="3340" width="3.28515625" style="14" customWidth="1"/>
    <col min="3341" max="3341" width="9.28515625" style="14" bestFit="1" customWidth="1"/>
    <col min="3342" max="3342" width="12.85546875" style="14" customWidth="1"/>
    <col min="3343" max="3343" width="10" style="14" customWidth="1"/>
    <col min="3344" max="3344" width="13.85546875" style="14" customWidth="1"/>
    <col min="3345" max="3583" width="12.5703125" style="14"/>
    <col min="3584" max="3584" width="13.85546875" style="14" customWidth="1"/>
    <col min="3585" max="3585" width="18.85546875" style="14" customWidth="1"/>
    <col min="3586" max="3586" width="13.7109375" style="14" customWidth="1"/>
    <col min="3587" max="3587" width="14.140625" style="14" customWidth="1"/>
    <col min="3588" max="3588" width="13.28515625" style="14" customWidth="1"/>
    <col min="3589" max="3589" width="18.85546875" style="14" customWidth="1"/>
    <col min="3590" max="3590" width="11.140625" style="14" customWidth="1"/>
    <col min="3591" max="3591" width="10.7109375" style="14" customWidth="1"/>
    <col min="3592" max="3592" width="10.85546875" style="14" customWidth="1"/>
    <col min="3593" max="3593" width="12.42578125" style="14" customWidth="1"/>
    <col min="3594" max="3594" width="9.7109375" style="14" customWidth="1"/>
    <col min="3595" max="3595" width="14.5703125" style="14" customWidth="1"/>
    <col min="3596" max="3596" width="3.28515625" style="14" customWidth="1"/>
    <col min="3597" max="3597" width="9.28515625" style="14" bestFit="1" customWidth="1"/>
    <col min="3598" max="3598" width="12.85546875" style="14" customWidth="1"/>
    <col min="3599" max="3599" width="10" style="14" customWidth="1"/>
    <col min="3600" max="3600" width="13.85546875" style="14" customWidth="1"/>
    <col min="3601" max="3839" width="12.5703125" style="14"/>
    <col min="3840" max="3840" width="13.85546875" style="14" customWidth="1"/>
    <col min="3841" max="3841" width="18.85546875" style="14" customWidth="1"/>
    <col min="3842" max="3842" width="13.7109375" style="14" customWidth="1"/>
    <col min="3843" max="3843" width="14.140625" style="14" customWidth="1"/>
    <col min="3844" max="3844" width="13.28515625" style="14" customWidth="1"/>
    <col min="3845" max="3845" width="18.85546875" style="14" customWidth="1"/>
    <col min="3846" max="3846" width="11.140625" style="14" customWidth="1"/>
    <col min="3847" max="3847" width="10.7109375" style="14" customWidth="1"/>
    <col min="3848" max="3848" width="10.85546875" style="14" customWidth="1"/>
    <col min="3849" max="3849" width="12.42578125" style="14" customWidth="1"/>
    <col min="3850" max="3850" width="9.7109375" style="14" customWidth="1"/>
    <col min="3851" max="3851" width="14.5703125" style="14" customWidth="1"/>
    <col min="3852" max="3852" width="3.28515625" style="14" customWidth="1"/>
    <col min="3853" max="3853" width="9.28515625" style="14" bestFit="1" customWidth="1"/>
    <col min="3854" max="3854" width="12.85546875" style="14" customWidth="1"/>
    <col min="3855" max="3855" width="10" style="14" customWidth="1"/>
    <col min="3856" max="3856" width="13.85546875" style="14" customWidth="1"/>
    <col min="3857" max="4095" width="12.5703125" style="14"/>
    <col min="4096" max="4096" width="13.85546875" style="14" customWidth="1"/>
    <col min="4097" max="4097" width="18.85546875" style="14" customWidth="1"/>
    <col min="4098" max="4098" width="13.7109375" style="14" customWidth="1"/>
    <col min="4099" max="4099" width="14.140625" style="14" customWidth="1"/>
    <col min="4100" max="4100" width="13.28515625" style="14" customWidth="1"/>
    <col min="4101" max="4101" width="18.85546875" style="14" customWidth="1"/>
    <col min="4102" max="4102" width="11.140625" style="14" customWidth="1"/>
    <col min="4103" max="4103" width="10.7109375" style="14" customWidth="1"/>
    <col min="4104" max="4104" width="10.85546875" style="14" customWidth="1"/>
    <col min="4105" max="4105" width="12.42578125" style="14" customWidth="1"/>
    <col min="4106" max="4106" width="9.7109375" style="14" customWidth="1"/>
    <col min="4107" max="4107" width="14.5703125" style="14" customWidth="1"/>
    <col min="4108" max="4108" width="3.28515625" style="14" customWidth="1"/>
    <col min="4109" max="4109" width="9.28515625" style="14" bestFit="1" customWidth="1"/>
    <col min="4110" max="4110" width="12.85546875" style="14" customWidth="1"/>
    <col min="4111" max="4111" width="10" style="14" customWidth="1"/>
    <col min="4112" max="4112" width="13.85546875" style="14" customWidth="1"/>
    <col min="4113" max="4351" width="12.5703125" style="14"/>
    <col min="4352" max="4352" width="13.85546875" style="14" customWidth="1"/>
    <col min="4353" max="4353" width="18.85546875" style="14" customWidth="1"/>
    <col min="4354" max="4354" width="13.7109375" style="14" customWidth="1"/>
    <col min="4355" max="4355" width="14.140625" style="14" customWidth="1"/>
    <col min="4356" max="4356" width="13.28515625" style="14" customWidth="1"/>
    <col min="4357" max="4357" width="18.85546875" style="14" customWidth="1"/>
    <col min="4358" max="4358" width="11.140625" style="14" customWidth="1"/>
    <col min="4359" max="4359" width="10.7109375" style="14" customWidth="1"/>
    <col min="4360" max="4360" width="10.85546875" style="14" customWidth="1"/>
    <col min="4361" max="4361" width="12.42578125" style="14" customWidth="1"/>
    <col min="4362" max="4362" width="9.7109375" style="14" customWidth="1"/>
    <col min="4363" max="4363" width="14.5703125" style="14" customWidth="1"/>
    <col min="4364" max="4364" width="3.28515625" style="14" customWidth="1"/>
    <col min="4365" max="4365" width="9.28515625" style="14" bestFit="1" customWidth="1"/>
    <col min="4366" max="4366" width="12.85546875" style="14" customWidth="1"/>
    <col min="4367" max="4367" width="10" style="14" customWidth="1"/>
    <col min="4368" max="4368" width="13.85546875" style="14" customWidth="1"/>
    <col min="4369" max="4607" width="12.5703125" style="14"/>
    <col min="4608" max="4608" width="13.85546875" style="14" customWidth="1"/>
    <col min="4609" max="4609" width="18.85546875" style="14" customWidth="1"/>
    <col min="4610" max="4610" width="13.7109375" style="14" customWidth="1"/>
    <col min="4611" max="4611" width="14.140625" style="14" customWidth="1"/>
    <col min="4612" max="4612" width="13.28515625" style="14" customWidth="1"/>
    <col min="4613" max="4613" width="18.85546875" style="14" customWidth="1"/>
    <col min="4614" max="4614" width="11.140625" style="14" customWidth="1"/>
    <col min="4615" max="4615" width="10.7109375" style="14" customWidth="1"/>
    <col min="4616" max="4616" width="10.85546875" style="14" customWidth="1"/>
    <col min="4617" max="4617" width="12.42578125" style="14" customWidth="1"/>
    <col min="4618" max="4618" width="9.7109375" style="14" customWidth="1"/>
    <col min="4619" max="4619" width="14.5703125" style="14" customWidth="1"/>
    <col min="4620" max="4620" width="3.28515625" style="14" customWidth="1"/>
    <col min="4621" max="4621" width="9.28515625" style="14" bestFit="1" customWidth="1"/>
    <col min="4622" max="4622" width="12.85546875" style="14" customWidth="1"/>
    <col min="4623" max="4623" width="10" style="14" customWidth="1"/>
    <col min="4624" max="4624" width="13.85546875" style="14" customWidth="1"/>
    <col min="4625" max="4863" width="12.5703125" style="14"/>
    <col min="4864" max="4864" width="13.85546875" style="14" customWidth="1"/>
    <col min="4865" max="4865" width="18.85546875" style="14" customWidth="1"/>
    <col min="4866" max="4866" width="13.7109375" style="14" customWidth="1"/>
    <col min="4867" max="4867" width="14.140625" style="14" customWidth="1"/>
    <col min="4868" max="4868" width="13.28515625" style="14" customWidth="1"/>
    <col min="4869" max="4869" width="18.85546875" style="14" customWidth="1"/>
    <col min="4870" max="4870" width="11.140625" style="14" customWidth="1"/>
    <col min="4871" max="4871" width="10.7109375" style="14" customWidth="1"/>
    <col min="4872" max="4872" width="10.85546875" style="14" customWidth="1"/>
    <col min="4873" max="4873" width="12.42578125" style="14" customWidth="1"/>
    <col min="4874" max="4874" width="9.7109375" style="14" customWidth="1"/>
    <col min="4875" max="4875" width="14.5703125" style="14" customWidth="1"/>
    <col min="4876" max="4876" width="3.28515625" style="14" customWidth="1"/>
    <col min="4877" max="4877" width="9.28515625" style="14" bestFit="1" customWidth="1"/>
    <col min="4878" max="4878" width="12.85546875" style="14" customWidth="1"/>
    <col min="4879" max="4879" width="10" style="14" customWidth="1"/>
    <col min="4880" max="4880" width="13.85546875" style="14" customWidth="1"/>
    <col min="4881" max="5119" width="12.5703125" style="14"/>
    <col min="5120" max="5120" width="13.85546875" style="14" customWidth="1"/>
    <col min="5121" max="5121" width="18.85546875" style="14" customWidth="1"/>
    <col min="5122" max="5122" width="13.7109375" style="14" customWidth="1"/>
    <col min="5123" max="5123" width="14.140625" style="14" customWidth="1"/>
    <col min="5124" max="5124" width="13.28515625" style="14" customWidth="1"/>
    <col min="5125" max="5125" width="18.85546875" style="14" customWidth="1"/>
    <col min="5126" max="5126" width="11.140625" style="14" customWidth="1"/>
    <col min="5127" max="5127" width="10.7109375" style="14" customWidth="1"/>
    <col min="5128" max="5128" width="10.85546875" style="14" customWidth="1"/>
    <col min="5129" max="5129" width="12.42578125" style="14" customWidth="1"/>
    <col min="5130" max="5130" width="9.7109375" style="14" customWidth="1"/>
    <col min="5131" max="5131" width="14.5703125" style="14" customWidth="1"/>
    <col min="5132" max="5132" width="3.28515625" style="14" customWidth="1"/>
    <col min="5133" max="5133" width="9.28515625" style="14" bestFit="1" customWidth="1"/>
    <col min="5134" max="5134" width="12.85546875" style="14" customWidth="1"/>
    <col min="5135" max="5135" width="10" style="14" customWidth="1"/>
    <col min="5136" max="5136" width="13.85546875" style="14" customWidth="1"/>
    <col min="5137" max="5375" width="12.5703125" style="14"/>
    <col min="5376" max="5376" width="13.85546875" style="14" customWidth="1"/>
    <col min="5377" max="5377" width="18.85546875" style="14" customWidth="1"/>
    <col min="5378" max="5378" width="13.7109375" style="14" customWidth="1"/>
    <col min="5379" max="5379" width="14.140625" style="14" customWidth="1"/>
    <col min="5380" max="5380" width="13.28515625" style="14" customWidth="1"/>
    <col min="5381" max="5381" width="18.85546875" style="14" customWidth="1"/>
    <col min="5382" max="5382" width="11.140625" style="14" customWidth="1"/>
    <col min="5383" max="5383" width="10.7109375" style="14" customWidth="1"/>
    <col min="5384" max="5384" width="10.85546875" style="14" customWidth="1"/>
    <col min="5385" max="5385" width="12.42578125" style="14" customWidth="1"/>
    <col min="5386" max="5386" width="9.7109375" style="14" customWidth="1"/>
    <col min="5387" max="5387" width="14.5703125" style="14" customWidth="1"/>
    <col min="5388" max="5388" width="3.28515625" style="14" customWidth="1"/>
    <col min="5389" max="5389" width="9.28515625" style="14" bestFit="1" customWidth="1"/>
    <col min="5390" max="5390" width="12.85546875" style="14" customWidth="1"/>
    <col min="5391" max="5391" width="10" style="14" customWidth="1"/>
    <col min="5392" max="5392" width="13.85546875" style="14" customWidth="1"/>
    <col min="5393" max="5631" width="12.5703125" style="14"/>
    <col min="5632" max="5632" width="13.85546875" style="14" customWidth="1"/>
    <col min="5633" max="5633" width="18.85546875" style="14" customWidth="1"/>
    <col min="5634" max="5634" width="13.7109375" style="14" customWidth="1"/>
    <col min="5635" max="5635" width="14.140625" style="14" customWidth="1"/>
    <col min="5636" max="5636" width="13.28515625" style="14" customWidth="1"/>
    <col min="5637" max="5637" width="18.85546875" style="14" customWidth="1"/>
    <col min="5638" max="5638" width="11.140625" style="14" customWidth="1"/>
    <col min="5639" max="5639" width="10.7109375" style="14" customWidth="1"/>
    <col min="5640" max="5640" width="10.85546875" style="14" customWidth="1"/>
    <col min="5641" max="5641" width="12.42578125" style="14" customWidth="1"/>
    <col min="5642" max="5642" width="9.7109375" style="14" customWidth="1"/>
    <col min="5643" max="5643" width="14.5703125" style="14" customWidth="1"/>
    <col min="5644" max="5644" width="3.28515625" style="14" customWidth="1"/>
    <col min="5645" max="5645" width="9.28515625" style="14" bestFit="1" customWidth="1"/>
    <col min="5646" max="5646" width="12.85546875" style="14" customWidth="1"/>
    <col min="5647" max="5647" width="10" style="14" customWidth="1"/>
    <col min="5648" max="5648" width="13.85546875" style="14" customWidth="1"/>
    <col min="5649" max="5887" width="12.5703125" style="14"/>
    <col min="5888" max="5888" width="13.85546875" style="14" customWidth="1"/>
    <col min="5889" max="5889" width="18.85546875" style="14" customWidth="1"/>
    <col min="5890" max="5890" width="13.7109375" style="14" customWidth="1"/>
    <col min="5891" max="5891" width="14.140625" style="14" customWidth="1"/>
    <col min="5892" max="5892" width="13.28515625" style="14" customWidth="1"/>
    <col min="5893" max="5893" width="18.85546875" style="14" customWidth="1"/>
    <col min="5894" max="5894" width="11.140625" style="14" customWidth="1"/>
    <col min="5895" max="5895" width="10.7109375" style="14" customWidth="1"/>
    <col min="5896" max="5896" width="10.85546875" style="14" customWidth="1"/>
    <col min="5897" max="5897" width="12.42578125" style="14" customWidth="1"/>
    <col min="5898" max="5898" width="9.7109375" style="14" customWidth="1"/>
    <col min="5899" max="5899" width="14.5703125" style="14" customWidth="1"/>
    <col min="5900" max="5900" width="3.28515625" style="14" customWidth="1"/>
    <col min="5901" max="5901" width="9.28515625" style="14" bestFit="1" customWidth="1"/>
    <col min="5902" max="5902" width="12.85546875" style="14" customWidth="1"/>
    <col min="5903" max="5903" width="10" style="14" customWidth="1"/>
    <col min="5904" max="5904" width="13.85546875" style="14" customWidth="1"/>
    <col min="5905" max="6143" width="12.5703125" style="14"/>
    <col min="6144" max="6144" width="13.85546875" style="14" customWidth="1"/>
    <col min="6145" max="6145" width="18.85546875" style="14" customWidth="1"/>
    <col min="6146" max="6146" width="13.7109375" style="14" customWidth="1"/>
    <col min="6147" max="6147" width="14.140625" style="14" customWidth="1"/>
    <col min="6148" max="6148" width="13.28515625" style="14" customWidth="1"/>
    <col min="6149" max="6149" width="18.85546875" style="14" customWidth="1"/>
    <col min="6150" max="6150" width="11.140625" style="14" customWidth="1"/>
    <col min="6151" max="6151" width="10.7109375" style="14" customWidth="1"/>
    <col min="6152" max="6152" width="10.85546875" style="14" customWidth="1"/>
    <col min="6153" max="6153" width="12.42578125" style="14" customWidth="1"/>
    <col min="6154" max="6154" width="9.7109375" style="14" customWidth="1"/>
    <col min="6155" max="6155" width="14.5703125" style="14" customWidth="1"/>
    <col min="6156" max="6156" width="3.28515625" style="14" customWidth="1"/>
    <col min="6157" max="6157" width="9.28515625" style="14" bestFit="1" customWidth="1"/>
    <col min="6158" max="6158" width="12.85546875" style="14" customWidth="1"/>
    <col min="6159" max="6159" width="10" style="14" customWidth="1"/>
    <col min="6160" max="6160" width="13.85546875" style="14" customWidth="1"/>
    <col min="6161" max="6399" width="12.5703125" style="14"/>
    <col min="6400" max="6400" width="13.85546875" style="14" customWidth="1"/>
    <col min="6401" max="6401" width="18.85546875" style="14" customWidth="1"/>
    <col min="6402" max="6402" width="13.7109375" style="14" customWidth="1"/>
    <col min="6403" max="6403" width="14.140625" style="14" customWidth="1"/>
    <col min="6404" max="6404" width="13.28515625" style="14" customWidth="1"/>
    <col min="6405" max="6405" width="18.85546875" style="14" customWidth="1"/>
    <col min="6406" max="6406" width="11.140625" style="14" customWidth="1"/>
    <col min="6407" max="6407" width="10.7109375" style="14" customWidth="1"/>
    <col min="6408" max="6408" width="10.85546875" style="14" customWidth="1"/>
    <col min="6409" max="6409" width="12.42578125" style="14" customWidth="1"/>
    <col min="6410" max="6410" width="9.7109375" style="14" customWidth="1"/>
    <col min="6411" max="6411" width="14.5703125" style="14" customWidth="1"/>
    <col min="6412" max="6412" width="3.28515625" style="14" customWidth="1"/>
    <col min="6413" max="6413" width="9.28515625" style="14" bestFit="1" customWidth="1"/>
    <col min="6414" max="6414" width="12.85546875" style="14" customWidth="1"/>
    <col min="6415" max="6415" width="10" style="14" customWidth="1"/>
    <col min="6416" max="6416" width="13.85546875" style="14" customWidth="1"/>
    <col min="6417" max="6655" width="12.5703125" style="14"/>
    <col min="6656" max="6656" width="13.85546875" style="14" customWidth="1"/>
    <col min="6657" max="6657" width="18.85546875" style="14" customWidth="1"/>
    <col min="6658" max="6658" width="13.7109375" style="14" customWidth="1"/>
    <col min="6659" max="6659" width="14.140625" style="14" customWidth="1"/>
    <col min="6660" max="6660" width="13.28515625" style="14" customWidth="1"/>
    <col min="6661" max="6661" width="18.85546875" style="14" customWidth="1"/>
    <col min="6662" max="6662" width="11.140625" style="14" customWidth="1"/>
    <col min="6663" max="6663" width="10.7109375" style="14" customWidth="1"/>
    <col min="6664" max="6664" width="10.85546875" style="14" customWidth="1"/>
    <col min="6665" max="6665" width="12.42578125" style="14" customWidth="1"/>
    <col min="6666" max="6666" width="9.7109375" style="14" customWidth="1"/>
    <col min="6667" max="6667" width="14.5703125" style="14" customWidth="1"/>
    <col min="6668" max="6668" width="3.28515625" style="14" customWidth="1"/>
    <col min="6669" max="6669" width="9.28515625" style="14" bestFit="1" customWidth="1"/>
    <col min="6670" max="6670" width="12.85546875" style="14" customWidth="1"/>
    <col min="6671" max="6671" width="10" style="14" customWidth="1"/>
    <col min="6672" max="6672" width="13.85546875" style="14" customWidth="1"/>
    <col min="6673" max="6911" width="12.5703125" style="14"/>
    <col min="6912" max="6912" width="13.85546875" style="14" customWidth="1"/>
    <col min="6913" max="6913" width="18.85546875" style="14" customWidth="1"/>
    <col min="6914" max="6914" width="13.7109375" style="14" customWidth="1"/>
    <col min="6915" max="6915" width="14.140625" style="14" customWidth="1"/>
    <col min="6916" max="6916" width="13.28515625" style="14" customWidth="1"/>
    <col min="6917" max="6917" width="18.85546875" style="14" customWidth="1"/>
    <col min="6918" max="6918" width="11.140625" style="14" customWidth="1"/>
    <col min="6919" max="6919" width="10.7109375" style="14" customWidth="1"/>
    <col min="6920" max="6920" width="10.85546875" style="14" customWidth="1"/>
    <col min="6921" max="6921" width="12.42578125" style="14" customWidth="1"/>
    <col min="6922" max="6922" width="9.7109375" style="14" customWidth="1"/>
    <col min="6923" max="6923" width="14.5703125" style="14" customWidth="1"/>
    <col min="6924" max="6924" width="3.28515625" style="14" customWidth="1"/>
    <col min="6925" max="6925" width="9.28515625" style="14" bestFit="1" customWidth="1"/>
    <col min="6926" max="6926" width="12.85546875" style="14" customWidth="1"/>
    <col min="6927" max="6927" width="10" style="14" customWidth="1"/>
    <col min="6928" max="6928" width="13.85546875" style="14" customWidth="1"/>
    <col min="6929" max="7167" width="12.5703125" style="14"/>
    <col min="7168" max="7168" width="13.85546875" style="14" customWidth="1"/>
    <col min="7169" max="7169" width="18.85546875" style="14" customWidth="1"/>
    <col min="7170" max="7170" width="13.7109375" style="14" customWidth="1"/>
    <col min="7171" max="7171" width="14.140625" style="14" customWidth="1"/>
    <col min="7172" max="7172" width="13.28515625" style="14" customWidth="1"/>
    <col min="7173" max="7173" width="18.85546875" style="14" customWidth="1"/>
    <col min="7174" max="7174" width="11.140625" style="14" customWidth="1"/>
    <col min="7175" max="7175" width="10.7109375" style="14" customWidth="1"/>
    <col min="7176" max="7176" width="10.85546875" style="14" customWidth="1"/>
    <col min="7177" max="7177" width="12.42578125" style="14" customWidth="1"/>
    <col min="7178" max="7178" width="9.7109375" style="14" customWidth="1"/>
    <col min="7179" max="7179" width="14.5703125" style="14" customWidth="1"/>
    <col min="7180" max="7180" width="3.28515625" style="14" customWidth="1"/>
    <col min="7181" max="7181" width="9.28515625" style="14" bestFit="1" customWidth="1"/>
    <col min="7182" max="7182" width="12.85546875" style="14" customWidth="1"/>
    <col min="7183" max="7183" width="10" style="14" customWidth="1"/>
    <col min="7184" max="7184" width="13.85546875" style="14" customWidth="1"/>
    <col min="7185" max="7423" width="12.5703125" style="14"/>
    <col min="7424" max="7424" width="13.85546875" style="14" customWidth="1"/>
    <col min="7425" max="7425" width="18.85546875" style="14" customWidth="1"/>
    <col min="7426" max="7426" width="13.7109375" style="14" customWidth="1"/>
    <col min="7427" max="7427" width="14.140625" style="14" customWidth="1"/>
    <col min="7428" max="7428" width="13.28515625" style="14" customWidth="1"/>
    <col min="7429" max="7429" width="18.85546875" style="14" customWidth="1"/>
    <col min="7430" max="7430" width="11.140625" style="14" customWidth="1"/>
    <col min="7431" max="7431" width="10.7109375" style="14" customWidth="1"/>
    <col min="7432" max="7432" width="10.85546875" style="14" customWidth="1"/>
    <col min="7433" max="7433" width="12.42578125" style="14" customWidth="1"/>
    <col min="7434" max="7434" width="9.7109375" style="14" customWidth="1"/>
    <col min="7435" max="7435" width="14.5703125" style="14" customWidth="1"/>
    <col min="7436" max="7436" width="3.28515625" style="14" customWidth="1"/>
    <col min="7437" max="7437" width="9.28515625" style="14" bestFit="1" customWidth="1"/>
    <col min="7438" max="7438" width="12.85546875" style="14" customWidth="1"/>
    <col min="7439" max="7439" width="10" style="14" customWidth="1"/>
    <col min="7440" max="7440" width="13.85546875" style="14" customWidth="1"/>
    <col min="7441" max="7679" width="12.5703125" style="14"/>
    <col min="7680" max="7680" width="13.85546875" style="14" customWidth="1"/>
    <col min="7681" max="7681" width="18.85546875" style="14" customWidth="1"/>
    <col min="7682" max="7682" width="13.7109375" style="14" customWidth="1"/>
    <col min="7683" max="7683" width="14.140625" style="14" customWidth="1"/>
    <col min="7684" max="7684" width="13.28515625" style="14" customWidth="1"/>
    <col min="7685" max="7685" width="18.85546875" style="14" customWidth="1"/>
    <col min="7686" max="7686" width="11.140625" style="14" customWidth="1"/>
    <col min="7687" max="7687" width="10.7109375" style="14" customWidth="1"/>
    <col min="7688" max="7688" width="10.85546875" style="14" customWidth="1"/>
    <col min="7689" max="7689" width="12.42578125" style="14" customWidth="1"/>
    <col min="7690" max="7690" width="9.7109375" style="14" customWidth="1"/>
    <col min="7691" max="7691" width="14.5703125" style="14" customWidth="1"/>
    <col min="7692" max="7692" width="3.28515625" style="14" customWidth="1"/>
    <col min="7693" max="7693" width="9.28515625" style="14" bestFit="1" customWidth="1"/>
    <col min="7694" max="7694" width="12.85546875" style="14" customWidth="1"/>
    <col min="7695" max="7695" width="10" style="14" customWidth="1"/>
    <col min="7696" max="7696" width="13.85546875" style="14" customWidth="1"/>
    <col min="7697" max="7935" width="12.5703125" style="14"/>
    <col min="7936" max="7936" width="13.85546875" style="14" customWidth="1"/>
    <col min="7937" max="7937" width="18.85546875" style="14" customWidth="1"/>
    <col min="7938" max="7938" width="13.7109375" style="14" customWidth="1"/>
    <col min="7939" max="7939" width="14.140625" style="14" customWidth="1"/>
    <col min="7940" max="7940" width="13.28515625" style="14" customWidth="1"/>
    <col min="7941" max="7941" width="18.85546875" style="14" customWidth="1"/>
    <col min="7942" max="7942" width="11.140625" style="14" customWidth="1"/>
    <col min="7943" max="7943" width="10.7109375" style="14" customWidth="1"/>
    <col min="7944" max="7944" width="10.85546875" style="14" customWidth="1"/>
    <col min="7945" max="7945" width="12.42578125" style="14" customWidth="1"/>
    <col min="7946" max="7946" width="9.7109375" style="14" customWidth="1"/>
    <col min="7947" max="7947" width="14.5703125" style="14" customWidth="1"/>
    <col min="7948" max="7948" width="3.28515625" style="14" customWidth="1"/>
    <col min="7949" max="7949" width="9.28515625" style="14" bestFit="1" customWidth="1"/>
    <col min="7950" max="7950" width="12.85546875" style="14" customWidth="1"/>
    <col min="7951" max="7951" width="10" style="14" customWidth="1"/>
    <col min="7952" max="7952" width="13.85546875" style="14" customWidth="1"/>
    <col min="7953" max="8191" width="12.5703125" style="14"/>
    <col min="8192" max="8192" width="13.85546875" style="14" customWidth="1"/>
    <col min="8193" max="8193" width="18.85546875" style="14" customWidth="1"/>
    <col min="8194" max="8194" width="13.7109375" style="14" customWidth="1"/>
    <col min="8195" max="8195" width="14.140625" style="14" customWidth="1"/>
    <col min="8196" max="8196" width="13.28515625" style="14" customWidth="1"/>
    <col min="8197" max="8197" width="18.85546875" style="14" customWidth="1"/>
    <col min="8198" max="8198" width="11.140625" style="14" customWidth="1"/>
    <col min="8199" max="8199" width="10.7109375" style="14" customWidth="1"/>
    <col min="8200" max="8200" width="10.85546875" style="14" customWidth="1"/>
    <col min="8201" max="8201" width="12.42578125" style="14" customWidth="1"/>
    <col min="8202" max="8202" width="9.7109375" style="14" customWidth="1"/>
    <col min="8203" max="8203" width="14.5703125" style="14" customWidth="1"/>
    <col min="8204" max="8204" width="3.28515625" style="14" customWidth="1"/>
    <col min="8205" max="8205" width="9.28515625" style="14" bestFit="1" customWidth="1"/>
    <col min="8206" max="8206" width="12.85546875" style="14" customWidth="1"/>
    <col min="8207" max="8207" width="10" style="14" customWidth="1"/>
    <col min="8208" max="8208" width="13.85546875" style="14" customWidth="1"/>
    <col min="8209" max="8447" width="12.5703125" style="14"/>
    <col min="8448" max="8448" width="13.85546875" style="14" customWidth="1"/>
    <col min="8449" max="8449" width="18.85546875" style="14" customWidth="1"/>
    <col min="8450" max="8450" width="13.7109375" style="14" customWidth="1"/>
    <col min="8451" max="8451" width="14.140625" style="14" customWidth="1"/>
    <col min="8452" max="8452" width="13.28515625" style="14" customWidth="1"/>
    <col min="8453" max="8453" width="18.85546875" style="14" customWidth="1"/>
    <col min="8454" max="8454" width="11.140625" style="14" customWidth="1"/>
    <col min="8455" max="8455" width="10.7109375" style="14" customWidth="1"/>
    <col min="8456" max="8456" width="10.85546875" style="14" customWidth="1"/>
    <col min="8457" max="8457" width="12.42578125" style="14" customWidth="1"/>
    <col min="8458" max="8458" width="9.7109375" style="14" customWidth="1"/>
    <col min="8459" max="8459" width="14.5703125" style="14" customWidth="1"/>
    <col min="8460" max="8460" width="3.28515625" style="14" customWidth="1"/>
    <col min="8461" max="8461" width="9.28515625" style="14" bestFit="1" customWidth="1"/>
    <col min="8462" max="8462" width="12.85546875" style="14" customWidth="1"/>
    <col min="8463" max="8463" width="10" style="14" customWidth="1"/>
    <col min="8464" max="8464" width="13.85546875" style="14" customWidth="1"/>
    <col min="8465" max="8703" width="12.5703125" style="14"/>
    <col min="8704" max="8704" width="13.85546875" style="14" customWidth="1"/>
    <col min="8705" max="8705" width="18.85546875" style="14" customWidth="1"/>
    <col min="8706" max="8706" width="13.7109375" style="14" customWidth="1"/>
    <col min="8707" max="8707" width="14.140625" style="14" customWidth="1"/>
    <col min="8708" max="8708" width="13.28515625" style="14" customWidth="1"/>
    <col min="8709" max="8709" width="18.85546875" style="14" customWidth="1"/>
    <col min="8710" max="8710" width="11.140625" style="14" customWidth="1"/>
    <col min="8711" max="8711" width="10.7109375" style="14" customWidth="1"/>
    <col min="8712" max="8712" width="10.85546875" style="14" customWidth="1"/>
    <col min="8713" max="8713" width="12.42578125" style="14" customWidth="1"/>
    <col min="8714" max="8714" width="9.7109375" style="14" customWidth="1"/>
    <col min="8715" max="8715" width="14.5703125" style="14" customWidth="1"/>
    <col min="8716" max="8716" width="3.28515625" style="14" customWidth="1"/>
    <col min="8717" max="8717" width="9.28515625" style="14" bestFit="1" customWidth="1"/>
    <col min="8718" max="8718" width="12.85546875" style="14" customWidth="1"/>
    <col min="8719" max="8719" width="10" style="14" customWidth="1"/>
    <col min="8720" max="8720" width="13.85546875" style="14" customWidth="1"/>
    <col min="8721" max="8959" width="12.5703125" style="14"/>
    <col min="8960" max="8960" width="13.85546875" style="14" customWidth="1"/>
    <col min="8961" max="8961" width="18.85546875" style="14" customWidth="1"/>
    <col min="8962" max="8962" width="13.7109375" style="14" customWidth="1"/>
    <col min="8963" max="8963" width="14.140625" style="14" customWidth="1"/>
    <col min="8964" max="8964" width="13.28515625" style="14" customWidth="1"/>
    <col min="8965" max="8965" width="18.85546875" style="14" customWidth="1"/>
    <col min="8966" max="8966" width="11.140625" style="14" customWidth="1"/>
    <col min="8967" max="8967" width="10.7109375" style="14" customWidth="1"/>
    <col min="8968" max="8968" width="10.85546875" style="14" customWidth="1"/>
    <col min="8969" max="8969" width="12.42578125" style="14" customWidth="1"/>
    <col min="8970" max="8970" width="9.7109375" style="14" customWidth="1"/>
    <col min="8971" max="8971" width="14.5703125" style="14" customWidth="1"/>
    <col min="8972" max="8972" width="3.28515625" style="14" customWidth="1"/>
    <col min="8973" max="8973" width="9.28515625" style="14" bestFit="1" customWidth="1"/>
    <col min="8974" max="8974" width="12.85546875" style="14" customWidth="1"/>
    <col min="8975" max="8975" width="10" style="14" customWidth="1"/>
    <col min="8976" max="8976" width="13.85546875" style="14" customWidth="1"/>
    <col min="8977" max="9215" width="12.5703125" style="14"/>
    <col min="9216" max="9216" width="13.85546875" style="14" customWidth="1"/>
    <col min="9217" max="9217" width="18.85546875" style="14" customWidth="1"/>
    <col min="9218" max="9218" width="13.7109375" style="14" customWidth="1"/>
    <col min="9219" max="9219" width="14.140625" style="14" customWidth="1"/>
    <col min="9220" max="9220" width="13.28515625" style="14" customWidth="1"/>
    <col min="9221" max="9221" width="18.85546875" style="14" customWidth="1"/>
    <col min="9222" max="9222" width="11.140625" style="14" customWidth="1"/>
    <col min="9223" max="9223" width="10.7109375" style="14" customWidth="1"/>
    <col min="9224" max="9224" width="10.85546875" style="14" customWidth="1"/>
    <col min="9225" max="9225" width="12.42578125" style="14" customWidth="1"/>
    <col min="9226" max="9226" width="9.7109375" style="14" customWidth="1"/>
    <col min="9227" max="9227" width="14.5703125" style="14" customWidth="1"/>
    <col min="9228" max="9228" width="3.28515625" style="14" customWidth="1"/>
    <col min="9229" max="9229" width="9.28515625" style="14" bestFit="1" customWidth="1"/>
    <col min="9230" max="9230" width="12.85546875" style="14" customWidth="1"/>
    <col min="9231" max="9231" width="10" style="14" customWidth="1"/>
    <col min="9232" max="9232" width="13.85546875" style="14" customWidth="1"/>
    <col min="9233" max="9471" width="12.5703125" style="14"/>
    <col min="9472" max="9472" width="13.85546875" style="14" customWidth="1"/>
    <col min="9473" max="9473" width="18.85546875" style="14" customWidth="1"/>
    <col min="9474" max="9474" width="13.7109375" style="14" customWidth="1"/>
    <col min="9475" max="9475" width="14.140625" style="14" customWidth="1"/>
    <col min="9476" max="9476" width="13.28515625" style="14" customWidth="1"/>
    <col min="9477" max="9477" width="18.85546875" style="14" customWidth="1"/>
    <col min="9478" max="9478" width="11.140625" style="14" customWidth="1"/>
    <col min="9479" max="9479" width="10.7109375" style="14" customWidth="1"/>
    <col min="9480" max="9480" width="10.85546875" style="14" customWidth="1"/>
    <col min="9481" max="9481" width="12.42578125" style="14" customWidth="1"/>
    <col min="9482" max="9482" width="9.7109375" style="14" customWidth="1"/>
    <col min="9483" max="9483" width="14.5703125" style="14" customWidth="1"/>
    <col min="9484" max="9484" width="3.28515625" style="14" customWidth="1"/>
    <col min="9485" max="9485" width="9.28515625" style="14" bestFit="1" customWidth="1"/>
    <col min="9486" max="9486" width="12.85546875" style="14" customWidth="1"/>
    <col min="9487" max="9487" width="10" style="14" customWidth="1"/>
    <col min="9488" max="9488" width="13.85546875" style="14" customWidth="1"/>
    <col min="9489" max="9727" width="12.5703125" style="14"/>
    <col min="9728" max="9728" width="13.85546875" style="14" customWidth="1"/>
    <col min="9729" max="9729" width="18.85546875" style="14" customWidth="1"/>
    <col min="9730" max="9730" width="13.7109375" style="14" customWidth="1"/>
    <col min="9731" max="9731" width="14.140625" style="14" customWidth="1"/>
    <col min="9732" max="9732" width="13.28515625" style="14" customWidth="1"/>
    <col min="9733" max="9733" width="18.85546875" style="14" customWidth="1"/>
    <col min="9734" max="9734" width="11.140625" style="14" customWidth="1"/>
    <col min="9735" max="9735" width="10.7109375" style="14" customWidth="1"/>
    <col min="9736" max="9736" width="10.85546875" style="14" customWidth="1"/>
    <col min="9737" max="9737" width="12.42578125" style="14" customWidth="1"/>
    <col min="9738" max="9738" width="9.7109375" style="14" customWidth="1"/>
    <col min="9739" max="9739" width="14.5703125" style="14" customWidth="1"/>
    <col min="9740" max="9740" width="3.28515625" style="14" customWidth="1"/>
    <col min="9741" max="9741" width="9.28515625" style="14" bestFit="1" customWidth="1"/>
    <col min="9742" max="9742" width="12.85546875" style="14" customWidth="1"/>
    <col min="9743" max="9743" width="10" style="14" customWidth="1"/>
    <col min="9744" max="9744" width="13.85546875" style="14" customWidth="1"/>
    <col min="9745" max="9983" width="12.5703125" style="14"/>
    <col min="9984" max="9984" width="13.85546875" style="14" customWidth="1"/>
    <col min="9985" max="9985" width="18.85546875" style="14" customWidth="1"/>
    <col min="9986" max="9986" width="13.7109375" style="14" customWidth="1"/>
    <col min="9987" max="9987" width="14.140625" style="14" customWidth="1"/>
    <col min="9988" max="9988" width="13.28515625" style="14" customWidth="1"/>
    <col min="9989" max="9989" width="18.85546875" style="14" customWidth="1"/>
    <col min="9990" max="9990" width="11.140625" style="14" customWidth="1"/>
    <col min="9991" max="9991" width="10.7109375" style="14" customWidth="1"/>
    <col min="9992" max="9992" width="10.85546875" style="14" customWidth="1"/>
    <col min="9993" max="9993" width="12.42578125" style="14" customWidth="1"/>
    <col min="9994" max="9994" width="9.7109375" style="14" customWidth="1"/>
    <col min="9995" max="9995" width="14.5703125" style="14" customWidth="1"/>
    <col min="9996" max="9996" width="3.28515625" style="14" customWidth="1"/>
    <col min="9997" max="9997" width="9.28515625" style="14" bestFit="1" customWidth="1"/>
    <col min="9998" max="9998" width="12.85546875" style="14" customWidth="1"/>
    <col min="9999" max="9999" width="10" style="14" customWidth="1"/>
    <col min="10000" max="10000" width="13.85546875" style="14" customWidth="1"/>
    <col min="10001" max="10239" width="12.5703125" style="14"/>
    <col min="10240" max="10240" width="13.85546875" style="14" customWidth="1"/>
    <col min="10241" max="10241" width="18.85546875" style="14" customWidth="1"/>
    <col min="10242" max="10242" width="13.7109375" style="14" customWidth="1"/>
    <col min="10243" max="10243" width="14.140625" style="14" customWidth="1"/>
    <col min="10244" max="10244" width="13.28515625" style="14" customWidth="1"/>
    <col min="10245" max="10245" width="18.85546875" style="14" customWidth="1"/>
    <col min="10246" max="10246" width="11.140625" style="14" customWidth="1"/>
    <col min="10247" max="10247" width="10.7109375" style="14" customWidth="1"/>
    <col min="10248" max="10248" width="10.85546875" style="14" customWidth="1"/>
    <col min="10249" max="10249" width="12.42578125" style="14" customWidth="1"/>
    <col min="10250" max="10250" width="9.7109375" style="14" customWidth="1"/>
    <col min="10251" max="10251" width="14.5703125" style="14" customWidth="1"/>
    <col min="10252" max="10252" width="3.28515625" style="14" customWidth="1"/>
    <col min="10253" max="10253" width="9.28515625" style="14" bestFit="1" customWidth="1"/>
    <col min="10254" max="10254" width="12.85546875" style="14" customWidth="1"/>
    <col min="10255" max="10255" width="10" style="14" customWidth="1"/>
    <col min="10256" max="10256" width="13.85546875" style="14" customWidth="1"/>
    <col min="10257" max="10495" width="12.5703125" style="14"/>
    <col min="10496" max="10496" width="13.85546875" style="14" customWidth="1"/>
    <col min="10497" max="10497" width="18.85546875" style="14" customWidth="1"/>
    <col min="10498" max="10498" width="13.7109375" style="14" customWidth="1"/>
    <col min="10499" max="10499" width="14.140625" style="14" customWidth="1"/>
    <col min="10500" max="10500" width="13.28515625" style="14" customWidth="1"/>
    <col min="10501" max="10501" width="18.85546875" style="14" customWidth="1"/>
    <col min="10502" max="10502" width="11.140625" style="14" customWidth="1"/>
    <col min="10503" max="10503" width="10.7109375" style="14" customWidth="1"/>
    <col min="10504" max="10504" width="10.85546875" style="14" customWidth="1"/>
    <col min="10505" max="10505" width="12.42578125" style="14" customWidth="1"/>
    <col min="10506" max="10506" width="9.7109375" style="14" customWidth="1"/>
    <col min="10507" max="10507" width="14.5703125" style="14" customWidth="1"/>
    <col min="10508" max="10508" width="3.28515625" style="14" customWidth="1"/>
    <col min="10509" max="10509" width="9.28515625" style="14" bestFit="1" customWidth="1"/>
    <col min="10510" max="10510" width="12.85546875" style="14" customWidth="1"/>
    <col min="10511" max="10511" width="10" style="14" customWidth="1"/>
    <col min="10512" max="10512" width="13.85546875" style="14" customWidth="1"/>
    <col min="10513" max="10751" width="12.5703125" style="14"/>
    <col min="10752" max="10752" width="13.85546875" style="14" customWidth="1"/>
    <col min="10753" max="10753" width="18.85546875" style="14" customWidth="1"/>
    <col min="10754" max="10754" width="13.7109375" style="14" customWidth="1"/>
    <col min="10755" max="10755" width="14.140625" style="14" customWidth="1"/>
    <col min="10756" max="10756" width="13.28515625" style="14" customWidth="1"/>
    <col min="10757" max="10757" width="18.85546875" style="14" customWidth="1"/>
    <col min="10758" max="10758" width="11.140625" style="14" customWidth="1"/>
    <col min="10759" max="10759" width="10.7109375" style="14" customWidth="1"/>
    <col min="10760" max="10760" width="10.85546875" style="14" customWidth="1"/>
    <col min="10761" max="10761" width="12.42578125" style="14" customWidth="1"/>
    <col min="10762" max="10762" width="9.7109375" style="14" customWidth="1"/>
    <col min="10763" max="10763" width="14.5703125" style="14" customWidth="1"/>
    <col min="10764" max="10764" width="3.28515625" style="14" customWidth="1"/>
    <col min="10765" max="10765" width="9.28515625" style="14" bestFit="1" customWidth="1"/>
    <col min="10766" max="10766" width="12.85546875" style="14" customWidth="1"/>
    <col min="10767" max="10767" width="10" style="14" customWidth="1"/>
    <col min="10768" max="10768" width="13.85546875" style="14" customWidth="1"/>
    <col min="10769" max="11007" width="12.5703125" style="14"/>
    <col min="11008" max="11008" width="13.85546875" style="14" customWidth="1"/>
    <col min="11009" max="11009" width="18.85546875" style="14" customWidth="1"/>
    <col min="11010" max="11010" width="13.7109375" style="14" customWidth="1"/>
    <col min="11011" max="11011" width="14.140625" style="14" customWidth="1"/>
    <col min="11012" max="11012" width="13.28515625" style="14" customWidth="1"/>
    <col min="11013" max="11013" width="18.85546875" style="14" customWidth="1"/>
    <col min="11014" max="11014" width="11.140625" style="14" customWidth="1"/>
    <col min="11015" max="11015" width="10.7109375" style="14" customWidth="1"/>
    <col min="11016" max="11016" width="10.85546875" style="14" customWidth="1"/>
    <col min="11017" max="11017" width="12.42578125" style="14" customWidth="1"/>
    <col min="11018" max="11018" width="9.7109375" style="14" customWidth="1"/>
    <col min="11019" max="11019" width="14.5703125" style="14" customWidth="1"/>
    <col min="11020" max="11020" width="3.28515625" style="14" customWidth="1"/>
    <col min="11021" max="11021" width="9.28515625" style="14" bestFit="1" customWidth="1"/>
    <col min="11022" max="11022" width="12.85546875" style="14" customWidth="1"/>
    <col min="11023" max="11023" width="10" style="14" customWidth="1"/>
    <col min="11024" max="11024" width="13.85546875" style="14" customWidth="1"/>
    <col min="11025" max="11263" width="12.5703125" style="14"/>
    <col min="11264" max="11264" width="13.85546875" style="14" customWidth="1"/>
    <col min="11265" max="11265" width="18.85546875" style="14" customWidth="1"/>
    <col min="11266" max="11266" width="13.7109375" style="14" customWidth="1"/>
    <col min="11267" max="11267" width="14.140625" style="14" customWidth="1"/>
    <col min="11268" max="11268" width="13.28515625" style="14" customWidth="1"/>
    <col min="11269" max="11269" width="18.85546875" style="14" customWidth="1"/>
    <col min="11270" max="11270" width="11.140625" style="14" customWidth="1"/>
    <col min="11271" max="11271" width="10.7109375" style="14" customWidth="1"/>
    <col min="11272" max="11272" width="10.85546875" style="14" customWidth="1"/>
    <col min="11273" max="11273" width="12.42578125" style="14" customWidth="1"/>
    <col min="11274" max="11274" width="9.7109375" style="14" customWidth="1"/>
    <col min="11275" max="11275" width="14.5703125" style="14" customWidth="1"/>
    <col min="11276" max="11276" width="3.28515625" style="14" customWidth="1"/>
    <col min="11277" max="11277" width="9.28515625" style="14" bestFit="1" customWidth="1"/>
    <col min="11278" max="11278" width="12.85546875" style="14" customWidth="1"/>
    <col min="11279" max="11279" width="10" style="14" customWidth="1"/>
    <col min="11280" max="11280" width="13.85546875" style="14" customWidth="1"/>
    <col min="11281" max="11519" width="12.5703125" style="14"/>
    <col min="11520" max="11520" width="13.85546875" style="14" customWidth="1"/>
    <col min="11521" max="11521" width="18.85546875" style="14" customWidth="1"/>
    <col min="11522" max="11522" width="13.7109375" style="14" customWidth="1"/>
    <col min="11523" max="11523" width="14.140625" style="14" customWidth="1"/>
    <col min="11524" max="11524" width="13.28515625" style="14" customWidth="1"/>
    <col min="11525" max="11525" width="18.85546875" style="14" customWidth="1"/>
    <col min="11526" max="11526" width="11.140625" style="14" customWidth="1"/>
    <col min="11527" max="11527" width="10.7109375" style="14" customWidth="1"/>
    <col min="11528" max="11528" width="10.85546875" style="14" customWidth="1"/>
    <col min="11529" max="11529" width="12.42578125" style="14" customWidth="1"/>
    <col min="11530" max="11530" width="9.7109375" style="14" customWidth="1"/>
    <col min="11531" max="11531" width="14.5703125" style="14" customWidth="1"/>
    <col min="11532" max="11532" width="3.28515625" style="14" customWidth="1"/>
    <col min="11533" max="11533" width="9.28515625" style="14" bestFit="1" customWidth="1"/>
    <col min="11534" max="11534" width="12.85546875" style="14" customWidth="1"/>
    <col min="11535" max="11535" width="10" style="14" customWidth="1"/>
    <col min="11536" max="11536" width="13.85546875" style="14" customWidth="1"/>
    <col min="11537" max="11775" width="12.5703125" style="14"/>
    <col min="11776" max="11776" width="13.85546875" style="14" customWidth="1"/>
    <col min="11777" max="11777" width="18.85546875" style="14" customWidth="1"/>
    <col min="11778" max="11778" width="13.7109375" style="14" customWidth="1"/>
    <col min="11779" max="11779" width="14.140625" style="14" customWidth="1"/>
    <col min="11780" max="11780" width="13.28515625" style="14" customWidth="1"/>
    <col min="11781" max="11781" width="18.85546875" style="14" customWidth="1"/>
    <col min="11782" max="11782" width="11.140625" style="14" customWidth="1"/>
    <col min="11783" max="11783" width="10.7109375" style="14" customWidth="1"/>
    <col min="11784" max="11784" width="10.85546875" style="14" customWidth="1"/>
    <col min="11785" max="11785" width="12.42578125" style="14" customWidth="1"/>
    <col min="11786" max="11786" width="9.7109375" style="14" customWidth="1"/>
    <col min="11787" max="11787" width="14.5703125" style="14" customWidth="1"/>
    <col min="11788" max="11788" width="3.28515625" style="14" customWidth="1"/>
    <col min="11789" max="11789" width="9.28515625" style="14" bestFit="1" customWidth="1"/>
    <col min="11790" max="11790" width="12.85546875" style="14" customWidth="1"/>
    <col min="11791" max="11791" width="10" style="14" customWidth="1"/>
    <col min="11792" max="11792" width="13.85546875" style="14" customWidth="1"/>
    <col min="11793" max="12031" width="12.5703125" style="14"/>
    <col min="12032" max="12032" width="13.85546875" style="14" customWidth="1"/>
    <col min="12033" max="12033" width="18.85546875" style="14" customWidth="1"/>
    <col min="12034" max="12034" width="13.7109375" style="14" customWidth="1"/>
    <col min="12035" max="12035" width="14.140625" style="14" customWidth="1"/>
    <col min="12036" max="12036" width="13.28515625" style="14" customWidth="1"/>
    <col min="12037" max="12037" width="18.85546875" style="14" customWidth="1"/>
    <col min="12038" max="12038" width="11.140625" style="14" customWidth="1"/>
    <col min="12039" max="12039" width="10.7109375" style="14" customWidth="1"/>
    <col min="12040" max="12040" width="10.85546875" style="14" customWidth="1"/>
    <col min="12041" max="12041" width="12.42578125" style="14" customWidth="1"/>
    <col min="12042" max="12042" width="9.7109375" style="14" customWidth="1"/>
    <col min="12043" max="12043" width="14.5703125" style="14" customWidth="1"/>
    <col min="12044" max="12044" width="3.28515625" style="14" customWidth="1"/>
    <col min="12045" max="12045" width="9.28515625" style="14" bestFit="1" customWidth="1"/>
    <col min="12046" max="12046" width="12.85546875" style="14" customWidth="1"/>
    <col min="12047" max="12047" width="10" style="14" customWidth="1"/>
    <col min="12048" max="12048" width="13.85546875" style="14" customWidth="1"/>
    <col min="12049" max="12287" width="12.5703125" style="14"/>
    <col min="12288" max="12288" width="13.85546875" style="14" customWidth="1"/>
    <col min="12289" max="12289" width="18.85546875" style="14" customWidth="1"/>
    <col min="12290" max="12290" width="13.7109375" style="14" customWidth="1"/>
    <col min="12291" max="12291" width="14.140625" style="14" customWidth="1"/>
    <col min="12292" max="12292" width="13.28515625" style="14" customWidth="1"/>
    <col min="12293" max="12293" width="18.85546875" style="14" customWidth="1"/>
    <col min="12294" max="12294" width="11.140625" style="14" customWidth="1"/>
    <col min="12295" max="12295" width="10.7109375" style="14" customWidth="1"/>
    <col min="12296" max="12296" width="10.85546875" style="14" customWidth="1"/>
    <col min="12297" max="12297" width="12.42578125" style="14" customWidth="1"/>
    <col min="12298" max="12298" width="9.7109375" style="14" customWidth="1"/>
    <col min="12299" max="12299" width="14.5703125" style="14" customWidth="1"/>
    <col min="12300" max="12300" width="3.28515625" style="14" customWidth="1"/>
    <col min="12301" max="12301" width="9.28515625" style="14" bestFit="1" customWidth="1"/>
    <col min="12302" max="12302" width="12.85546875" style="14" customWidth="1"/>
    <col min="12303" max="12303" width="10" style="14" customWidth="1"/>
    <col min="12304" max="12304" width="13.85546875" style="14" customWidth="1"/>
    <col min="12305" max="12543" width="12.5703125" style="14"/>
    <col min="12544" max="12544" width="13.85546875" style="14" customWidth="1"/>
    <col min="12545" max="12545" width="18.85546875" style="14" customWidth="1"/>
    <col min="12546" max="12546" width="13.7109375" style="14" customWidth="1"/>
    <col min="12547" max="12547" width="14.140625" style="14" customWidth="1"/>
    <col min="12548" max="12548" width="13.28515625" style="14" customWidth="1"/>
    <col min="12549" max="12549" width="18.85546875" style="14" customWidth="1"/>
    <col min="12550" max="12550" width="11.140625" style="14" customWidth="1"/>
    <col min="12551" max="12551" width="10.7109375" style="14" customWidth="1"/>
    <col min="12552" max="12552" width="10.85546875" style="14" customWidth="1"/>
    <col min="12553" max="12553" width="12.42578125" style="14" customWidth="1"/>
    <col min="12554" max="12554" width="9.7109375" style="14" customWidth="1"/>
    <col min="12555" max="12555" width="14.5703125" style="14" customWidth="1"/>
    <col min="12556" max="12556" width="3.28515625" style="14" customWidth="1"/>
    <col min="12557" max="12557" width="9.28515625" style="14" bestFit="1" customWidth="1"/>
    <col min="12558" max="12558" width="12.85546875" style="14" customWidth="1"/>
    <col min="12559" max="12559" width="10" style="14" customWidth="1"/>
    <col min="12560" max="12560" width="13.85546875" style="14" customWidth="1"/>
    <col min="12561" max="12799" width="12.5703125" style="14"/>
    <col min="12800" max="12800" width="13.85546875" style="14" customWidth="1"/>
    <col min="12801" max="12801" width="18.85546875" style="14" customWidth="1"/>
    <col min="12802" max="12802" width="13.7109375" style="14" customWidth="1"/>
    <col min="12803" max="12803" width="14.140625" style="14" customWidth="1"/>
    <col min="12804" max="12804" width="13.28515625" style="14" customWidth="1"/>
    <col min="12805" max="12805" width="18.85546875" style="14" customWidth="1"/>
    <col min="12806" max="12806" width="11.140625" style="14" customWidth="1"/>
    <col min="12807" max="12807" width="10.7109375" style="14" customWidth="1"/>
    <col min="12808" max="12808" width="10.85546875" style="14" customWidth="1"/>
    <col min="12809" max="12809" width="12.42578125" style="14" customWidth="1"/>
    <col min="12810" max="12810" width="9.7109375" style="14" customWidth="1"/>
    <col min="12811" max="12811" width="14.5703125" style="14" customWidth="1"/>
    <col min="12812" max="12812" width="3.28515625" style="14" customWidth="1"/>
    <col min="12813" max="12813" width="9.28515625" style="14" bestFit="1" customWidth="1"/>
    <col min="12814" max="12814" width="12.85546875" style="14" customWidth="1"/>
    <col min="12815" max="12815" width="10" style="14" customWidth="1"/>
    <col min="12816" max="12816" width="13.85546875" style="14" customWidth="1"/>
    <col min="12817" max="13055" width="12.5703125" style="14"/>
    <col min="13056" max="13056" width="13.85546875" style="14" customWidth="1"/>
    <col min="13057" max="13057" width="18.85546875" style="14" customWidth="1"/>
    <col min="13058" max="13058" width="13.7109375" style="14" customWidth="1"/>
    <col min="13059" max="13059" width="14.140625" style="14" customWidth="1"/>
    <col min="13060" max="13060" width="13.28515625" style="14" customWidth="1"/>
    <col min="13061" max="13061" width="18.85546875" style="14" customWidth="1"/>
    <col min="13062" max="13062" width="11.140625" style="14" customWidth="1"/>
    <col min="13063" max="13063" width="10.7109375" style="14" customWidth="1"/>
    <col min="13064" max="13064" width="10.85546875" style="14" customWidth="1"/>
    <col min="13065" max="13065" width="12.42578125" style="14" customWidth="1"/>
    <col min="13066" max="13066" width="9.7109375" style="14" customWidth="1"/>
    <col min="13067" max="13067" width="14.5703125" style="14" customWidth="1"/>
    <col min="13068" max="13068" width="3.28515625" style="14" customWidth="1"/>
    <col min="13069" max="13069" width="9.28515625" style="14" bestFit="1" customWidth="1"/>
    <col min="13070" max="13070" width="12.85546875" style="14" customWidth="1"/>
    <col min="13071" max="13071" width="10" style="14" customWidth="1"/>
    <col min="13072" max="13072" width="13.85546875" style="14" customWidth="1"/>
    <col min="13073" max="13311" width="12.5703125" style="14"/>
    <col min="13312" max="13312" width="13.85546875" style="14" customWidth="1"/>
    <col min="13313" max="13313" width="18.85546875" style="14" customWidth="1"/>
    <col min="13314" max="13314" width="13.7109375" style="14" customWidth="1"/>
    <col min="13315" max="13315" width="14.140625" style="14" customWidth="1"/>
    <col min="13316" max="13316" width="13.28515625" style="14" customWidth="1"/>
    <col min="13317" max="13317" width="18.85546875" style="14" customWidth="1"/>
    <col min="13318" max="13318" width="11.140625" style="14" customWidth="1"/>
    <col min="13319" max="13319" width="10.7109375" style="14" customWidth="1"/>
    <col min="13320" max="13320" width="10.85546875" style="14" customWidth="1"/>
    <col min="13321" max="13321" width="12.42578125" style="14" customWidth="1"/>
    <col min="13322" max="13322" width="9.7109375" style="14" customWidth="1"/>
    <col min="13323" max="13323" width="14.5703125" style="14" customWidth="1"/>
    <col min="13324" max="13324" width="3.28515625" style="14" customWidth="1"/>
    <col min="13325" max="13325" width="9.28515625" style="14" bestFit="1" customWidth="1"/>
    <col min="13326" max="13326" width="12.85546875" style="14" customWidth="1"/>
    <col min="13327" max="13327" width="10" style="14" customWidth="1"/>
    <col min="13328" max="13328" width="13.85546875" style="14" customWidth="1"/>
    <col min="13329" max="13567" width="12.5703125" style="14"/>
    <col min="13568" max="13568" width="13.85546875" style="14" customWidth="1"/>
    <col min="13569" max="13569" width="18.85546875" style="14" customWidth="1"/>
    <col min="13570" max="13570" width="13.7109375" style="14" customWidth="1"/>
    <col min="13571" max="13571" width="14.140625" style="14" customWidth="1"/>
    <col min="13572" max="13572" width="13.28515625" style="14" customWidth="1"/>
    <col min="13573" max="13573" width="18.85546875" style="14" customWidth="1"/>
    <col min="13574" max="13574" width="11.140625" style="14" customWidth="1"/>
    <col min="13575" max="13575" width="10.7109375" style="14" customWidth="1"/>
    <col min="13576" max="13576" width="10.85546875" style="14" customWidth="1"/>
    <col min="13577" max="13577" width="12.42578125" style="14" customWidth="1"/>
    <col min="13578" max="13578" width="9.7109375" style="14" customWidth="1"/>
    <col min="13579" max="13579" width="14.5703125" style="14" customWidth="1"/>
    <col min="13580" max="13580" width="3.28515625" style="14" customWidth="1"/>
    <col min="13581" max="13581" width="9.28515625" style="14" bestFit="1" customWidth="1"/>
    <col min="13582" max="13582" width="12.85546875" style="14" customWidth="1"/>
    <col min="13583" max="13583" width="10" style="14" customWidth="1"/>
    <col min="13584" max="13584" width="13.85546875" style="14" customWidth="1"/>
    <col min="13585" max="13823" width="12.5703125" style="14"/>
    <col min="13824" max="13824" width="13.85546875" style="14" customWidth="1"/>
    <col min="13825" max="13825" width="18.85546875" style="14" customWidth="1"/>
    <col min="13826" max="13826" width="13.7109375" style="14" customWidth="1"/>
    <col min="13827" max="13827" width="14.140625" style="14" customWidth="1"/>
    <col min="13828" max="13828" width="13.28515625" style="14" customWidth="1"/>
    <col min="13829" max="13829" width="18.85546875" style="14" customWidth="1"/>
    <col min="13830" max="13830" width="11.140625" style="14" customWidth="1"/>
    <col min="13831" max="13831" width="10.7109375" style="14" customWidth="1"/>
    <col min="13832" max="13832" width="10.85546875" style="14" customWidth="1"/>
    <col min="13833" max="13833" width="12.42578125" style="14" customWidth="1"/>
    <col min="13834" max="13834" width="9.7109375" style="14" customWidth="1"/>
    <col min="13835" max="13835" width="14.5703125" style="14" customWidth="1"/>
    <col min="13836" max="13836" width="3.28515625" style="14" customWidth="1"/>
    <col min="13837" max="13837" width="9.28515625" style="14" bestFit="1" customWidth="1"/>
    <col min="13838" max="13838" width="12.85546875" style="14" customWidth="1"/>
    <col min="13839" max="13839" width="10" style="14" customWidth="1"/>
    <col min="13840" max="13840" width="13.85546875" style="14" customWidth="1"/>
    <col min="13841" max="14079" width="12.5703125" style="14"/>
    <col min="14080" max="14080" width="13.85546875" style="14" customWidth="1"/>
    <col min="14081" max="14081" width="18.85546875" style="14" customWidth="1"/>
    <col min="14082" max="14082" width="13.7109375" style="14" customWidth="1"/>
    <col min="14083" max="14083" width="14.140625" style="14" customWidth="1"/>
    <col min="14084" max="14084" width="13.28515625" style="14" customWidth="1"/>
    <col min="14085" max="14085" width="18.85546875" style="14" customWidth="1"/>
    <col min="14086" max="14086" width="11.140625" style="14" customWidth="1"/>
    <col min="14087" max="14087" width="10.7109375" style="14" customWidth="1"/>
    <col min="14088" max="14088" width="10.85546875" style="14" customWidth="1"/>
    <col min="14089" max="14089" width="12.42578125" style="14" customWidth="1"/>
    <col min="14090" max="14090" width="9.7109375" style="14" customWidth="1"/>
    <col min="14091" max="14091" width="14.5703125" style="14" customWidth="1"/>
    <col min="14092" max="14092" width="3.28515625" style="14" customWidth="1"/>
    <col min="14093" max="14093" width="9.28515625" style="14" bestFit="1" customWidth="1"/>
    <col min="14094" max="14094" width="12.85546875" style="14" customWidth="1"/>
    <col min="14095" max="14095" width="10" style="14" customWidth="1"/>
    <col min="14096" max="14096" width="13.85546875" style="14" customWidth="1"/>
    <col min="14097" max="14335" width="12.5703125" style="14"/>
    <col min="14336" max="14336" width="13.85546875" style="14" customWidth="1"/>
    <col min="14337" max="14337" width="18.85546875" style="14" customWidth="1"/>
    <col min="14338" max="14338" width="13.7109375" style="14" customWidth="1"/>
    <col min="14339" max="14339" width="14.140625" style="14" customWidth="1"/>
    <col min="14340" max="14340" width="13.28515625" style="14" customWidth="1"/>
    <col min="14341" max="14341" width="18.85546875" style="14" customWidth="1"/>
    <col min="14342" max="14342" width="11.140625" style="14" customWidth="1"/>
    <col min="14343" max="14343" width="10.7109375" style="14" customWidth="1"/>
    <col min="14344" max="14344" width="10.85546875" style="14" customWidth="1"/>
    <col min="14345" max="14345" width="12.42578125" style="14" customWidth="1"/>
    <col min="14346" max="14346" width="9.7109375" style="14" customWidth="1"/>
    <col min="14347" max="14347" width="14.5703125" style="14" customWidth="1"/>
    <col min="14348" max="14348" width="3.28515625" style="14" customWidth="1"/>
    <col min="14349" max="14349" width="9.28515625" style="14" bestFit="1" customWidth="1"/>
    <col min="14350" max="14350" width="12.85546875" style="14" customWidth="1"/>
    <col min="14351" max="14351" width="10" style="14" customWidth="1"/>
    <col min="14352" max="14352" width="13.85546875" style="14" customWidth="1"/>
    <col min="14353" max="14591" width="12.5703125" style="14"/>
    <col min="14592" max="14592" width="13.85546875" style="14" customWidth="1"/>
    <col min="14593" max="14593" width="18.85546875" style="14" customWidth="1"/>
    <col min="14594" max="14594" width="13.7109375" style="14" customWidth="1"/>
    <col min="14595" max="14595" width="14.140625" style="14" customWidth="1"/>
    <col min="14596" max="14596" width="13.28515625" style="14" customWidth="1"/>
    <col min="14597" max="14597" width="18.85546875" style="14" customWidth="1"/>
    <col min="14598" max="14598" width="11.140625" style="14" customWidth="1"/>
    <col min="14599" max="14599" width="10.7109375" style="14" customWidth="1"/>
    <col min="14600" max="14600" width="10.85546875" style="14" customWidth="1"/>
    <col min="14601" max="14601" width="12.42578125" style="14" customWidth="1"/>
    <col min="14602" max="14602" width="9.7109375" style="14" customWidth="1"/>
    <col min="14603" max="14603" width="14.5703125" style="14" customWidth="1"/>
    <col min="14604" max="14604" width="3.28515625" style="14" customWidth="1"/>
    <col min="14605" max="14605" width="9.28515625" style="14" bestFit="1" customWidth="1"/>
    <col min="14606" max="14606" width="12.85546875" style="14" customWidth="1"/>
    <col min="14607" max="14607" width="10" style="14" customWidth="1"/>
    <col min="14608" max="14608" width="13.85546875" style="14" customWidth="1"/>
    <col min="14609" max="14847" width="12.5703125" style="14"/>
    <col min="14848" max="14848" width="13.85546875" style="14" customWidth="1"/>
    <col min="14849" max="14849" width="18.85546875" style="14" customWidth="1"/>
    <col min="14850" max="14850" width="13.7109375" style="14" customWidth="1"/>
    <col min="14851" max="14851" width="14.140625" style="14" customWidth="1"/>
    <col min="14852" max="14852" width="13.28515625" style="14" customWidth="1"/>
    <col min="14853" max="14853" width="18.85546875" style="14" customWidth="1"/>
    <col min="14854" max="14854" width="11.140625" style="14" customWidth="1"/>
    <col min="14855" max="14855" width="10.7109375" style="14" customWidth="1"/>
    <col min="14856" max="14856" width="10.85546875" style="14" customWidth="1"/>
    <col min="14857" max="14857" width="12.42578125" style="14" customWidth="1"/>
    <col min="14858" max="14858" width="9.7109375" style="14" customWidth="1"/>
    <col min="14859" max="14859" width="14.5703125" style="14" customWidth="1"/>
    <col min="14860" max="14860" width="3.28515625" style="14" customWidth="1"/>
    <col min="14861" max="14861" width="9.28515625" style="14" bestFit="1" customWidth="1"/>
    <col min="14862" max="14862" width="12.85546875" style="14" customWidth="1"/>
    <col min="14863" max="14863" width="10" style="14" customWidth="1"/>
    <col min="14864" max="14864" width="13.85546875" style="14" customWidth="1"/>
    <col min="14865" max="15103" width="12.5703125" style="14"/>
    <col min="15104" max="15104" width="13.85546875" style="14" customWidth="1"/>
    <col min="15105" max="15105" width="18.85546875" style="14" customWidth="1"/>
    <col min="15106" max="15106" width="13.7109375" style="14" customWidth="1"/>
    <col min="15107" max="15107" width="14.140625" style="14" customWidth="1"/>
    <col min="15108" max="15108" width="13.28515625" style="14" customWidth="1"/>
    <col min="15109" max="15109" width="18.85546875" style="14" customWidth="1"/>
    <col min="15110" max="15110" width="11.140625" style="14" customWidth="1"/>
    <col min="15111" max="15111" width="10.7109375" style="14" customWidth="1"/>
    <col min="15112" max="15112" width="10.85546875" style="14" customWidth="1"/>
    <col min="15113" max="15113" width="12.42578125" style="14" customWidth="1"/>
    <col min="15114" max="15114" width="9.7109375" style="14" customWidth="1"/>
    <col min="15115" max="15115" width="14.5703125" style="14" customWidth="1"/>
    <col min="15116" max="15116" width="3.28515625" style="14" customWidth="1"/>
    <col min="15117" max="15117" width="9.28515625" style="14" bestFit="1" customWidth="1"/>
    <col min="15118" max="15118" width="12.85546875" style="14" customWidth="1"/>
    <col min="15119" max="15119" width="10" style="14" customWidth="1"/>
    <col min="15120" max="15120" width="13.85546875" style="14" customWidth="1"/>
    <col min="15121" max="15359" width="12.5703125" style="14"/>
    <col min="15360" max="15360" width="13.85546875" style="14" customWidth="1"/>
    <col min="15361" max="15361" width="18.85546875" style="14" customWidth="1"/>
    <col min="15362" max="15362" width="13.7109375" style="14" customWidth="1"/>
    <col min="15363" max="15363" width="14.140625" style="14" customWidth="1"/>
    <col min="15364" max="15364" width="13.28515625" style="14" customWidth="1"/>
    <col min="15365" max="15365" width="18.85546875" style="14" customWidth="1"/>
    <col min="15366" max="15366" width="11.140625" style="14" customWidth="1"/>
    <col min="15367" max="15367" width="10.7109375" style="14" customWidth="1"/>
    <col min="15368" max="15368" width="10.85546875" style="14" customWidth="1"/>
    <col min="15369" max="15369" width="12.42578125" style="14" customWidth="1"/>
    <col min="15370" max="15370" width="9.7109375" style="14" customWidth="1"/>
    <col min="15371" max="15371" width="14.5703125" style="14" customWidth="1"/>
    <col min="15372" max="15372" width="3.28515625" style="14" customWidth="1"/>
    <col min="15373" max="15373" width="9.28515625" style="14" bestFit="1" customWidth="1"/>
    <col min="15374" max="15374" width="12.85546875" style="14" customWidth="1"/>
    <col min="15375" max="15375" width="10" style="14" customWidth="1"/>
    <col min="15376" max="15376" width="13.85546875" style="14" customWidth="1"/>
    <col min="15377" max="15615" width="12.5703125" style="14"/>
    <col min="15616" max="15616" width="13.85546875" style="14" customWidth="1"/>
    <col min="15617" max="15617" width="18.85546875" style="14" customWidth="1"/>
    <col min="15618" max="15618" width="13.7109375" style="14" customWidth="1"/>
    <col min="15619" max="15619" width="14.140625" style="14" customWidth="1"/>
    <col min="15620" max="15620" width="13.28515625" style="14" customWidth="1"/>
    <col min="15621" max="15621" width="18.85546875" style="14" customWidth="1"/>
    <col min="15622" max="15622" width="11.140625" style="14" customWidth="1"/>
    <col min="15623" max="15623" width="10.7109375" style="14" customWidth="1"/>
    <col min="15624" max="15624" width="10.85546875" style="14" customWidth="1"/>
    <col min="15625" max="15625" width="12.42578125" style="14" customWidth="1"/>
    <col min="15626" max="15626" width="9.7109375" style="14" customWidth="1"/>
    <col min="15627" max="15627" width="14.5703125" style="14" customWidth="1"/>
    <col min="15628" max="15628" width="3.28515625" style="14" customWidth="1"/>
    <col min="15629" max="15629" width="9.28515625" style="14" bestFit="1" customWidth="1"/>
    <col min="15630" max="15630" width="12.85546875" style="14" customWidth="1"/>
    <col min="15631" max="15631" width="10" style="14" customWidth="1"/>
    <col min="15632" max="15632" width="13.85546875" style="14" customWidth="1"/>
    <col min="15633" max="15871" width="12.5703125" style="14"/>
    <col min="15872" max="15872" width="13.85546875" style="14" customWidth="1"/>
    <col min="15873" max="15873" width="18.85546875" style="14" customWidth="1"/>
    <col min="15874" max="15874" width="13.7109375" style="14" customWidth="1"/>
    <col min="15875" max="15875" width="14.140625" style="14" customWidth="1"/>
    <col min="15876" max="15876" width="13.28515625" style="14" customWidth="1"/>
    <col min="15877" max="15877" width="18.85546875" style="14" customWidth="1"/>
    <col min="15878" max="15878" width="11.140625" style="14" customWidth="1"/>
    <col min="15879" max="15879" width="10.7109375" style="14" customWidth="1"/>
    <col min="15880" max="15880" width="10.85546875" style="14" customWidth="1"/>
    <col min="15881" max="15881" width="12.42578125" style="14" customWidth="1"/>
    <col min="15882" max="15882" width="9.7109375" style="14" customWidth="1"/>
    <col min="15883" max="15883" width="14.5703125" style="14" customWidth="1"/>
    <col min="15884" max="15884" width="3.28515625" style="14" customWidth="1"/>
    <col min="15885" max="15885" width="9.28515625" style="14" bestFit="1" customWidth="1"/>
    <col min="15886" max="15886" width="12.85546875" style="14" customWidth="1"/>
    <col min="15887" max="15887" width="10" style="14" customWidth="1"/>
    <col min="15888" max="15888" width="13.85546875" style="14" customWidth="1"/>
    <col min="15889" max="16127" width="12.5703125" style="14"/>
    <col min="16128" max="16128" width="13.85546875" style="14" customWidth="1"/>
    <col min="16129" max="16129" width="18.85546875" style="14" customWidth="1"/>
    <col min="16130" max="16130" width="13.7109375" style="14" customWidth="1"/>
    <col min="16131" max="16131" width="14.140625" style="14" customWidth="1"/>
    <col min="16132" max="16132" width="13.28515625" style="14" customWidth="1"/>
    <col min="16133" max="16133" width="18.85546875" style="14" customWidth="1"/>
    <col min="16134" max="16134" width="11.140625" style="14" customWidth="1"/>
    <col min="16135" max="16135" width="10.7109375" style="14" customWidth="1"/>
    <col min="16136" max="16136" width="10.85546875" style="14" customWidth="1"/>
    <col min="16137" max="16137" width="12.42578125" style="14" customWidth="1"/>
    <col min="16138" max="16138" width="9.7109375" style="14" customWidth="1"/>
    <col min="16139" max="16139" width="14.5703125" style="14" customWidth="1"/>
    <col min="16140" max="16140" width="3.28515625" style="14" customWidth="1"/>
    <col min="16141" max="16141" width="9.28515625" style="14" bestFit="1" customWidth="1"/>
    <col min="16142" max="16142" width="12.85546875" style="14" customWidth="1"/>
    <col min="16143" max="16143" width="10" style="14" customWidth="1"/>
    <col min="16144" max="16144" width="13.85546875" style="14" customWidth="1"/>
    <col min="16145" max="16384" width="12.5703125" style="14"/>
  </cols>
  <sheetData>
    <row r="1" spans="1:16" s="95" customFormat="1" ht="15.75" customHeight="1" x14ac:dyDescent="0.35">
      <c r="A1" s="232" t="s">
        <v>159</v>
      </c>
      <c r="B1" s="124"/>
      <c r="C1" s="124"/>
      <c r="D1" s="124"/>
      <c r="E1" s="124"/>
      <c r="F1" s="124"/>
      <c r="G1" s="124"/>
      <c r="H1" s="124"/>
      <c r="I1" s="124"/>
      <c r="J1" s="124"/>
      <c r="K1" s="124"/>
      <c r="L1" s="124"/>
      <c r="M1" s="124"/>
      <c r="N1" s="124"/>
      <c r="O1" s="124"/>
      <c r="P1" s="124"/>
    </row>
    <row r="2" spans="1:16" s="95" customFormat="1" ht="15.75" customHeight="1" x14ac:dyDescent="0.3">
      <c r="A2" s="345" t="s">
        <v>186</v>
      </c>
      <c r="B2" s="345"/>
      <c r="C2" s="345"/>
      <c r="D2" s="345"/>
      <c r="E2" s="345"/>
      <c r="F2" s="345"/>
      <c r="G2" s="345"/>
      <c r="H2" s="345"/>
      <c r="I2" s="345"/>
      <c r="J2" s="345"/>
      <c r="K2" s="345"/>
      <c r="L2" s="345"/>
      <c r="M2" s="345"/>
      <c r="N2" s="345"/>
      <c r="O2" s="345"/>
      <c r="P2" s="345"/>
    </row>
    <row r="3" spans="1:16" s="95" customFormat="1" ht="15.75" customHeight="1" x14ac:dyDescent="0.35">
      <c r="A3" s="346" t="s">
        <v>7</v>
      </c>
      <c r="B3" s="347"/>
      <c r="C3" s="347"/>
      <c r="D3" s="347"/>
      <c r="E3" s="347"/>
      <c r="F3" s="347"/>
      <c r="G3" s="347"/>
      <c r="H3" s="347"/>
      <c r="I3" s="347"/>
      <c r="J3" s="347"/>
      <c r="K3" s="347"/>
      <c r="L3" s="347"/>
      <c r="M3" s="347"/>
      <c r="N3" s="347"/>
      <c r="O3" s="347"/>
      <c r="P3" s="347"/>
    </row>
    <row r="4" spans="1:16" ht="15.75" customHeight="1" thickBot="1" x14ac:dyDescent="0.35">
      <c r="A4" s="124"/>
      <c r="B4" s="124"/>
      <c r="C4" s="124"/>
      <c r="D4" s="124"/>
      <c r="E4" s="124"/>
      <c r="F4" s="124"/>
      <c r="G4" s="124"/>
      <c r="H4" s="124"/>
      <c r="I4" s="124"/>
      <c r="J4" s="124"/>
      <c r="K4" s="124"/>
      <c r="L4" s="124"/>
      <c r="M4" s="124"/>
      <c r="N4" s="124"/>
      <c r="O4" s="124"/>
      <c r="P4" s="128"/>
    </row>
    <row r="5" spans="1:16" ht="15.75" customHeight="1" thickBot="1" x14ac:dyDescent="0.25">
      <c r="A5" s="348" t="s">
        <v>164</v>
      </c>
      <c r="B5" s="348" t="s">
        <v>336</v>
      </c>
      <c r="C5" s="348" t="s">
        <v>264</v>
      </c>
      <c r="D5" s="348" t="s">
        <v>332</v>
      </c>
      <c r="E5" s="348" t="s">
        <v>187</v>
      </c>
      <c r="F5" s="348"/>
      <c r="G5" s="348"/>
      <c r="H5" s="348"/>
      <c r="I5" s="348"/>
      <c r="J5" s="348"/>
      <c r="K5" s="348"/>
      <c r="L5" s="348"/>
      <c r="M5" s="348"/>
      <c r="N5" s="348"/>
      <c r="O5" s="348"/>
      <c r="P5" s="348"/>
    </row>
    <row r="6" spans="1:16" ht="15.75" customHeight="1" x14ac:dyDescent="0.2">
      <c r="A6" s="349"/>
      <c r="B6" s="349"/>
      <c r="C6" s="349"/>
      <c r="D6" s="349"/>
      <c r="E6" s="349"/>
      <c r="F6" s="348" t="s">
        <v>166</v>
      </c>
      <c r="G6" s="348"/>
      <c r="H6" s="348"/>
      <c r="I6" s="348"/>
      <c r="J6" s="348"/>
      <c r="K6" s="348"/>
      <c r="L6" s="348"/>
      <c r="M6" s="348"/>
      <c r="N6" s="348"/>
      <c r="O6" s="348"/>
      <c r="P6" s="348"/>
    </row>
    <row r="7" spans="1:16" ht="15.75" customHeight="1" thickBot="1" x14ac:dyDescent="0.25">
      <c r="A7" s="349"/>
      <c r="B7" s="349"/>
      <c r="C7" s="349"/>
      <c r="D7" s="349"/>
      <c r="E7" s="349"/>
      <c r="F7" s="351"/>
      <c r="G7" s="351"/>
      <c r="H7" s="351"/>
      <c r="I7" s="351"/>
      <c r="J7" s="351"/>
      <c r="K7" s="351"/>
      <c r="L7" s="351"/>
      <c r="M7" s="351"/>
      <c r="N7" s="351"/>
      <c r="O7" s="351"/>
      <c r="P7" s="351"/>
    </row>
    <row r="8" spans="1:16" ht="15.75" customHeight="1" x14ac:dyDescent="0.2">
      <c r="A8" s="349"/>
      <c r="B8" s="349"/>
      <c r="C8" s="349"/>
      <c r="D8" s="349"/>
      <c r="E8" s="349"/>
      <c r="F8" s="349" t="s">
        <v>188</v>
      </c>
      <c r="G8" s="348" t="s">
        <v>183</v>
      </c>
      <c r="H8" s="348"/>
      <c r="I8" s="348"/>
      <c r="J8" s="348"/>
      <c r="K8" s="348"/>
      <c r="L8" s="144"/>
      <c r="M8" s="348" t="s">
        <v>169</v>
      </c>
      <c r="N8" s="348"/>
      <c r="O8" s="348"/>
      <c r="P8" s="348"/>
    </row>
    <row r="9" spans="1:16" ht="15.75" customHeight="1" thickBot="1" x14ac:dyDescent="0.25">
      <c r="A9" s="349"/>
      <c r="B9" s="349"/>
      <c r="C9" s="349"/>
      <c r="D9" s="349"/>
      <c r="E9" s="349"/>
      <c r="F9" s="349"/>
      <c r="G9" s="351"/>
      <c r="H9" s="351"/>
      <c r="I9" s="351"/>
      <c r="J9" s="351"/>
      <c r="K9" s="351"/>
      <c r="L9" s="144"/>
      <c r="M9" s="351"/>
      <c r="N9" s="351"/>
      <c r="O9" s="351"/>
      <c r="P9" s="351"/>
    </row>
    <row r="10" spans="1:16" ht="15.75" customHeight="1" x14ac:dyDescent="0.2">
      <c r="A10" s="349"/>
      <c r="B10" s="349"/>
      <c r="C10" s="349"/>
      <c r="D10" s="349"/>
      <c r="E10" s="349"/>
      <c r="F10" s="349"/>
      <c r="G10" s="349" t="s">
        <v>189</v>
      </c>
      <c r="H10" s="349" t="s">
        <v>171</v>
      </c>
      <c r="I10" s="349"/>
      <c r="J10" s="349" t="s">
        <v>190</v>
      </c>
      <c r="K10" s="349"/>
      <c r="L10" s="144"/>
      <c r="M10" s="349" t="s">
        <v>189</v>
      </c>
      <c r="N10" s="349" t="s">
        <v>171</v>
      </c>
      <c r="O10" s="349"/>
      <c r="P10" s="349" t="s">
        <v>1867</v>
      </c>
    </row>
    <row r="11" spans="1:16" ht="15.75" customHeight="1" thickBot="1" x14ac:dyDescent="0.25">
      <c r="A11" s="349"/>
      <c r="B11" s="349"/>
      <c r="C11" s="349"/>
      <c r="D11" s="349"/>
      <c r="E11" s="349"/>
      <c r="F11" s="349"/>
      <c r="G11" s="349"/>
      <c r="H11" s="349"/>
      <c r="I11" s="349"/>
      <c r="J11" s="349"/>
      <c r="K11" s="349"/>
      <c r="L11" s="144"/>
      <c r="M11" s="349"/>
      <c r="N11" s="349"/>
      <c r="O11" s="349"/>
      <c r="P11" s="349"/>
    </row>
    <row r="12" spans="1:16" ht="15.75" customHeight="1" x14ac:dyDescent="0.2">
      <c r="A12" s="349"/>
      <c r="B12" s="349"/>
      <c r="C12" s="349"/>
      <c r="D12" s="349"/>
      <c r="E12" s="349"/>
      <c r="F12" s="349"/>
      <c r="G12" s="349"/>
      <c r="H12" s="352" t="s">
        <v>1861</v>
      </c>
      <c r="I12" s="352" t="s">
        <v>1862</v>
      </c>
      <c r="J12" s="354" t="s">
        <v>1863</v>
      </c>
      <c r="K12" s="352" t="s">
        <v>1864</v>
      </c>
      <c r="L12" s="145"/>
      <c r="M12" s="349"/>
      <c r="N12" s="355" t="s">
        <v>1865</v>
      </c>
      <c r="O12" s="355" t="s">
        <v>1866</v>
      </c>
      <c r="P12" s="349"/>
    </row>
    <row r="13" spans="1:16" ht="15.75" customHeight="1" thickBot="1" x14ac:dyDescent="0.25">
      <c r="A13" s="350"/>
      <c r="B13" s="351"/>
      <c r="C13" s="351"/>
      <c r="D13" s="351"/>
      <c r="E13" s="351"/>
      <c r="F13" s="351"/>
      <c r="G13" s="351"/>
      <c r="H13" s="353"/>
      <c r="I13" s="353"/>
      <c r="J13" s="353"/>
      <c r="K13" s="353"/>
      <c r="L13" s="146"/>
      <c r="M13" s="351"/>
      <c r="N13" s="353"/>
      <c r="O13" s="353"/>
      <c r="P13" s="351"/>
    </row>
    <row r="14" spans="1:16" ht="9.75" customHeight="1" x14ac:dyDescent="0.3">
      <c r="A14" s="138"/>
      <c r="B14" s="139"/>
      <c r="C14" s="139"/>
      <c r="D14" s="139"/>
      <c r="E14" s="139"/>
      <c r="F14" s="139"/>
      <c r="G14" s="139"/>
      <c r="H14" s="139"/>
      <c r="I14" s="139"/>
      <c r="J14" s="139"/>
      <c r="K14" s="139"/>
      <c r="L14" s="139"/>
      <c r="M14" s="139"/>
      <c r="N14" s="139"/>
      <c r="O14" s="139"/>
      <c r="P14" s="139"/>
    </row>
    <row r="15" spans="1:16" ht="8.25" customHeight="1" x14ac:dyDescent="0.3">
      <c r="A15" s="133"/>
      <c r="B15" s="137"/>
      <c r="C15" s="137"/>
      <c r="D15" s="137"/>
      <c r="E15" s="137"/>
      <c r="F15" s="137"/>
      <c r="G15" s="137"/>
      <c r="H15" s="137"/>
      <c r="I15" s="137"/>
      <c r="J15" s="137"/>
      <c r="K15" s="137"/>
      <c r="L15" s="137"/>
      <c r="M15" s="137"/>
      <c r="N15" s="137"/>
      <c r="O15" s="137"/>
      <c r="P15" s="137"/>
    </row>
    <row r="16" spans="1:16" ht="15.75" customHeight="1" x14ac:dyDescent="0.3">
      <c r="A16" s="138"/>
      <c r="B16" s="139"/>
      <c r="C16" s="139"/>
      <c r="D16" s="139"/>
      <c r="E16" s="139"/>
      <c r="F16" s="139"/>
      <c r="G16" s="139"/>
      <c r="H16" s="139"/>
      <c r="I16" s="139"/>
      <c r="J16" s="139"/>
      <c r="K16" s="139"/>
      <c r="L16" s="139"/>
      <c r="M16" s="139"/>
      <c r="N16" s="139"/>
      <c r="O16" s="139"/>
      <c r="P16" s="139"/>
    </row>
    <row r="17" spans="1:16" ht="15.75" customHeight="1" x14ac:dyDescent="0.3">
      <c r="A17" s="134">
        <v>1973</v>
      </c>
      <c r="B17" s="137">
        <v>13876623</v>
      </c>
      <c r="C17" s="137">
        <v>3900811</v>
      </c>
      <c r="D17" s="137">
        <v>9615922</v>
      </c>
      <c r="E17" s="137">
        <v>359890</v>
      </c>
      <c r="F17" s="137">
        <v>3273317</v>
      </c>
      <c r="G17" s="137">
        <v>3010657</v>
      </c>
      <c r="H17" s="137">
        <v>2822399</v>
      </c>
      <c r="I17" s="137">
        <v>131946</v>
      </c>
      <c r="J17" s="137">
        <v>21401</v>
      </c>
      <c r="K17" s="137">
        <v>34911</v>
      </c>
      <c r="L17" s="137"/>
      <c r="M17" s="137">
        <v>262660</v>
      </c>
      <c r="N17" s="137">
        <v>71425</v>
      </c>
      <c r="O17" s="137">
        <v>124041</v>
      </c>
      <c r="P17" s="137">
        <v>67194</v>
      </c>
    </row>
    <row r="18" spans="1:16" ht="15.75" customHeight="1" x14ac:dyDescent="0.3">
      <c r="A18" s="134"/>
      <c r="B18" s="139"/>
      <c r="C18" s="139"/>
      <c r="D18" s="139"/>
      <c r="E18" s="139"/>
      <c r="F18" s="139"/>
      <c r="G18" s="139"/>
      <c r="H18" s="139"/>
      <c r="I18" s="139"/>
      <c r="J18" s="139"/>
      <c r="K18" s="139"/>
      <c r="L18" s="139"/>
      <c r="M18" s="139"/>
      <c r="N18" s="139"/>
      <c r="O18" s="139"/>
      <c r="P18" s="139"/>
    </row>
    <row r="19" spans="1:16" ht="15.75" customHeight="1" x14ac:dyDescent="0.3">
      <c r="A19" s="134">
        <v>1974</v>
      </c>
      <c r="B19" s="137">
        <v>14306391</v>
      </c>
      <c r="C19" s="137">
        <v>4019884</v>
      </c>
      <c r="D19" s="137">
        <v>9909148</v>
      </c>
      <c r="E19" s="137">
        <v>377359</v>
      </c>
      <c r="F19" s="137">
        <v>3361223</v>
      </c>
      <c r="G19" s="137">
        <v>3102140</v>
      </c>
      <c r="H19" s="137">
        <v>2909274</v>
      </c>
      <c r="I19" s="137">
        <v>146817</v>
      </c>
      <c r="J19" s="137">
        <v>14117</v>
      </c>
      <c r="K19" s="137">
        <v>31932</v>
      </c>
      <c r="L19" s="137"/>
      <c r="M19" s="137">
        <v>259083</v>
      </c>
      <c r="N19" s="137">
        <v>71440</v>
      </c>
      <c r="O19" s="137">
        <v>110714</v>
      </c>
      <c r="P19" s="137">
        <v>76929</v>
      </c>
    </row>
    <row r="20" spans="1:16" ht="15.75" customHeight="1" x14ac:dyDescent="0.3">
      <c r="A20" s="134"/>
      <c r="B20" s="139"/>
      <c r="C20" s="139"/>
      <c r="D20" s="139"/>
      <c r="E20" s="139"/>
      <c r="F20" s="139"/>
      <c r="G20" s="139"/>
      <c r="H20" s="139"/>
      <c r="I20" s="139"/>
      <c r="J20" s="139"/>
      <c r="K20" s="139"/>
      <c r="L20" s="139"/>
      <c r="M20" s="139"/>
      <c r="N20" s="139"/>
      <c r="O20" s="139"/>
      <c r="P20" s="139"/>
    </row>
    <row r="21" spans="1:16" ht="15.75" customHeight="1" x14ac:dyDescent="0.3">
      <c r="A21" s="134">
        <v>1975</v>
      </c>
      <c r="B21" s="137">
        <v>16337593</v>
      </c>
      <c r="C21" s="137">
        <v>4305532</v>
      </c>
      <c r="D21" s="137">
        <v>11601980</v>
      </c>
      <c r="E21" s="137">
        <v>430081</v>
      </c>
      <c r="F21" s="137">
        <v>3642109</v>
      </c>
      <c r="G21" s="137">
        <v>3323503</v>
      </c>
      <c r="H21" s="137">
        <v>3115694</v>
      </c>
      <c r="I21" s="137">
        <v>133109</v>
      </c>
      <c r="J21" s="137">
        <v>39410</v>
      </c>
      <c r="K21" s="137">
        <v>35290</v>
      </c>
      <c r="L21" s="137"/>
      <c r="M21" s="137">
        <v>318606</v>
      </c>
      <c r="N21" s="137">
        <v>85577</v>
      </c>
      <c r="O21" s="137">
        <v>115026</v>
      </c>
      <c r="P21" s="137">
        <v>118003</v>
      </c>
    </row>
    <row r="22" spans="1:16" ht="15.75" customHeight="1" x14ac:dyDescent="0.3">
      <c r="A22" s="134"/>
      <c r="B22" s="139"/>
      <c r="C22" s="139"/>
      <c r="D22" s="139"/>
      <c r="E22" s="139"/>
      <c r="F22" s="139"/>
      <c r="G22" s="139"/>
      <c r="H22" s="139"/>
      <c r="I22" s="139"/>
      <c r="J22" s="139"/>
      <c r="K22" s="139"/>
      <c r="L22" s="139"/>
      <c r="M22" s="139"/>
      <c r="N22" s="139"/>
      <c r="O22" s="139"/>
      <c r="P22" s="139"/>
    </row>
    <row r="23" spans="1:16" ht="15.75" customHeight="1" x14ac:dyDescent="0.3">
      <c r="A23" s="134">
        <v>1976</v>
      </c>
      <c r="B23" s="137">
        <v>16551576</v>
      </c>
      <c r="C23" s="137">
        <v>4337864</v>
      </c>
      <c r="D23" s="137">
        <v>11718707</v>
      </c>
      <c r="E23" s="137">
        <v>495005</v>
      </c>
      <c r="F23" s="137">
        <v>3756164</v>
      </c>
      <c r="G23" s="137">
        <v>3441499</v>
      </c>
      <c r="H23" s="137">
        <v>3211067</v>
      </c>
      <c r="I23" s="137">
        <v>143144</v>
      </c>
      <c r="J23" s="137">
        <v>48523</v>
      </c>
      <c r="K23" s="137">
        <v>38765</v>
      </c>
      <c r="L23" s="137"/>
      <c r="M23" s="137">
        <v>314665</v>
      </c>
      <c r="N23" s="137">
        <v>77059</v>
      </c>
      <c r="O23" s="137">
        <v>100040</v>
      </c>
      <c r="P23" s="137">
        <v>137566</v>
      </c>
    </row>
    <row r="24" spans="1:16" ht="15.75" customHeight="1" x14ac:dyDescent="0.3">
      <c r="A24" s="134"/>
      <c r="B24" s="139"/>
      <c r="C24" s="139"/>
      <c r="D24" s="139"/>
      <c r="E24" s="139"/>
      <c r="F24" s="139"/>
      <c r="G24" s="139"/>
      <c r="H24" s="139"/>
      <c r="I24" s="139"/>
      <c r="J24" s="139"/>
      <c r="K24" s="139"/>
      <c r="L24" s="139"/>
      <c r="M24" s="139"/>
      <c r="N24" s="139"/>
      <c r="O24" s="139"/>
      <c r="P24" s="139"/>
    </row>
    <row r="25" spans="1:16" ht="15.75" customHeight="1" x14ac:dyDescent="0.3">
      <c r="A25" s="134">
        <v>1977</v>
      </c>
      <c r="B25" s="137">
        <v>17377633</v>
      </c>
      <c r="C25" s="137">
        <v>4553817</v>
      </c>
      <c r="D25" s="137">
        <v>12263894</v>
      </c>
      <c r="E25" s="137">
        <v>559922</v>
      </c>
      <c r="F25" s="137">
        <v>3868404</v>
      </c>
      <c r="G25" s="137">
        <v>3537414</v>
      </c>
      <c r="H25" s="137">
        <v>3286080</v>
      </c>
      <c r="I25" s="137">
        <v>148113</v>
      </c>
      <c r="J25" s="137">
        <v>57529</v>
      </c>
      <c r="K25" s="137">
        <v>45692</v>
      </c>
      <c r="L25" s="137"/>
      <c r="M25" s="137">
        <v>330990</v>
      </c>
      <c r="N25" s="137">
        <v>92435</v>
      </c>
      <c r="O25" s="137">
        <v>104779</v>
      </c>
      <c r="P25" s="137">
        <v>133776</v>
      </c>
    </row>
    <row r="26" spans="1:16" ht="15.75" customHeight="1" x14ac:dyDescent="0.3">
      <c r="A26" s="134"/>
      <c r="B26" s="139"/>
      <c r="C26" s="139"/>
      <c r="D26" s="139"/>
      <c r="E26" s="139"/>
      <c r="F26" s="139"/>
      <c r="G26" s="139"/>
      <c r="H26" s="139"/>
      <c r="I26" s="139"/>
      <c r="J26" s="139"/>
      <c r="K26" s="139"/>
      <c r="L26" s="139"/>
      <c r="M26" s="139"/>
      <c r="N26" s="139"/>
      <c r="O26" s="139"/>
      <c r="P26" s="139"/>
    </row>
    <row r="27" spans="1:16" ht="15.75" customHeight="1" x14ac:dyDescent="0.3">
      <c r="A27" s="138">
        <v>1978</v>
      </c>
      <c r="B27" s="137">
        <v>19789239</v>
      </c>
      <c r="C27" s="137">
        <v>5156969</v>
      </c>
      <c r="D27" s="137">
        <v>14007367</v>
      </c>
      <c r="E27" s="137">
        <v>624903</v>
      </c>
      <c r="F27" s="137">
        <v>4203599</v>
      </c>
      <c r="G27" s="137">
        <v>3844308</v>
      </c>
      <c r="H27" s="137">
        <v>3556650</v>
      </c>
      <c r="I27" s="137">
        <v>163062</v>
      </c>
      <c r="J27" s="137">
        <v>70770</v>
      </c>
      <c r="K27" s="137">
        <v>53826</v>
      </c>
      <c r="L27" s="137"/>
      <c r="M27" s="137">
        <v>359291</v>
      </c>
      <c r="N27" s="137">
        <v>100097</v>
      </c>
      <c r="O27" s="137">
        <v>109196</v>
      </c>
      <c r="P27" s="137">
        <v>149998</v>
      </c>
    </row>
    <row r="28" spans="1:16" ht="15.75" customHeight="1" x14ac:dyDescent="0.3">
      <c r="A28" s="134"/>
      <c r="B28" s="139"/>
      <c r="C28" s="139"/>
      <c r="D28" s="139"/>
      <c r="E28" s="139"/>
      <c r="F28" s="139"/>
      <c r="G28" s="139"/>
      <c r="H28" s="139"/>
      <c r="I28" s="139"/>
      <c r="J28" s="139"/>
      <c r="K28" s="139"/>
      <c r="L28" s="139"/>
      <c r="M28" s="139"/>
      <c r="N28" s="139"/>
      <c r="O28" s="139"/>
      <c r="P28" s="139"/>
    </row>
    <row r="29" spans="1:16" ht="15.75" customHeight="1" x14ac:dyDescent="0.3">
      <c r="A29" s="134">
        <v>1979</v>
      </c>
      <c r="B29" s="137">
        <v>20987823</v>
      </c>
      <c r="C29" s="137">
        <v>5499825</v>
      </c>
      <c r="D29" s="137">
        <v>14793281</v>
      </c>
      <c r="E29" s="137">
        <v>694717</v>
      </c>
      <c r="F29" s="137">
        <v>4662495</v>
      </c>
      <c r="G29" s="137">
        <v>4317439</v>
      </c>
      <c r="H29" s="137">
        <v>3959372</v>
      </c>
      <c r="I29" s="137">
        <v>181186</v>
      </c>
      <c r="J29" s="137">
        <v>114826</v>
      </c>
      <c r="K29" s="137">
        <v>62055</v>
      </c>
      <c r="L29" s="137"/>
      <c r="M29" s="137">
        <v>345056</v>
      </c>
      <c r="N29" s="137">
        <v>98474</v>
      </c>
      <c r="O29" s="137">
        <v>108788</v>
      </c>
      <c r="P29" s="137">
        <v>137794</v>
      </c>
    </row>
    <row r="30" spans="1:16" ht="15.75" customHeight="1" x14ac:dyDescent="0.3">
      <c r="A30" s="134"/>
      <c r="B30" s="139"/>
      <c r="C30" s="139"/>
      <c r="D30" s="139"/>
      <c r="E30" s="139"/>
      <c r="F30" s="139"/>
      <c r="G30" s="139"/>
      <c r="H30" s="139"/>
      <c r="I30" s="139"/>
      <c r="J30" s="139"/>
      <c r="K30" s="139"/>
      <c r="L30" s="139"/>
      <c r="M30" s="139"/>
      <c r="N30" s="139"/>
      <c r="O30" s="139"/>
      <c r="P30" s="139"/>
    </row>
    <row r="31" spans="1:16" ht="15.75" customHeight="1" x14ac:dyDescent="0.3">
      <c r="A31" s="134">
        <v>1980</v>
      </c>
      <c r="B31" s="137">
        <v>24125307</v>
      </c>
      <c r="C31" s="137">
        <v>6368936</v>
      </c>
      <c r="D31" s="137">
        <v>17019036</v>
      </c>
      <c r="E31" s="137">
        <v>737335</v>
      </c>
      <c r="F31" s="137">
        <v>5166251</v>
      </c>
      <c r="G31" s="137">
        <v>4817912</v>
      </c>
      <c r="H31" s="137">
        <v>4367376</v>
      </c>
      <c r="I31" s="137">
        <v>202072</v>
      </c>
      <c r="J31" s="137">
        <v>180850</v>
      </c>
      <c r="K31" s="137">
        <v>67614</v>
      </c>
      <c r="L31" s="137"/>
      <c r="M31" s="137">
        <v>348339</v>
      </c>
      <c r="N31" s="137">
        <v>101843</v>
      </c>
      <c r="O31" s="137">
        <v>111683</v>
      </c>
      <c r="P31" s="137">
        <v>134813</v>
      </c>
    </row>
    <row r="32" spans="1:16" ht="15.75" customHeight="1" x14ac:dyDescent="0.3">
      <c r="A32" s="134"/>
      <c r="B32" s="139"/>
      <c r="C32" s="139"/>
      <c r="D32" s="139"/>
      <c r="E32" s="139"/>
      <c r="F32" s="139"/>
      <c r="G32" s="139"/>
      <c r="H32" s="139"/>
      <c r="I32" s="139"/>
      <c r="J32" s="139"/>
      <c r="K32" s="139"/>
      <c r="L32" s="139"/>
      <c r="M32" s="139"/>
      <c r="N32" s="139"/>
      <c r="O32" s="139"/>
      <c r="P32" s="139"/>
    </row>
    <row r="33" spans="1:16" ht="15.75" customHeight="1" x14ac:dyDescent="0.3">
      <c r="A33" s="134">
        <v>1981</v>
      </c>
      <c r="B33" s="137">
        <v>26915951</v>
      </c>
      <c r="C33" s="137">
        <v>7112457</v>
      </c>
      <c r="D33" s="137">
        <v>18997116</v>
      </c>
      <c r="E33" s="137">
        <v>806378</v>
      </c>
      <c r="F33" s="137">
        <v>5825050</v>
      </c>
      <c r="G33" s="137">
        <v>5386811</v>
      </c>
      <c r="H33" s="137">
        <v>4844425</v>
      </c>
      <c r="I33" s="137">
        <v>223871</v>
      </c>
      <c r="J33" s="137">
        <v>242173</v>
      </c>
      <c r="K33" s="137">
        <v>76342</v>
      </c>
      <c r="L33" s="137"/>
      <c r="M33" s="137">
        <v>438239</v>
      </c>
      <c r="N33" s="137">
        <v>198848</v>
      </c>
      <c r="O33" s="137">
        <v>114599</v>
      </c>
      <c r="P33" s="137">
        <v>124792</v>
      </c>
    </row>
    <row r="34" spans="1:16" ht="15.75" customHeight="1" x14ac:dyDescent="0.3">
      <c r="A34" s="134"/>
      <c r="B34" s="139"/>
      <c r="C34" s="139"/>
      <c r="D34" s="139"/>
      <c r="E34" s="139"/>
      <c r="F34" s="139"/>
      <c r="G34" s="139"/>
      <c r="H34" s="139"/>
      <c r="I34" s="139"/>
      <c r="J34" s="139"/>
      <c r="K34" s="139"/>
      <c r="L34" s="139"/>
      <c r="M34" s="139"/>
      <c r="N34" s="139"/>
      <c r="O34" s="139"/>
      <c r="P34" s="139"/>
    </row>
    <row r="35" spans="1:16" ht="15.75" customHeight="1" x14ac:dyDescent="0.3">
      <c r="A35" s="134">
        <v>1982</v>
      </c>
      <c r="B35" s="137">
        <v>26884938</v>
      </c>
      <c r="C35" s="137">
        <v>7036539</v>
      </c>
      <c r="D35" s="137">
        <v>18940705</v>
      </c>
      <c r="E35" s="137">
        <v>907694</v>
      </c>
      <c r="F35" s="137">
        <v>5793399</v>
      </c>
      <c r="G35" s="137">
        <v>5348598</v>
      </c>
      <c r="H35" s="137">
        <v>4805486</v>
      </c>
      <c r="I35" s="137">
        <v>231843</v>
      </c>
      <c r="J35" s="137">
        <v>222034</v>
      </c>
      <c r="K35" s="137">
        <v>89235</v>
      </c>
      <c r="L35" s="137"/>
      <c r="M35" s="137">
        <v>444801</v>
      </c>
      <c r="N35" s="137">
        <v>220799</v>
      </c>
      <c r="O35" s="137">
        <v>118107</v>
      </c>
      <c r="P35" s="137">
        <v>105895</v>
      </c>
    </row>
    <row r="36" spans="1:16" ht="15.75" customHeight="1" x14ac:dyDescent="0.3">
      <c r="A36" s="134"/>
      <c r="B36" s="139"/>
      <c r="C36" s="139"/>
      <c r="D36" s="139"/>
      <c r="E36" s="139"/>
      <c r="F36" s="139"/>
      <c r="G36" s="139"/>
      <c r="H36" s="139"/>
      <c r="I36" s="139"/>
      <c r="J36" s="139"/>
      <c r="K36" s="139"/>
      <c r="L36" s="139"/>
      <c r="M36" s="139"/>
      <c r="N36" s="139"/>
      <c r="O36" s="139"/>
      <c r="P36" s="139"/>
    </row>
    <row r="37" spans="1:16" ht="15.75" customHeight="1" x14ac:dyDescent="0.3">
      <c r="A37" s="134">
        <v>1983</v>
      </c>
      <c r="B37" s="137">
        <v>26977383</v>
      </c>
      <c r="C37" s="137">
        <v>7059122</v>
      </c>
      <c r="D37" s="137">
        <v>18937004</v>
      </c>
      <c r="E37" s="137">
        <v>981257</v>
      </c>
      <c r="F37" s="137">
        <v>5934622</v>
      </c>
      <c r="G37" s="137">
        <v>5506628</v>
      </c>
      <c r="H37" s="137">
        <v>4906563</v>
      </c>
      <c r="I37" s="137">
        <v>235803</v>
      </c>
      <c r="J37" s="137">
        <v>263404</v>
      </c>
      <c r="K37" s="137">
        <v>100858</v>
      </c>
      <c r="L37" s="137"/>
      <c r="M37" s="137">
        <v>427994</v>
      </c>
      <c r="N37" s="137">
        <v>199153</v>
      </c>
      <c r="O37" s="137">
        <v>121482</v>
      </c>
      <c r="P37" s="137">
        <v>107359</v>
      </c>
    </row>
    <row r="38" spans="1:16" ht="15.75" customHeight="1" x14ac:dyDescent="0.3">
      <c r="A38" s="134"/>
      <c r="B38" s="139"/>
      <c r="C38" s="139"/>
      <c r="D38" s="139"/>
      <c r="E38" s="139"/>
      <c r="F38" s="139"/>
      <c r="G38" s="139"/>
      <c r="H38" s="139"/>
      <c r="I38" s="139"/>
      <c r="J38" s="139"/>
      <c r="K38" s="139"/>
      <c r="L38" s="139"/>
      <c r="M38" s="139"/>
      <c r="N38" s="139"/>
      <c r="O38" s="139"/>
      <c r="P38" s="139"/>
    </row>
    <row r="39" spans="1:16" ht="15.75" customHeight="1" x14ac:dyDescent="0.3">
      <c r="A39" s="134">
        <v>1984</v>
      </c>
      <c r="B39" s="137">
        <v>29388434</v>
      </c>
      <c r="C39" s="137">
        <v>7630396</v>
      </c>
      <c r="D39" s="137">
        <v>20484207</v>
      </c>
      <c r="E39" s="137">
        <v>1273831</v>
      </c>
      <c r="F39" s="137">
        <v>6428685</v>
      </c>
      <c r="G39" s="137">
        <v>5996413</v>
      </c>
      <c r="H39" s="137">
        <v>5323473</v>
      </c>
      <c r="I39" s="137">
        <v>241524</v>
      </c>
      <c r="J39" s="137">
        <v>316600</v>
      </c>
      <c r="K39" s="137">
        <v>114816</v>
      </c>
      <c r="L39" s="137"/>
      <c r="M39" s="137">
        <v>432272</v>
      </c>
      <c r="N39" s="137">
        <v>200003</v>
      </c>
      <c r="O39" s="137">
        <v>128001</v>
      </c>
      <c r="P39" s="137">
        <v>104268</v>
      </c>
    </row>
    <row r="40" spans="1:16" ht="15.75" customHeight="1" x14ac:dyDescent="0.3">
      <c r="A40" s="134"/>
      <c r="B40" s="139"/>
      <c r="C40" s="139"/>
      <c r="D40" s="139"/>
      <c r="E40" s="139"/>
      <c r="F40" s="139"/>
      <c r="G40" s="139"/>
      <c r="H40" s="139"/>
      <c r="I40" s="139"/>
      <c r="J40" s="139"/>
      <c r="K40" s="139"/>
      <c r="L40" s="139"/>
      <c r="M40" s="139"/>
      <c r="N40" s="139"/>
      <c r="O40" s="139"/>
      <c r="P40" s="139"/>
    </row>
    <row r="41" spans="1:16" ht="15.75" customHeight="1" x14ac:dyDescent="0.3">
      <c r="A41" s="134">
        <v>1985</v>
      </c>
      <c r="B41" s="137">
        <v>31528583</v>
      </c>
      <c r="C41" s="137">
        <v>8132189</v>
      </c>
      <c r="D41" s="137">
        <v>21963535</v>
      </c>
      <c r="E41" s="137">
        <v>1432859</v>
      </c>
      <c r="F41" s="137">
        <v>6700421</v>
      </c>
      <c r="G41" s="137">
        <v>6277322</v>
      </c>
      <c r="H41" s="137">
        <v>5624508</v>
      </c>
      <c r="I41" s="137">
        <v>232363</v>
      </c>
      <c r="J41" s="137">
        <v>287803</v>
      </c>
      <c r="K41" s="137">
        <v>132648</v>
      </c>
      <c r="L41" s="137"/>
      <c r="M41" s="137">
        <v>423099</v>
      </c>
      <c r="N41" s="137">
        <v>190285</v>
      </c>
      <c r="O41" s="137">
        <v>132938</v>
      </c>
      <c r="P41" s="137">
        <v>99876</v>
      </c>
    </row>
    <row r="42" spans="1:16" ht="15.75" customHeight="1" x14ac:dyDescent="0.3">
      <c r="A42" s="134"/>
      <c r="B42" s="139"/>
      <c r="C42" s="139"/>
      <c r="D42" s="139"/>
      <c r="E42" s="139"/>
      <c r="F42" s="139"/>
      <c r="G42" s="139"/>
      <c r="H42" s="139"/>
      <c r="I42" s="139"/>
      <c r="J42" s="139"/>
      <c r="K42" s="139"/>
      <c r="L42" s="139"/>
      <c r="M42" s="139"/>
      <c r="N42" s="139"/>
      <c r="O42" s="139"/>
      <c r="P42" s="139"/>
    </row>
    <row r="43" spans="1:16" ht="15.75" customHeight="1" x14ac:dyDescent="0.3">
      <c r="A43" s="134">
        <v>1986</v>
      </c>
      <c r="B43" s="137">
        <v>31061918</v>
      </c>
      <c r="C43" s="137">
        <v>7985558</v>
      </c>
      <c r="D43" s="137">
        <v>21530328</v>
      </c>
      <c r="E43" s="137">
        <v>1546032</v>
      </c>
      <c r="F43" s="137">
        <v>6884191</v>
      </c>
      <c r="G43" s="137">
        <v>6463905</v>
      </c>
      <c r="H43" s="137">
        <v>5774571</v>
      </c>
      <c r="I43" s="137">
        <v>231039</v>
      </c>
      <c r="J43" s="137">
        <v>318829</v>
      </c>
      <c r="K43" s="137">
        <v>139466</v>
      </c>
      <c r="L43" s="137"/>
      <c r="M43" s="137">
        <v>420286</v>
      </c>
      <c r="N43" s="137">
        <v>186617</v>
      </c>
      <c r="O43" s="137">
        <v>134678</v>
      </c>
      <c r="P43" s="137">
        <v>98991</v>
      </c>
    </row>
    <row r="44" spans="1:16" ht="15.75" customHeight="1" x14ac:dyDescent="0.3">
      <c r="A44" s="134"/>
      <c r="B44" s="139"/>
      <c r="C44" s="139"/>
      <c r="D44" s="139"/>
      <c r="E44" s="139"/>
      <c r="F44" s="139"/>
      <c r="G44" s="139"/>
      <c r="H44" s="139"/>
      <c r="I44" s="139"/>
      <c r="J44" s="139"/>
      <c r="K44" s="139"/>
      <c r="L44" s="139"/>
      <c r="M44" s="139"/>
      <c r="N44" s="139"/>
      <c r="O44" s="139"/>
      <c r="P44" s="139"/>
    </row>
    <row r="45" spans="1:16" ht="15.75" customHeight="1" x14ac:dyDescent="0.3">
      <c r="A45" s="134">
        <v>1987</v>
      </c>
      <c r="B45" s="137">
        <v>34336010</v>
      </c>
      <c r="C45" s="137">
        <v>8757094</v>
      </c>
      <c r="D45" s="137">
        <v>23915205</v>
      </c>
      <c r="E45" s="137">
        <v>1663711</v>
      </c>
      <c r="F45" s="137">
        <v>7354595</v>
      </c>
      <c r="G45" s="137">
        <v>6912536</v>
      </c>
      <c r="H45" s="137">
        <v>6155004</v>
      </c>
      <c r="I45" s="137">
        <v>235257</v>
      </c>
      <c r="J45" s="137">
        <v>373424</v>
      </c>
      <c r="K45" s="137">
        <v>148851</v>
      </c>
      <c r="L45" s="137"/>
      <c r="M45" s="139">
        <v>442059</v>
      </c>
      <c r="N45" s="137">
        <v>185539</v>
      </c>
      <c r="O45" s="137">
        <v>136104</v>
      </c>
      <c r="P45" s="137">
        <v>120416</v>
      </c>
    </row>
    <row r="46" spans="1:16" ht="15.75" customHeight="1" x14ac:dyDescent="0.3">
      <c r="A46" s="134"/>
      <c r="B46" s="139"/>
      <c r="C46" s="139"/>
      <c r="D46" s="139"/>
      <c r="E46" s="139"/>
      <c r="F46" s="139"/>
      <c r="G46" s="139"/>
      <c r="H46" s="139"/>
      <c r="I46" s="139"/>
      <c r="J46" s="139"/>
      <c r="K46" s="139"/>
      <c r="L46" s="139"/>
      <c r="M46" s="139"/>
      <c r="N46" s="139"/>
      <c r="O46" s="139"/>
      <c r="P46" s="139"/>
    </row>
    <row r="47" spans="1:16" ht="15.75" customHeight="1" x14ac:dyDescent="0.3">
      <c r="A47" s="134">
        <v>1988</v>
      </c>
      <c r="B47" s="137">
        <v>35066352</v>
      </c>
      <c r="C47" s="137">
        <v>8917056</v>
      </c>
      <c r="D47" s="137">
        <v>24312704</v>
      </c>
      <c r="E47" s="137">
        <v>1836592</v>
      </c>
      <c r="F47" s="137">
        <v>7764713</v>
      </c>
      <c r="G47" s="137">
        <v>7375961</v>
      </c>
      <c r="H47" s="137">
        <v>6582804</v>
      </c>
      <c r="I47" s="137">
        <v>236759</v>
      </c>
      <c r="J47" s="137">
        <v>398144</v>
      </c>
      <c r="K47" s="137">
        <v>158254</v>
      </c>
      <c r="L47" s="137"/>
      <c r="M47" s="139">
        <v>388752</v>
      </c>
      <c r="N47" s="137">
        <v>144990</v>
      </c>
      <c r="O47" s="137">
        <v>138364</v>
      </c>
      <c r="P47" s="137">
        <v>105398</v>
      </c>
    </row>
    <row r="48" spans="1:16" ht="15.75" customHeight="1" x14ac:dyDescent="0.3">
      <c r="A48" s="134"/>
      <c r="B48" s="139"/>
      <c r="C48" s="139"/>
      <c r="D48" s="139"/>
      <c r="E48" s="139"/>
      <c r="F48" s="139"/>
      <c r="G48" s="139"/>
      <c r="H48" s="139"/>
      <c r="I48" s="139"/>
      <c r="J48" s="139"/>
      <c r="K48" s="139"/>
      <c r="L48" s="139"/>
      <c r="M48" s="139"/>
      <c r="N48" s="139"/>
      <c r="O48" s="139"/>
      <c r="P48" s="139"/>
    </row>
    <row r="49" spans="1:16" ht="15.75" customHeight="1" x14ac:dyDescent="0.3">
      <c r="A49" s="134" t="s">
        <v>1876</v>
      </c>
      <c r="B49" s="137">
        <v>37212960</v>
      </c>
      <c r="C49" s="137">
        <v>9926336</v>
      </c>
      <c r="D49" s="137">
        <v>25335197</v>
      </c>
      <c r="E49" s="137">
        <v>1951427</v>
      </c>
      <c r="F49" s="137">
        <v>8801159</v>
      </c>
      <c r="G49" s="137">
        <v>8425640</v>
      </c>
      <c r="H49" s="137">
        <v>7123241</v>
      </c>
      <c r="I49" s="137">
        <v>231979</v>
      </c>
      <c r="J49" s="137">
        <v>898744</v>
      </c>
      <c r="K49" s="137">
        <v>171676</v>
      </c>
      <c r="L49" s="137"/>
      <c r="M49" s="139">
        <v>375519</v>
      </c>
      <c r="N49" s="137">
        <v>135122</v>
      </c>
      <c r="O49" s="137">
        <v>142056</v>
      </c>
      <c r="P49" s="137">
        <v>98341</v>
      </c>
    </row>
    <row r="50" spans="1:16" ht="15.75" customHeight="1" x14ac:dyDescent="0.3">
      <c r="A50" s="134"/>
      <c r="B50" s="139"/>
      <c r="C50" s="139"/>
      <c r="D50" s="139"/>
      <c r="E50" s="139"/>
      <c r="F50" s="139"/>
      <c r="G50" s="139"/>
      <c r="H50" s="139"/>
      <c r="I50" s="139"/>
      <c r="J50" s="139"/>
      <c r="K50" s="139"/>
      <c r="L50" s="139"/>
      <c r="M50" s="139"/>
      <c r="N50" s="139"/>
      <c r="O50" s="139"/>
      <c r="P50" s="139"/>
    </row>
    <row r="51" spans="1:16" ht="15.75" customHeight="1" x14ac:dyDescent="0.3">
      <c r="A51" s="134">
        <v>1990</v>
      </c>
      <c r="B51" s="137">
        <v>38575140</v>
      </c>
      <c r="C51" s="137">
        <v>10764012</v>
      </c>
      <c r="D51" s="137">
        <v>25673973</v>
      </c>
      <c r="E51" s="137">
        <v>2137155</v>
      </c>
      <c r="F51" s="137">
        <v>9528925</v>
      </c>
      <c r="G51" s="137">
        <v>9149246</v>
      </c>
      <c r="H51" s="137">
        <v>7779832</v>
      </c>
      <c r="I51" s="137">
        <v>235064</v>
      </c>
      <c r="J51" s="137">
        <v>957144</v>
      </c>
      <c r="K51" s="137">
        <v>177206</v>
      </c>
      <c r="L51" s="137"/>
      <c r="M51" s="137">
        <v>379679</v>
      </c>
      <c r="N51" s="137">
        <v>137185</v>
      </c>
      <c r="O51" s="137">
        <v>142589</v>
      </c>
      <c r="P51" s="137">
        <v>99905</v>
      </c>
    </row>
    <row r="52" spans="1:16" ht="15.75" customHeight="1" x14ac:dyDescent="0.3">
      <c r="A52" s="134"/>
      <c r="B52" s="139"/>
      <c r="C52" s="139"/>
      <c r="D52" s="139"/>
      <c r="E52" s="139"/>
      <c r="F52" s="139"/>
      <c r="G52" s="139"/>
      <c r="H52" s="139"/>
      <c r="I52" s="139"/>
      <c r="J52" s="139"/>
      <c r="K52" s="139"/>
      <c r="L52" s="139"/>
      <c r="M52" s="139"/>
      <c r="N52" s="139"/>
      <c r="O52" s="139"/>
      <c r="P52" s="139"/>
    </row>
    <row r="53" spans="1:16" ht="15.75" customHeight="1" x14ac:dyDescent="0.3">
      <c r="A53" s="134">
        <v>1991</v>
      </c>
      <c r="B53" s="137">
        <v>38953374</v>
      </c>
      <c r="C53" s="137">
        <v>11333485</v>
      </c>
      <c r="D53" s="137">
        <v>25392372</v>
      </c>
      <c r="E53" s="137">
        <v>2227517</v>
      </c>
      <c r="F53" s="137">
        <v>10049041</v>
      </c>
      <c r="G53" s="137">
        <v>9674525</v>
      </c>
      <c r="H53" s="137">
        <v>8220073</v>
      </c>
      <c r="I53" s="137">
        <v>231079</v>
      </c>
      <c r="J53" s="137">
        <v>1043691</v>
      </c>
      <c r="K53" s="137">
        <v>179682</v>
      </c>
      <c r="L53" s="137"/>
      <c r="M53" s="137">
        <v>374516</v>
      </c>
      <c r="N53" s="137">
        <v>142012</v>
      </c>
      <c r="O53" s="137">
        <v>142216</v>
      </c>
      <c r="P53" s="137">
        <v>90288</v>
      </c>
    </row>
    <row r="54" spans="1:16" ht="15.75" customHeight="1" x14ac:dyDescent="0.3">
      <c r="A54" s="134"/>
      <c r="B54" s="139"/>
      <c r="C54" s="139"/>
      <c r="D54" s="139"/>
      <c r="E54" s="139"/>
      <c r="F54" s="139"/>
      <c r="G54" s="139"/>
      <c r="H54" s="139"/>
      <c r="I54" s="139"/>
      <c r="J54" s="139"/>
      <c r="K54" s="139"/>
      <c r="L54" s="139"/>
      <c r="M54" s="139"/>
      <c r="N54" s="139"/>
      <c r="O54" s="139"/>
      <c r="P54" s="139"/>
    </row>
    <row r="55" spans="1:16" ht="15.75" customHeight="1" x14ac:dyDescent="0.3">
      <c r="A55" s="134">
        <v>1992</v>
      </c>
      <c r="B55" s="137">
        <v>37464560</v>
      </c>
      <c r="C55" s="137">
        <v>11368526</v>
      </c>
      <c r="D55" s="137">
        <v>23754831</v>
      </c>
      <c r="E55" s="137">
        <v>2341203</v>
      </c>
      <c r="F55" s="137">
        <v>10104305</v>
      </c>
      <c r="G55" s="137">
        <v>9782545</v>
      </c>
      <c r="H55" s="137">
        <v>8190360</v>
      </c>
      <c r="I55" s="137">
        <v>219144</v>
      </c>
      <c r="J55" s="137">
        <v>1179771</v>
      </c>
      <c r="K55" s="137">
        <v>193270</v>
      </c>
      <c r="L55" s="137"/>
      <c r="M55" s="137">
        <v>321760</v>
      </c>
      <c r="N55" s="137">
        <v>127376</v>
      </c>
      <c r="O55" s="137">
        <v>135673</v>
      </c>
      <c r="P55" s="137">
        <v>58711</v>
      </c>
    </row>
    <row r="56" spans="1:16" ht="15.75" customHeight="1" x14ac:dyDescent="0.3">
      <c r="A56" s="138"/>
      <c r="B56" s="139"/>
      <c r="C56" s="139"/>
      <c r="D56" s="139"/>
      <c r="E56" s="139"/>
      <c r="F56" s="139"/>
      <c r="G56" s="139"/>
      <c r="H56" s="139"/>
      <c r="I56" s="139"/>
      <c r="J56" s="139"/>
      <c r="K56" s="139"/>
      <c r="L56" s="139"/>
      <c r="M56" s="139"/>
      <c r="N56" s="139"/>
      <c r="O56" s="139"/>
      <c r="P56" s="139"/>
    </row>
    <row r="57" spans="1:16" ht="15.75" customHeight="1" x14ac:dyDescent="0.3">
      <c r="A57" s="134">
        <v>1993</v>
      </c>
      <c r="B57" s="137">
        <v>36737601</v>
      </c>
      <c r="C57" s="137">
        <v>11317348</v>
      </c>
      <c r="D57" s="137">
        <v>22884038</v>
      </c>
      <c r="E57" s="137">
        <v>2536215</v>
      </c>
      <c r="F57" s="137">
        <v>10048103</v>
      </c>
      <c r="G57" s="137">
        <v>9743465</v>
      </c>
      <c r="H57" s="137">
        <v>8016583</v>
      </c>
      <c r="I57" s="137">
        <v>214360</v>
      </c>
      <c r="J57" s="137">
        <v>1312734</v>
      </c>
      <c r="K57" s="137">
        <v>199788</v>
      </c>
      <c r="L57" s="137"/>
      <c r="M57" s="137">
        <v>304638</v>
      </c>
      <c r="N57" s="137">
        <v>121031</v>
      </c>
      <c r="O57" s="137">
        <v>134842</v>
      </c>
      <c r="P57" s="137">
        <v>48765</v>
      </c>
    </row>
    <row r="58" spans="1:16" ht="15.75" customHeight="1" x14ac:dyDescent="0.3">
      <c r="A58" s="134"/>
      <c r="B58" s="139"/>
      <c r="C58" s="139"/>
      <c r="D58" s="139"/>
      <c r="E58" s="139"/>
      <c r="F58" s="139"/>
      <c r="G58" s="139"/>
      <c r="H58" s="139"/>
      <c r="I58" s="139"/>
      <c r="J58" s="139"/>
      <c r="K58" s="139"/>
      <c r="L58" s="139"/>
      <c r="M58" s="139"/>
      <c r="N58" s="139"/>
      <c r="O58" s="139"/>
      <c r="P58" s="139"/>
    </row>
    <row r="59" spans="1:16" ht="15.75" customHeight="1" x14ac:dyDescent="0.3">
      <c r="A59" s="134">
        <v>1994</v>
      </c>
      <c r="B59" s="137">
        <v>36553822</v>
      </c>
      <c r="C59" s="137">
        <v>11561004</v>
      </c>
      <c r="D59" s="137">
        <v>22298721</v>
      </c>
      <c r="E59" s="137">
        <v>2694097</v>
      </c>
      <c r="F59" s="137">
        <v>10293288</v>
      </c>
      <c r="G59" s="137">
        <v>10003087</v>
      </c>
      <c r="H59" s="137">
        <v>8166155</v>
      </c>
      <c r="I59" s="137">
        <v>208205</v>
      </c>
      <c r="J59" s="137">
        <v>1425634</v>
      </c>
      <c r="K59" s="137">
        <v>203093</v>
      </c>
      <c r="L59" s="137"/>
      <c r="M59" s="137">
        <v>290201</v>
      </c>
      <c r="N59" s="137">
        <v>111363</v>
      </c>
      <c r="O59" s="137">
        <v>138835</v>
      </c>
      <c r="P59" s="137">
        <v>40003</v>
      </c>
    </row>
    <row r="60" spans="1:16" ht="15.75" customHeight="1" x14ac:dyDescent="0.3">
      <c r="A60" s="134"/>
      <c r="B60" s="137"/>
      <c r="C60" s="137"/>
      <c r="D60" s="137"/>
      <c r="E60" s="137"/>
      <c r="F60" s="137"/>
      <c r="G60" s="137"/>
      <c r="H60" s="137"/>
      <c r="I60" s="137"/>
      <c r="J60" s="137"/>
      <c r="K60" s="137"/>
      <c r="L60" s="137"/>
      <c r="M60" s="137"/>
      <c r="N60" s="137"/>
      <c r="O60" s="137"/>
      <c r="P60" s="137"/>
    </row>
    <row r="61" spans="1:16" ht="15.75" customHeight="1" x14ac:dyDescent="0.3">
      <c r="A61" s="134">
        <v>1995</v>
      </c>
      <c r="B61" s="137">
        <v>34323844</v>
      </c>
      <c r="C61" s="137">
        <v>10931810</v>
      </c>
      <c r="D61" s="137">
        <v>20533499</v>
      </c>
      <c r="E61" s="137">
        <v>2858535</v>
      </c>
      <c r="F61" s="137">
        <v>10112028</v>
      </c>
      <c r="G61" s="137">
        <v>9828184</v>
      </c>
      <c r="H61" s="137">
        <v>7820027</v>
      </c>
      <c r="I61" s="137">
        <v>192942</v>
      </c>
      <c r="J61" s="137">
        <v>1606010</v>
      </c>
      <c r="K61" s="137">
        <v>209205</v>
      </c>
      <c r="L61" s="137"/>
      <c r="M61" s="137">
        <v>283844</v>
      </c>
      <c r="N61" s="137">
        <v>108418</v>
      </c>
      <c r="O61" s="137">
        <v>142042</v>
      </c>
      <c r="P61" s="137">
        <v>33384</v>
      </c>
    </row>
    <row r="62" spans="1:16" ht="15.75" customHeight="1" x14ac:dyDescent="0.2">
      <c r="A62" s="343"/>
      <c r="B62" s="344"/>
      <c r="C62" s="344"/>
      <c r="D62" s="344"/>
      <c r="E62" s="344"/>
      <c r="F62" s="344"/>
      <c r="G62" s="344"/>
      <c r="H62" s="344"/>
      <c r="I62" s="344"/>
      <c r="J62" s="344"/>
      <c r="K62" s="344"/>
      <c r="L62" s="344"/>
      <c r="M62" s="344"/>
      <c r="N62" s="344"/>
      <c r="O62" s="344"/>
      <c r="P62" s="344"/>
    </row>
    <row r="63" spans="1:16" ht="15.75" customHeight="1" thickBot="1" x14ac:dyDescent="0.35">
      <c r="A63" s="242">
        <v>1996</v>
      </c>
      <c r="B63" s="142">
        <v>37260967</v>
      </c>
      <c r="C63" s="142">
        <v>11895198</v>
      </c>
      <c r="D63" s="142">
        <v>22365921</v>
      </c>
      <c r="E63" s="142">
        <v>2999848</v>
      </c>
      <c r="F63" s="142">
        <v>10916490</v>
      </c>
      <c r="G63" s="142">
        <v>10617417</v>
      </c>
      <c r="H63" s="142">
        <v>8457190</v>
      </c>
      <c r="I63" s="142">
        <v>194276</v>
      </c>
      <c r="J63" s="142">
        <v>1732464</v>
      </c>
      <c r="K63" s="142">
        <v>233487</v>
      </c>
      <c r="L63" s="142"/>
      <c r="M63" s="142">
        <v>299073</v>
      </c>
      <c r="N63" s="142">
        <v>115784</v>
      </c>
      <c r="O63" s="142">
        <v>148540</v>
      </c>
      <c r="P63" s="142">
        <v>34749</v>
      </c>
    </row>
    <row r="64" spans="1:16" ht="15.75" customHeight="1" x14ac:dyDescent="0.2">
      <c r="A64" s="343" t="s">
        <v>1868</v>
      </c>
      <c r="B64" s="344"/>
      <c r="C64" s="344"/>
      <c r="D64" s="344"/>
      <c r="E64" s="344"/>
      <c r="F64" s="344"/>
      <c r="G64" s="344"/>
      <c r="H64" s="344"/>
      <c r="I64" s="344"/>
      <c r="J64" s="344"/>
      <c r="K64" s="344"/>
      <c r="L64" s="344"/>
      <c r="M64" s="344"/>
      <c r="N64" s="344"/>
      <c r="O64" s="344"/>
      <c r="P64" s="344"/>
    </row>
    <row r="65" spans="1:17" ht="15.75" customHeight="1" x14ac:dyDescent="0.2">
      <c r="A65" s="343" t="s">
        <v>1869</v>
      </c>
      <c r="B65" s="344"/>
      <c r="C65" s="344"/>
      <c r="D65" s="344"/>
      <c r="E65" s="344"/>
      <c r="F65" s="344"/>
      <c r="G65" s="344"/>
      <c r="H65" s="344"/>
      <c r="I65" s="344"/>
      <c r="J65" s="344"/>
      <c r="K65" s="344"/>
      <c r="L65" s="344"/>
      <c r="M65" s="344"/>
      <c r="N65" s="344"/>
      <c r="O65" s="344"/>
      <c r="P65" s="344"/>
    </row>
    <row r="66" spans="1:17" ht="29.25" customHeight="1" x14ac:dyDescent="0.2">
      <c r="A66" s="343" t="s">
        <v>1870</v>
      </c>
      <c r="B66" s="344"/>
      <c r="C66" s="344"/>
      <c r="D66" s="344"/>
      <c r="E66" s="344"/>
      <c r="F66" s="344"/>
      <c r="G66" s="344"/>
      <c r="H66" s="344"/>
      <c r="I66" s="344"/>
      <c r="J66" s="344"/>
      <c r="K66" s="344"/>
      <c r="L66" s="344"/>
      <c r="M66" s="344"/>
      <c r="N66" s="344"/>
      <c r="O66" s="344"/>
      <c r="P66" s="344"/>
    </row>
    <row r="67" spans="1:17" ht="15.75" customHeight="1" x14ac:dyDescent="0.2">
      <c r="A67" s="343" t="s">
        <v>1871</v>
      </c>
      <c r="B67" s="344"/>
      <c r="C67" s="344"/>
      <c r="D67" s="344"/>
      <c r="E67" s="344"/>
      <c r="F67" s="344"/>
      <c r="G67" s="344"/>
      <c r="H67" s="344"/>
      <c r="I67" s="344"/>
      <c r="J67" s="344"/>
      <c r="K67" s="344"/>
      <c r="L67" s="344"/>
      <c r="M67" s="344"/>
      <c r="N67" s="344"/>
      <c r="O67" s="344"/>
      <c r="P67" s="344"/>
    </row>
    <row r="68" spans="1:17" ht="15.75" customHeight="1" x14ac:dyDescent="0.2">
      <c r="A68" s="343" t="s">
        <v>1872</v>
      </c>
      <c r="B68" s="343"/>
      <c r="C68" s="343"/>
      <c r="D68" s="343"/>
      <c r="E68" s="343"/>
      <c r="F68" s="343"/>
      <c r="G68" s="343"/>
      <c r="H68" s="343"/>
      <c r="I68" s="343"/>
      <c r="J68" s="343"/>
      <c r="K68" s="343"/>
      <c r="L68" s="343"/>
      <c r="M68" s="343"/>
      <c r="N68" s="343"/>
      <c r="O68" s="343"/>
      <c r="P68" s="343"/>
    </row>
    <row r="69" spans="1:17" ht="15.75" customHeight="1" x14ac:dyDescent="0.2">
      <c r="A69" s="343" t="s">
        <v>1873</v>
      </c>
      <c r="B69" s="343"/>
      <c r="C69" s="343"/>
      <c r="D69" s="343"/>
      <c r="E69" s="343"/>
      <c r="F69" s="343"/>
      <c r="G69" s="343"/>
      <c r="H69" s="343"/>
      <c r="I69" s="343"/>
      <c r="J69" s="343"/>
      <c r="K69" s="343"/>
      <c r="L69" s="343"/>
      <c r="M69" s="343"/>
      <c r="N69" s="343"/>
      <c r="O69" s="343"/>
      <c r="P69" s="343"/>
    </row>
    <row r="70" spans="1:17" ht="15.75" customHeight="1" x14ac:dyDescent="0.2">
      <c r="A70" s="343" t="s">
        <v>1874</v>
      </c>
      <c r="B70" s="343"/>
      <c r="C70" s="343"/>
      <c r="D70" s="343"/>
      <c r="E70" s="343"/>
      <c r="F70" s="343"/>
      <c r="G70" s="343"/>
      <c r="H70" s="343"/>
      <c r="I70" s="343"/>
      <c r="J70" s="343"/>
      <c r="K70" s="343"/>
      <c r="L70" s="343"/>
      <c r="M70" s="343"/>
      <c r="N70" s="343"/>
      <c r="O70" s="343"/>
      <c r="P70" s="343"/>
    </row>
    <row r="71" spans="1:17" customFormat="1" ht="15.75" customHeight="1" x14ac:dyDescent="0.25">
      <c r="A71" s="343" t="s">
        <v>1875</v>
      </c>
      <c r="B71" s="343"/>
      <c r="C71" s="343"/>
      <c r="D71" s="343"/>
      <c r="E71" s="343"/>
      <c r="F71" s="343"/>
      <c r="G71" s="343"/>
      <c r="H71" s="343"/>
      <c r="I71" s="343"/>
      <c r="J71" s="343"/>
      <c r="K71" s="343"/>
      <c r="L71" s="343"/>
      <c r="M71" s="343"/>
      <c r="N71" s="343"/>
      <c r="O71" s="343"/>
      <c r="P71" s="343"/>
      <c r="Q71" s="30"/>
    </row>
    <row r="72" spans="1:17" ht="15.75" customHeight="1" x14ac:dyDescent="0.2">
      <c r="A72" s="343" t="s">
        <v>191</v>
      </c>
      <c r="B72" s="343"/>
      <c r="C72" s="343"/>
      <c r="D72" s="343"/>
      <c r="E72" s="343"/>
      <c r="F72" s="343"/>
      <c r="G72" s="343"/>
      <c r="H72" s="343"/>
      <c r="I72" s="343"/>
      <c r="J72" s="343"/>
      <c r="K72" s="343"/>
      <c r="L72" s="343"/>
      <c r="M72" s="343"/>
      <c r="N72" s="343"/>
      <c r="O72" s="343"/>
      <c r="P72" s="343"/>
      <c r="Q72" s="97"/>
    </row>
    <row r="73" spans="1:17" ht="15.75" customHeight="1" x14ac:dyDescent="0.2">
      <c r="A73" s="343" t="s">
        <v>184</v>
      </c>
      <c r="B73" s="343"/>
      <c r="C73" s="343"/>
      <c r="D73" s="343"/>
      <c r="E73" s="343"/>
      <c r="F73" s="343"/>
      <c r="G73" s="343"/>
      <c r="H73" s="343"/>
      <c r="I73" s="343"/>
      <c r="J73" s="343"/>
      <c r="K73" s="343"/>
      <c r="L73" s="343"/>
      <c r="M73" s="343"/>
      <c r="N73" s="343"/>
      <c r="O73" s="343"/>
      <c r="P73" s="343"/>
      <c r="Q73" s="97"/>
    </row>
    <row r="74" spans="1:17" ht="15.75" customHeight="1" x14ac:dyDescent="0.3">
      <c r="A74" s="133"/>
      <c r="B74" s="133"/>
      <c r="C74" s="133"/>
      <c r="D74" s="133"/>
      <c r="E74" s="133"/>
      <c r="F74" s="133"/>
      <c r="G74" s="133"/>
      <c r="H74" s="133"/>
      <c r="I74" s="133"/>
      <c r="J74" s="133"/>
      <c r="K74" s="133"/>
      <c r="L74" s="133"/>
      <c r="M74" s="133"/>
      <c r="N74" s="133"/>
      <c r="O74" s="147"/>
      <c r="P74" s="133"/>
    </row>
    <row r="75" spans="1:17" ht="15.75" customHeight="1" x14ac:dyDescent="0.3">
      <c r="A75" s="133"/>
      <c r="B75" s="133"/>
      <c r="C75" s="133"/>
      <c r="D75" s="133"/>
      <c r="E75" s="133"/>
      <c r="F75" s="133"/>
      <c r="G75" s="133"/>
      <c r="H75" s="133"/>
      <c r="I75" s="133"/>
      <c r="J75" s="133"/>
      <c r="K75" s="133"/>
      <c r="L75" s="133"/>
      <c r="M75" s="133"/>
      <c r="N75" s="133"/>
      <c r="O75" s="147"/>
      <c r="P75" s="133"/>
    </row>
    <row r="76" spans="1:17" ht="15.75" customHeight="1" x14ac:dyDescent="0.3">
      <c r="A76" s="133"/>
      <c r="B76" s="133"/>
      <c r="C76" s="133"/>
      <c r="D76" s="133"/>
      <c r="E76" s="133"/>
      <c r="F76" s="133"/>
      <c r="G76" s="133"/>
      <c r="H76" s="133"/>
      <c r="I76" s="133"/>
      <c r="J76" s="133"/>
      <c r="K76" s="133"/>
      <c r="L76" s="133"/>
      <c r="M76" s="133"/>
      <c r="N76" s="133"/>
      <c r="O76" s="147"/>
      <c r="P76" s="133"/>
    </row>
    <row r="77" spans="1:17" ht="15.75" customHeight="1" x14ac:dyDescent="0.3">
      <c r="A77" s="133"/>
      <c r="B77" s="133"/>
      <c r="C77" s="133"/>
      <c r="D77" s="133"/>
      <c r="E77" s="133"/>
      <c r="F77" s="133"/>
      <c r="G77" s="133"/>
      <c r="H77" s="133"/>
      <c r="I77" s="133"/>
      <c r="J77" s="133"/>
      <c r="K77" s="133"/>
      <c r="L77" s="133"/>
      <c r="M77" s="133"/>
      <c r="N77" s="133"/>
      <c r="O77" s="147"/>
      <c r="P77" s="133"/>
    </row>
    <row r="78" spans="1:17" ht="15.75" customHeight="1" x14ac:dyDescent="0.3">
      <c r="A78" s="133"/>
      <c r="B78" s="133"/>
      <c r="C78" s="133"/>
      <c r="D78" s="133"/>
      <c r="E78" s="133"/>
      <c r="F78" s="133"/>
      <c r="G78" s="133"/>
      <c r="H78" s="133"/>
      <c r="I78" s="133"/>
      <c r="J78" s="133"/>
      <c r="K78" s="133"/>
      <c r="L78" s="133"/>
      <c r="M78" s="133"/>
      <c r="N78" s="133"/>
      <c r="O78" s="147"/>
      <c r="P78" s="133"/>
    </row>
    <row r="79" spans="1:17" ht="15.75" customHeight="1" x14ac:dyDescent="0.3">
      <c r="A79" s="133"/>
      <c r="B79" s="133"/>
      <c r="C79" s="133"/>
      <c r="D79" s="133"/>
      <c r="E79" s="133"/>
      <c r="F79" s="133"/>
      <c r="G79" s="133"/>
      <c r="H79" s="133"/>
      <c r="I79" s="133"/>
      <c r="J79" s="133"/>
      <c r="K79" s="133"/>
      <c r="L79" s="133"/>
      <c r="M79" s="133"/>
      <c r="N79" s="133"/>
      <c r="O79" s="147"/>
      <c r="P79" s="133"/>
    </row>
    <row r="80" spans="1:17" ht="15.75" customHeight="1" x14ac:dyDescent="0.3">
      <c r="A80" s="133"/>
      <c r="B80" s="133"/>
      <c r="C80" s="133"/>
      <c r="D80" s="133"/>
      <c r="E80" s="133"/>
      <c r="F80" s="133"/>
      <c r="G80" s="133"/>
      <c r="H80" s="133"/>
      <c r="I80" s="133"/>
      <c r="J80" s="133"/>
      <c r="K80" s="133"/>
      <c r="L80" s="133"/>
      <c r="M80" s="133"/>
      <c r="N80" s="133"/>
      <c r="O80" s="147"/>
      <c r="P80" s="133"/>
    </row>
    <row r="81" spans="1:16" ht="15.75" customHeight="1" x14ac:dyDescent="0.3">
      <c r="A81" s="133"/>
      <c r="B81" s="133"/>
      <c r="C81" s="133"/>
      <c r="D81" s="133"/>
      <c r="E81" s="133"/>
      <c r="F81" s="133"/>
      <c r="G81" s="133"/>
      <c r="H81" s="133"/>
      <c r="I81" s="133"/>
      <c r="J81" s="133"/>
      <c r="K81" s="133"/>
      <c r="L81" s="133"/>
      <c r="M81" s="133"/>
      <c r="N81" s="133"/>
      <c r="O81" s="147"/>
      <c r="P81" s="133"/>
    </row>
    <row r="82" spans="1:16" ht="15.75" customHeight="1" x14ac:dyDescent="0.3">
      <c r="A82" s="133"/>
      <c r="B82" s="133"/>
      <c r="C82" s="133"/>
      <c r="D82" s="133"/>
      <c r="E82" s="133"/>
      <c r="F82" s="133"/>
      <c r="G82" s="133"/>
      <c r="H82" s="133"/>
      <c r="I82" s="133"/>
      <c r="J82" s="133"/>
      <c r="K82" s="133"/>
      <c r="L82" s="133"/>
      <c r="M82" s="133"/>
      <c r="N82" s="133"/>
      <c r="O82" s="147"/>
      <c r="P82" s="133"/>
    </row>
    <row r="83" spans="1:16" ht="15.75" customHeight="1" x14ac:dyDescent="0.3">
      <c r="A83" s="133"/>
      <c r="B83" s="133"/>
      <c r="C83" s="133"/>
      <c r="D83" s="133"/>
      <c r="E83" s="133"/>
      <c r="F83" s="133"/>
      <c r="G83" s="133"/>
      <c r="H83" s="133"/>
      <c r="I83" s="133"/>
      <c r="J83" s="133"/>
      <c r="K83" s="133"/>
      <c r="L83" s="133"/>
      <c r="M83" s="133"/>
      <c r="N83" s="133"/>
      <c r="O83" s="147"/>
      <c r="P83" s="133"/>
    </row>
    <row r="84" spans="1:16" ht="15.75" customHeight="1" x14ac:dyDescent="0.3">
      <c r="A84" s="133"/>
      <c r="B84" s="133"/>
      <c r="C84" s="133"/>
      <c r="D84" s="133"/>
      <c r="E84" s="133"/>
      <c r="F84" s="133"/>
      <c r="G84" s="133"/>
      <c r="H84" s="133"/>
      <c r="I84" s="133"/>
      <c r="J84" s="133"/>
      <c r="K84" s="133"/>
      <c r="L84" s="133"/>
      <c r="M84" s="133"/>
      <c r="N84" s="133"/>
      <c r="O84" s="147"/>
      <c r="P84" s="133"/>
    </row>
    <row r="85" spans="1:16" ht="15.75" customHeight="1" x14ac:dyDescent="0.3">
      <c r="A85" s="133"/>
      <c r="B85" s="133"/>
      <c r="C85" s="133"/>
      <c r="D85" s="133"/>
      <c r="E85" s="133"/>
      <c r="F85" s="133"/>
      <c r="G85" s="133"/>
      <c r="H85" s="133"/>
      <c r="I85" s="133"/>
      <c r="J85" s="133"/>
      <c r="K85" s="133"/>
      <c r="L85" s="133"/>
      <c r="M85" s="133"/>
      <c r="N85" s="133"/>
      <c r="O85" s="147"/>
      <c r="P85" s="133"/>
    </row>
    <row r="86" spans="1:16" ht="15.75" customHeight="1" x14ac:dyDescent="0.3">
      <c r="A86" s="133"/>
      <c r="B86" s="133"/>
      <c r="C86" s="133"/>
      <c r="D86" s="133"/>
      <c r="E86" s="133"/>
      <c r="F86" s="133"/>
      <c r="G86" s="133"/>
      <c r="H86" s="133"/>
      <c r="I86" s="133"/>
      <c r="J86" s="133"/>
      <c r="K86" s="133"/>
      <c r="L86" s="133"/>
      <c r="M86" s="133"/>
      <c r="N86" s="133"/>
      <c r="O86" s="147"/>
      <c r="P86" s="133"/>
    </row>
    <row r="87" spans="1:16" ht="15.75" customHeight="1" x14ac:dyDescent="0.3">
      <c r="A87" s="133"/>
      <c r="B87" s="133"/>
      <c r="C87" s="133"/>
      <c r="D87" s="133"/>
      <c r="E87" s="133"/>
      <c r="F87" s="133"/>
      <c r="G87" s="133"/>
      <c r="H87" s="133"/>
      <c r="I87" s="133"/>
      <c r="J87" s="133"/>
      <c r="K87" s="133"/>
      <c r="L87" s="133"/>
      <c r="M87" s="133"/>
      <c r="N87" s="133"/>
      <c r="O87" s="147"/>
      <c r="P87" s="133"/>
    </row>
    <row r="88" spans="1:16" ht="15.75" customHeight="1" x14ac:dyDescent="0.3">
      <c r="A88" s="133"/>
      <c r="B88" s="133"/>
      <c r="C88" s="133"/>
      <c r="D88" s="133"/>
      <c r="E88" s="133"/>
      <c r="F88" s="133"/>
      <c r="G88" s="133"/>
      <c r="H88" s="133"/>
      <c r="I88" s="133"/>
      <c r="J88" s="133"/>
      <c r="K88" s="133"/>
      <c r="L88" s="133"/>
      <c r="M88" s="133"/>
      <c r="N88" s="133"/>
      <c r="O88" s="147"/>
      <c r="P88" s="133"/>
    </row>
    <row r="89" spans="1:16" ht="15.75" customHeight="1" x14ac:dyDescent="0.3">
      <c r="A89" s="133"/>
      <c r="B89" s="133"/>
      <c r="C89" s="133"/>
      <c r="D89" s="133"/>
      <c r="E89" s="133"/>
      <c r="F89" s="133"/>
      <c r="G89" s="133"/>
      <c r="H89" s="133"/>
      <c r="I89" s="133"/>
      <c r="J89" s="133"/>
      <c r="K89" s="133"/>
      <c r="L89" s="133"/>
      <c r="M89" s="133"/>
      <c r="N89" s="133"/>
      <c r="O89" s="147"/>
      <c r="P89" s="133"/>
    </row>
    <row r="90" spans="1:16" ht="15.75" customHeight="1" x14ac:dyDescent="0.3">
      <c r="A90" s="133"/>
      <c r="B90" s="133"/>
      <c r="C90" s="133"/>
      <c r="D90" s="133"/>
      <c r="E90" s="133"/>
      <c r="F90" s="133"/>
      <c r="G90" s="133"/>
      <c r="H90" s="133"/>
      <c r="I90" s="133"/>
      <c r="J90" s="133"/>
      <c r="K90" s="133"/>
      <c r="L90" s="133"/>
      <c r="M90" s="133"/>
      <c r="N90" s="133"/>
      <c r="O90" s="147"/>
      <c r="P90" s="133"/>
    </row>
    <row r="91" spans="1:16" ht="15.75" customHeight="1" x14ac:dyDescent="0.3">
      <c r="A91" s="133"/>
      <c r="B91" s="133"/>
      <c r="C91" s="133"/>
      <c r="D91" s="133"/>
      <c r="E91" s="133"/>
      <c r="F91" s="133"/>
      <c r="G91" s="133"/>
      <c r="H91" s="133"/>
      <c r="I91" s="133"/>
      <c r="J91" s="133"/>
      <c r="K91" s="133"/>
      <c r="L91" s="133"/>
      <c r="M91" s="133"/>
      <c r="N91" s="133"/>
      <c r="O91" s="147"/>
      <c r="P91" s="133"/>
    </row>
    <row r="92" spans="1:16" ht="15.75" customHeight="1" x14ac:dyDescent="0.3">
      <c r="A92" s="133"/>
      <c r="B92" s="133"/>
      <c r="C92" s="133"/>
      <c r="D92" s="133"/>
      <c r="E92" s="133"/>
      <c r="F92" s="133"/>
      <c r="G92" s="133"/>
      <c r="H92" s="133"/>
      <c r="I92" s="133"/>
      <c r="J92" s="133"/>
      <c r="K92" s="133"/>
      <c r="L92" s="133"/>
      <c r="M92" s="133"/>
      <c r="N92" s="133"/>
      <c r="O92" s="148"/>
      <c r="P92" s="133"/>
    </row>
    <row r="93" spans="1:16" ht="15.75" customHeight="1" x14ac:dyDescent="0.3">
      <c r="A93" s="133"/>
      <c r="B93" s="133"/>
      <c r="C93" s="133"/>
      <c r="D93" s="133"/>
      <c r="E93" s="133"/>
      <c r="F93" s="133"/>
      <c r="G93" s="133"/>
      <c r="H93" s="133"/>
      <c r="I93" s="133"/>
      <c r="J93" s="133"/>
      <c r="K93" s="133"/>
      <c r="L93" s="133"/>
      <c r="M93" s="133"/>
      <c r="N93" s="133"/>
      <c r="O93" s="147"/>
      <c r="P93" s="133"/>
    </row>
    <row r="94" spans="1:16" ht="15.75" customHeight="1" x14ac:dyDescent="0.3">
      <c r="A94" s="133"/>
      <c r="B94" s="133"/>
      <c r="C94" s="133"/>
      <c r="D94" s="133"/>
      <c r="E94" s="133"/>
      <c r="F94" s="133"/>
      <c r="G94" s="133"/>
      <c r="H94" s="133"/>
      <c r="I94" s="133"/>
      <c r="J94" s="133"/>
      <c r="K94" s="133"/>
      <c r="L94" s="133"/>
      <c r="M94" s="133"/>
      <c r="N94" s="133"/>
      <c r="O94" s="147"/>
      <c r="P94" s="133"/>
    </row>
    <row r="95" spans="1:16" ht="15.75" customHeight="1" x14ac:dyDescent="0.3">
      <c r="A95" s="133"/>
      <c r="B95" s="133"/>
      <c r="C95" s="133"/>
      <c r="D95" s="133"/>
      <c r="E95" s="133"/>
      <c r="F95" s="133"/>
      <c r="G95" s="133"/>
      <c r="H95" s="133"/>
      <c r="I95" s="133"/>
      <c r="J95" s="133"/>
      <c r="K95" s="133"/>
      <c r="L95" s="133"/>
      <c r="M95" s="133"/>
      <c r="N95" s="133"/>
      <c r="O95" s="148"/>
      <c r="P95" s="133"/>
    </row>
    <row r="96" spans="1:16" ht="15.75" customHeight="1" x14ac:dyDescent="0.3">
      <c r="A96" s="133"/>
      <c r="B96" s="133"/>
      <c r="C96" s="133"/>
      <c r="D96" s="133"/>
      <c r="E96" s="133"/>
      <c r="F96" s="133"/>
      <c r="G96" s="133"/>
      <c r="H96" s="133"/>
      <c r="I96" s="133"/>
      <c r="J96" s="133"/>
      <c r="K96" s="133"/>
      <c r="L96" s="133"/>
      <c r="M96" s="133"/>
      <c r="N96" s="133"/>
      <c r="O96" s="147"/>
      <c r="P96" s="133"/>
    </row>
    <row r="97" spans="15:15" ht="15.75" customHeight="1" x14ac:dyDescent="0.2">
      <c r="O97" s="16"/>
    </row>
    <row r="98" spans="15:15" ht="15.75" customHeight="1" x14ac:dyDescent="0.2">
      <c r="O98" s="17"/>
    </row>
    <row r="99" spans="15:15" ht="15.75" customHeight="1" x14ac:dyDescent="0.2">
      <c r="O99" s="16"/>
    </row>
    <row r="100" spans="15:15" ht="15.75" customHeight="1" x14ac:dyDescent="0.2">
      <c r="O100" s="16"/>
    </row>
    <row r="101" spans="15:15" ht="15.75" customHeight="1" x14ac:dyDescent="0.2">
      <c r="O101" s="17"/>
    </row>
    <row r="102" spans="15:15" ht="15.75" customHeight="1" x14ac:dyDescent="0.2">
      <c r="O102" s="16"/>
    </row>
    <row r="103" spans="15:15" ht="15.75" customHeight="1" x14ac:dyDescent="0.2">
      <c r="O103" s="16"/>
    </row>
    <row r="104" spans="15:15" ht="15.75" customHeight="1" x14ac:dyDescent="0.2">
      <c r="O104" s="17"/>
    </row>
    <row r="105" spans="15:15" ht="15.75" customHeight="1" x14ac:dyDescent="0.2">
      <c r="O105" s="16"/>
    </row>
    <row r="106" spans="15:15" ht="15.75" customHeight="1" x14ac:dyDescent="0.2">
      <c r="O106" s="16"/>
    </row>
    <row r="107" spans="15:15" ht="15.75" customHeight="1" x14ac:dyDescent="0.2">
      <c r="O107" s="17"/>
    </row>
    <row r="108" spans="15:15" ht="15.75" customHeight="1" x14ac:dyDescent="0.2">
      <c r="O108" s="16"/>
    </row>
    <row r="109" spans="15:15" ht="15.75" customHeight="1" x14ac:dyDescent="0.2">
      <c r="O109" s="16"/>
    </row>
    <row r="110" spans="15:15" ht="15.75" customHeight="1" x14ac:dyDescent="0.2">
      <c r="O110" s="16"/>
    </row>
    <row r="111" spans="15:15" ht="15.75" customHeight="1" x14ac:dyDescent="0.2">
      <c r="O111" s="16"/>
    </row>
    <row r="112" spans="15:15" ht="15.75" customHeight="1" x14ac:dyDescent="0.2">
      <c r="O112" s="16"/>
    </row>
    <row r="113" spans="15:15" ht="15.75" customHeight="1" x14ac:dyDescent="0.2">
      <c r="O113" s="16"/>
    </row>
    <row r="114" spans="15:15" ht="15.75" customHeight="1" x14ac:dyDescent="0.2">
      <c r="O114" s="17"/>
    </row>
  </sheetData>
  <mergeCells count="35">
    <mergeCell ref="A62:P62"/>
    <mergeCell ref="F8:F13"/>
    <mergeCell ref="G8:K9"/>
    <mergeCell ref="M8:P9"/>
    <mergeCell ref="G10:G13"/>
    <mergeCell ref="H10:I11"/>
    <mergeCell ref="J10:K11"/>
    <mergeCell ref="M10:M13"/>
    <mergeCell ref="N10:O11"/>
    <mergeCell ref="P10:P13"/>
    <mergeCell ref="H12:H13"/>
    <mergeCell ref="I12:I13"/>
    <mergeCell ref="J12:J13"/>
    <mergeCell ref="K12:K13"/>
    <mergeCell ref="N12:N13"/>
    <mergeCell ref="O12:O13"/>
    <mergeCell ref="A2:P2"/>
    <mergeCell ref="A3:P3"/>
    <mergeCell ref="A5:A13"/>
    <mergeCell ref="B5:B13"/>
    <mergeCell ref="C5:C13"/>
    <mergeCell ref="D5:D13"/>
    <mergeCell ref="E5:E13"/>
    <mergeCell ref="F5:P5"/>
    <mergeCell ref="F6:P7"/>
    <mergeCell ref="A71:P71"/>
    <mergeCell ref="A72:P72"/>
    <mergeCell ref="A73:P73"/>
    <mergeCell ref="A64:P64"/>
    <mergeCell ref="A70:P70"/>
    <mergeCell ref="A65:P65"/>
    <mergeCell ref="A66:P66"/>
    <mergeCell ref="A67:P67"/>
    <mergeCell ref="A68:P68"/>
    <mergeCell ref="A69:P69"/>
  </mergeCells>
  <hyperlinks>
    <hyperlink ref="A1" location="Índice!A1" display="Regresar"/>
  </hyperlinks>
  <printOptions horizontalCentered="1" gridLinesSet="0"/>
  <pageMargins left="0.27559055118110237" right="0.27559055118110237" top="0.39370078740157483" bottom="0.31496062992125984" header="0" footer="0"/>
  <pageSetup scale="61"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
  <sheetViews>
    <sheetView showGridLines="0" zoomScale="85" zoomScaleNormal="85" workbookViewId="0"/>
  </sheetViews>
  <sheetFormatPr baseColWidth="10" defaultColWidth="12.5703125" defaultRowHeight="12.75" x14ac:dyDescent="0.2"/>
  <cols>
    <col min="1" max="1" width="43.140625" style="35" bestFit="1" customWidth="1"/>
    <col min="2" max="8" width="14.7109375" style="35" customWidth="1"/>
    <col min="9" max="9" width="16" style="35" bestFit="1" customWidth="1"/>
    <col min="10" max="208" width="12.5703125" style="35"/>
    <col min="209" max="209" width="27.42578125" style="35" customWidth="1"/>
    <col min="210" max="210" width="13" style="35" customWidth="1"/>
    <col min="211" max="211" width="13.140625" style="35" customWidth="1"/>
    <col min="212" max="212" width="1.7109375" style="35" customWidth="1"/>
    <col min="213" max="213" width="13" style="35" customWidth="1"/>
    <col min="214" max="214" width="13.140625" style="35" customWidth="1"/>
    <col min="215" max="215" width="1.7109375" style="35" customWidth="1"/>
    <col min="216" max="216" width="13" style="35" customWidth="1"/>
    <col min="217" max="217" width="13.140625" style="35" customWidth="1"/>
    <col min="218" max="218" width="1.7109375" style="35" customWidth="1"/>
    <col min="219" max="219" width="13" style="35" customWidth="1"/>
    <col min="220" max="220" width="13.140625" style="35" customWidth="1"/>
    <col min="221" max="221" width="2" style="35" customWidth="1"/>
    <col min="222" max="464" width="12.5703125" style="35"/>
    <col min="465" max="465" width="27.42578125" style="35" customWidth="1"/>
    <col min="466" max="466" width="13" style="35" customWidth="1"/>
    <col min="467" max="467" width="13.140625" style="35" customWidth="1"/>
    <col min="468" max="468" width="1.7109375" style="35" customWidth="1"/>
    <col min="469" max="469" width="13" style="35" customWidth="1"/>
    <col min="470" max="470" width="13.140625" style="35" customWidth="1"/>
    <col min="471" max="471" width="1.7109375" style="35" customWidth="1"/>
    <col min="472" max="472" width="13" style="35" customWidth="1"/>
    <col min="473" max="473" width="13.140625" style="35" customWidth="1"/>
    <col min="474" max="474" width="1.7109375" style="35" customWidth="1"/>
    <col min="475" max="475" width="13" style="35" customWidth="1"/>
    <col min="476" max="476" width="13.140625" style="35" customWidth="1"/>
    <col min="477" max="477" width="2" style="35" customWidth="1"/>
    <col min="478" max="720" width="12.5703125" style="35"/>
    <col min="721" max="721" width="27.42578125" style="35" customWidth="1"/>
    <col min="722" max="722" width="13" style="35" customWidth="1"/>
    <col min="723" max="723" width="13.140625" style="35" customWidth="1"/>
    <col min="724" max="724" width="1.7109375" style="35" customWidth="1"/>
    <col min="725" max="725" width="13" style="35" customWidth="1"/>
    <col min="726" max="726" width="13.140625" style="35" customWidth="1"/>
    <col min="727" max="727" width="1.7109375" style="35" customWidth="1"/>
    <col min="728" max="728" width="13" style="35" customWidth="1"/>
    <col min="729" max="729" width="13.140625" style="35" customWidth="1"/>
    <col min="730" max="730" width="1.7109375" style="35" customWidth="1"/>
    <col min="731" max="731" width="13" style="35" customWidth="1"/>
    <col min="732" max="732" width="13.140625" style="35" customWidth="1"/>
    <col min="733" max="733" width="2" style="35" customWidth="1"/>
    <col min="734" max="976" width="12.5703125" style="35"/>
    <col min="977" max="977" width="27.42578125" style="35" customWidth="1"/>
    <col min="978" max="978" width="13" style="35" customWidth="1"/>
    <col min="979" max="979" width="13.140625" style="35" customWidth="1"/>
    <col min="980" max="980" width="1.7109375" style="35" customWidth="1"/>
    <col min="981" max="981" width="13" style="35" customWidth="1"/>
    <col min="982" max="982" width="13.140625" style="35" customWidth="1"/>
    <col min="983" max="983" width="1.7109375" style="35" customWidth="1"/>
    <col min="984" max="984" width="13" style="35" customWidth="1"/>
    <col min="985" max="985" width="13.140625" style="35" customWidth="1"/>
    <col min="986" max="986" width="1.7109375" style="35" customWidth="1"/>
    <col min="987" max="987" width="13" style="35" customWidth="1"/>
    <col min="988" max="988" width="13.140625" style="35" customWidth="1"/>
    <col min="989" max="989" width="2" style="35" customWidth="1"/>
    <col min="990" max="1232" width="12.5703125" style="35"/>
    <col min="1233" max="1233" width="27.42578125" style="35" customWidth="1"/>
    <col min="1234" max="1234" width="13" style="35" customWidth="1"/>
    <col min="1235" max="1235" width="13.140625" style="35" customWidth="1"/>
    <col min="1236" max="1236" width="1.7109375" style="35" customWidth="1"/>
    <col min="1237" max="1237" width="13" style="35" customWidth="1"/>
    <col min="1238" max="1238" width="13.140625" style="35" customWidth="1"/>
    <col min="1239" max="1239" width="1.7109375" style="35" customWidth="1"/>
    <col min="1240" max="1240" width="13" style="35" customWidth="1"/>
    <col min="1241" max="1241" width="13.140625" style="35" customWidth="1"/>
    <col min="1242" max="1242" width="1.7109375" style="35" customWidth="1"/>
    <col min="1243" max="1243" width="13" style="35" customWidth="1"/>
    <col min="1244" max="1244" width="13.140625" style="35" customWidth="1"/>
    <col min="1245" max="1245" width="2" style="35" customWidth="1"/>
    <col min="1246" max="1488" width="12.5703125" style="35"/>
    <col min="1489" max="1489" width="27.42578125" style="35" customWidth="1"/>
    <col min="1490" max="1490" width="13" style="35" customWidth="1"/>
    <col min="1491" max="1491" width="13.140625" style="35" customWidth="1"/>
    <col min="1492" max="1492" width="1.7109375" style="35" customWidth="1"/>
    <col min="1493" max="1493" width="13" style="35" customWidth="1"/>
    <col min="1494" max="1494" width="13.140625" style="35" customWidth="1"/>
    <col min="1495" max="1495" width="1.7109375" style="35" customWidth="1"/>
    <col min="1496" max="1496" width="13" style="35" customWidth="1"/>
    <col min="1497" max="1497" width="13.140625" style="35" customWidth="1"/>
    <col min="1498" max="1498" width="1.7109375" style="35" customWidth="1"/>
    <col min="1499" max="1499" width="13" style="35" customWidth="1"/>
    <col min="1500" max="1500" width="13.140625" style="35" customWidth="1"/>
    <col min="1501" max="1501" width="2" style="35" customWidth="1"/>
    <col min="1502" max="1744" width="12.5703125" style="35"/>
    <col min="1745" max="1745" width="27.42578125" style="35" customWidth="1"/>
    <col min="1746" max="1746" width="13" style="35" customWidth="1"/>
    <col min="1747" max="1747" width="13.140625" style="35" customWidth="1"/>
    <col min="1748" max="1748" width="1.7109375" style="35" customWidth="1"/>
    <col min="1749" max="1749" width="13" style="35" customWidth="1"/>
    <col min="1750" max="1750" width="13.140625" style="35" customWidth="1"/>
    <col min="1751" max="1751" width="1.7109375" style="35" customWidth="1"/>
    <col min="1752" max="1752" width="13" style="35" customWidth="1"/>
    <col min="1753" max="1753" width="13.140625" style="35" customWidth="1"/>
    <col min="1754" max="1754" width="1.7109375" style="35" customWidth="1"/>
    <col min="1755" max="1755" width="13" style="35" customWidth="1"/>
    <col min="1756" max="1756" width="13.140625" style="35" customWidth="1"/>
    <col min="1757" max="1757" width="2" style="35" customWidth="1"/>
    <col min="1758" max="2000" width="12.5703125" style="35"/>
    <col min="2001" max="2001" width="27.42578125" style="35" customWidth="1"/>
    <col min="2002" max="2002" width="13" style="35" customWidth="1"/>
    <col min="2003" max="2003" width="13.140625" style="35" customWidth="1"/>
    <col min="2004" max="2004" width="1.7109375" style="35" customWidth="1"/>
    <col min="2005" max="2005" width="13" style="35" customWidth="1"/>
    <col min="2006" max="2006" width="13.140625" style="35" customWidth="1"/>
    <col min="2007" max="2007" width="1.7109375" style="35" customWidth="1"/>
    <col min="2008" max="2008" width="13" style="35" customWidth="1"/>
    <col min="2009" max="2009" width="13.140625" style="35" customWidth="1"/>
    <col min="2010" max="2010" width="1.7109375" style="35" customWidth="1"/>
    <col min="2011" max="2011" width="13" style="35" customWidth="1"/>
    <col min="2012" max="2012" width="13.140625" style="35" customWidth="1"/>
    <col min="2013" max="2013" width="2" style="35" customWidth="1"/>
    <col min="2014" max="2256" width="12.5703125" style="35"/>
    <col min="2257" max="2257" width="27.42578125" style="35" customWidth="1"/>
    <col min="2258" max="2258" width="13" style="35" customWidth="1"/>
    <col min="2259" max="2259" width="13.140625" style="35" customWidth="1"/>
    <col min="2260" max="2260" width="1.7109375" style="35" customWidth="1"/>
    <col min="2261" max="2261" width="13" style="35" customWidth="1"/>
    <col min="2262" max="2262" width="13.140625" style="35" customWidth="1"/>
    <col min="2263" max="2263" width="1.7109375" style="35" customWidth="1"/>
    <col min="2264" max="2264" width="13" style="35" customWidth="1"/>
    <col min="2265" max="2265" width="13.140625" style="35" customWidth="1"/>
    <col min="2266" max="2266" width="1.7109375" style="35" customWidth="1"/>
    <col min="2267" max="2267" width="13" style="35" customWidth="1"/>
    <col min="2268" max="2268" width="13.140625" style="35" customWidth="1"/>
    <col min="2269" max="2269" width="2" style="35" customWidth="1"/>
    <col min="2270" max="2512" width="12.5703125" style="35"/>
    <col min="2513" max="2513" width="27.42578125" style="35" customWidth="1"/>
    <col min="2514" max="2514" width="13" style="35" customWidth="1"/>
    <col min="2515" max="2515" width="13.140625" style="35" customWidth="1"/>
    <col min="2516" max="2516" width="1.7109375" style="35" customWidth="1"/>
    <col min="2517" max="2517" width="13" style="35" customWidth="1"/>
    <col min="2518" max="2518" width="13.140625" style="35" customWidth="1"/>
    <col min="2519" max="2519" width="1.7109375" style="35" customWidth="1"/>
    <col min="2520" max="2520" width="13" style="35" customWidth="1"/>
    <col min="2521" max="2521" width="13.140625" style="35" customWidth="1"/>
    <col min="2522" max="2522" width="1.7109375" style="35" customWidth="1"/>
    <col min="2523" max="2523" width="13" style="35" customWidth="1"/>
    <col min="2524" max="2524" width="13.140625" style="35" customWidth="1"/>
    <col min="2525" max="2525" width="2" style="35" customWidth="1"/>
    <col min="2526" max="2768" width="12.5703125" style="35"/>
    <col min="2769" max="2769" width="27.42578125" style="35" customWidth="1"/>
    <col min="2770" max="2770" width="13" style="35" customWidth="1"/>
    <col min="2771" max="2771" width="13.140625" style="35" customWidth="1"/>
    <col min="2772" max="2772" width="1.7109375" style="35" customWidth="1"/>
    <col min="2773" max="2773" width="13" style="35" customWidth="1"/>
    <col min="2774" max="2774" width="13.140625" style="35" customWidth="1"/>
    <col min="2775" max="2775" width="1.7109375" style="35" customWidth="1"/>
    <col min="2776" max="2776" width="13" style="35" customWidth="1"/>
    <col min="2777" max="2777" width="13.140625" style="35" customWidth="1"/>
    <col min="2778" max="2778" width="1.7109375" style="35" customWidth="1"/>
    <col min="2779" max="2779" width="13" style="35" customWidth="1"/>
    <col min="2780" max="2780" width="13.140625" style="35" customWidth="1"/>
    <col min="2781" max="2781" width="2" style="35" customWidth="1"/>
    <col min="2782" max="3024" width="12.5703125" style="35"/>
    <col min="3025" max="3025" width="27.42578125" style="35" customWidth="1"/>
    <col min="3026" max="3026" width="13" style="35" customWidth="1"/>
    <col min="3027" max="3027" width="13.140625" style="35" customWidth="1"/>
    <col min="3028" max="3028" width="1.7109375" style="35" customWidth="1"/>
    <col min="3029" max="3029" width="13" style="35" customWidth="1"/>
    <col min="3030" max="3030" width="13.140625" style="35" customWidth="1"/>
    <col min="3031" max="3031" width="1.7109375" style="35" customWidth="1"/>
    <col min="3032" max="3032" width="13" style="35" customWidth="1"/>
    <col min="3033" max="3033" width="13.140625" style="35" customWidth="1"/>
    <col min="3034" max="3034" width="1.7109375" style="35" customWidth="1"/>
    <col min="3035" max="3035" width="13" style="35" customWidth="1"/>
    <col min="3036" max="3036" width="13.140625" style="35" customWidth="1"/>
    <col min="3037" max="3037" width="2" style="35" customWidth="1"/>
    <col min="3038" max="3280" width="12.5703125" style="35"/>
    <col min="3281" max="3281" width="27.42578125" style="35" customWidth="1"/>
    <col min="3282" max="3282" width="13" style="35" customWidth="1"/>
    <col min="3283" max="3283" width="13.140625" style="35" customWidth="1"/>
    <col min="3284" max="3284" width="1.7109375" style="35" customWidth="1"/>
    <col min="3285" max="3285" width="13" style="35" customWidth="1"/>
    <col min="3286" max="3286" width="13.140625" style="35" customWidth="1"/>
    <col min="3287" max="3287" width="1.7109375" style="35" customWidth="1"/>
    <col min="3288" max="3288" width="13" style="35" customWidth="1"/>
    <col min="3289" max="3289" width="13.140625" style="35" customWidth="1"/>
    <col min="3290" max="3290" width="1.7109375" style="35" customWidth="1"/>
    <col min="3291" max="3291" width="13" style="35" customWidth="1"/>
    <col min="3292" max="3292" width="13.140625" style="35" customWidth="1"/>
    <col min="3293" max="3293" width="2" style="35" customWidth="1"/>
    <col min="3294" max="3536" width="12.5703125" style="35"/>
    <col min="3537" max="3537" width="27.42578125" style="35" customWidth="1"/>
    <col min="3538" max="3538" width="13" style="35" customWidth="1"/>
    <col min="3539" max="3539" width="13.140625" style="35" customWidth="1"/>
    <col min="3540" max="3540" width="1.7109375" style="35" customWidth="1"/>
    <col min="3541" max="3541" width="13" style="35" customWidth="1"/>
    <col min="3542" max="3542" width="13.140625" style="35" customWidth="1"/>
    <col min="3543" max="3543" width="1.7109375" style="35" customWidth="1"/>
    <col min="3544" max="3544" width="13" style="35" customWidth="1"/>
    <col min="3545" max="3545" width="13.140625" style="35" customWidth="1"/>
    <col min="3546" max="3546" width="1.7109375" style="35" customWidth="1"/>
    <col min="3547" max="3547" width="13" style="35" customWidth="1"/>
    <col min="3548" max="3548" width="13.140625" style="35" customWidth="1"/>
    <col min="3549" max="3549" width="2" style="35" customWidth="1"/>
    <col min="3550" max="3792" width="12.5703125" style="35"/>
    <col min="3793" max="3793" width="27.42578125" style="35" customWidth="1"/>
    <col min="3794" max="3794" width="13" style="35" customWidth="1"/>
    <col min="3795" max="3795" width="13.140625" style="35" customWidth="1"/>
    <col min="3796" max="3796" width="1.7109375" style="35" customWidth="1"/>
    <col min="3797" max="3797" width="13" style="35" customWidth="1"/>
    <col min="3798" max="3798" width="13.140625" style="35" customWidth="1"/>
    <col min="3799" max="3799" width="1.7109375" style="35" customWidth="1"/>
    <col min="3800" max="3800" width="13" style="35" customWidth="1"/>
    <col min="3801" max="3801" width="13.140625" style="35" customWidth="1"/>
    <col min="3802" max="3802" width="1.7109375" style="35" customWidth="1"/>
    <col min="3803" max="3803" width="13" style="35" customWidth="1"/>
    <col min="3804" max="3804" width="13.140625" style="35" customWidth="1"/>
    <col min="3805" max="3805" width="2" style="35" customWidth="1"/>
    <col min="3806" max="4048" width="12.5703125" style="35"/>
    <col min="4049" max="4049" width="27.42578125" style="35" customWidth="1"/>
    <col min="4050" max="4050" width="13" style="35" customWidth="1"/>
    <col min="4051" max="4051" width="13.140625" style="35" customWidth="1"/>
    <col min="4052" max="4052" width="1.7109375" style="35" customWidth="1"/>
    <col min="4053" max="4053" width="13" style="35" customWidth="1"/>
    <col min="4054" max="4054" width="13.140625" style="35" customWidth="1"/>
    <col min="4055" max="4055" width="1.7109375" style="35" customWidth="1"/>
    <col min="4056" max="4056" width="13" style="35" customWidth="1"/>
    <col min="4057" max="4057" width="13.140625" style="35" customWidth="1"/>
    <col min="4058" max="4058" width="1.7109375" style="35" customWidth="1"/>
    <col min="4059" max="4059" width="13" style="35" customWidth="1"/>
    <col min="4060" max="4060" width="13.140625" style="35" customWidth="1"/>
    <col min="4061" max="4061" width="2" style="35" customWidth="1"/>
    <col min="4062" max="4304" width="12.5703125" style="35"/>
    <col min="4305" max="4305" width="27.42578125" style="35" customWidth="1"/>
    <col min="4306" max="4306" width="13" style="35" customWidth="1"/>
    <col min="4307" max="4307" width="13.140625" style="35" customWidth="1"/>
    <col min="4308" max="4308" width="1.7109375" style="35" customWidth="1"/>
    <col min="4309" max="4309" width="13" style="35" customWidth="1"/>
    <col min="4310" max="4310" width="13.140625" style="35" customWidth="1"/>
    <col min="4311" max="4311" width="1.7109375" style="35" customWidth="1"/>
    <col min="4312" max="4312" width="13" style="35" customWidth="1"/>
    <col min="4313" max="4313" width="13.140625" style="35" customWidth="1"/>
    <col min="4314" max="4314" width="1.7109375" style="35" customWidth="1"/>
    <col min="4315" max="4315" width="13" style="35" customWidth="1"/>
    <col min="4316" max="4316" width="13.140625" style="35" customWidth="1"/>
    <col min="4317" max="4317" width="2" style="35" customWidth="1"/>
    <col min="4318" max="4560" width="12.5703125" style="35"/>
    <col min="4561" max="4561" width="27.42578125" style="35" customWidth="1"/>
    <col min="4562" max="4562" width="13" style="35" customWidth="1"/>
    <col min="4563" max="4563" width="13.140625" style="35" customWidth="1"/>
    <col min="4564" max="4564" width="1.7109375" style="35" customWidth="1"/>
    <col min="4565" max="4565" width="13" style="35" customWidth="1"/>
    <col min="4566" max="4566" width="13.140625" style="35" customWidth="1"/>
    <col min="4567" max="4567" width="1.7109375" style="35" customWidth="1"/>
    <col min="4568" max="4568" width="13" style="35" customWidth="1"/>
    <col min="4569" max="4569" width="13.140625" style="35" customWidth="1"/>
    <col min="4570" max="4570" width="1.7109375" style="35" customWidth="1"/>
    <col min="4571" max="4571" width="13" style="35" customWidth="1"/>
    <col min="4572" max="4572" width="13.140625" style="35" customWidth="1"/>
    <col min="4573" max="4573" width="2" style="35" customWidth="1"/>
    <col min="4574" max="4816" width="12.5703125" style="35"/>
    <col min="4817" max="4817" width="27.42578125" style="35" customWidth="1"/>
    <col min="4818" max="4818" width="13" style="35" customWidth="1"/>
    <col min="4819" max="4819" width="13.140625" style="35" customWidth="1"/>
    <col min="4820" max="4820" width="1.7109375" style="35" customWidth="1"/>
    <col min="4821" max="4821" width="13" style="35" customWidth="1"/>
    <col min="4822" max="4822" width="13.140625" style="35" customWidth="1"/>
    <col min="4823" max="4823" width="1.7109375" style="35" customWidth="1"/>
    <col min="4824" max="4824" width="13" style="35" customWidth="1"/>
    <col min="4825" max="4825" width="13.140625" style="35" customWidth="1"/>
    <col min="4826" max="4826" width="1.7109375" style="35" customWidth="1"/>
    <col min="4827" max="4827" width="13" style="35" customWidth="1"/>
    <col min="4828" max="4828" width="13.140625" style="35" customWidth="1"/>
    <col min="4829" max="4829" width="2" style="35" customWidth="1"/>
    <col min="4830" max="5072" width="12.5703125" style="35"/>
    <col min="5073" max="5073" width="27.42578125" style="35" customWidth="1"/>
    <col min="5074" max="5074" width="13" style="35" customWidth="1"/>
    <col min="5075" max="5075" width="13.140625" style="35" customWidth="1"/>
    <col min="5076" max="5076" width="1.7109375" style="35" customWidth="1"/>
    <col min="5077" max="5077" width="13" style="35" customWidth="1"/>
    <col min="5078" max="5078" width="13.140625" style="35" customWidth="1"/>
    <col min="5079" max="5079" width="1.7109375" style="35" customWidth="1"/>
    <col min="5080" max="5080" width="13" style="35" customWidth="1"/>
    <col min="5081" max="5081" width="13.140625" style="35" customWidth="1"/>
    <col min="5082" max="5082" width="1.7109375" style="35" customWidth="1"/>
    <col min="5083" max="5083" width="13" style="35" customWidth="1"/>
    <col min="5084" max="5084" width="13.140625" style="35" customWidth="1"/>
    <col min="5085" max="5085" width="2" style="35" customWidth="1"/>
    <col min="5086" max="5328" width="12.5703125" style="35"/>
    <col min="5329" max="5329" width="27.42578125" style="35" customWidth="1"/>
    <col min="5330" max="5330" width="13" style="35" customWidth="1"/>
    <col min="5331" max="5331" width="13.140625" style="35" customWidth="1"/>
    <col min="5332" max="5332" width="1.7109375" style="35" customWidth="1"/>
    <col min="5333" max="5333" width="13" style="35" customWidth="1"/>
    <col min="5334" max="5334" width="13.140625" style="35" customWidth="1"/>
    <col min="5335" max="5335" width="1.7109375" style="35" customWidth="1"/>
    <col min="5336" max="5336" width="13" style="35" customWidth="1"/>
    <col min="5337" max="5337" width="13.140625" style="35" customWidth="1"/>
    <col min="5338" max="5338" width="1.7109375" style="35" customWidth="1"/>
    <col min="5339" max="5339" width="13" style="35" customWidth="1"/>
    <col min="5340" max="5340" width="13.140625" style="35" customWidth="1"/>
    <col min="5341" max="5341" width="2" style="35" customWidth="1"/>
    <col min="5342" max="5584" width="12.5703125" style="35"/>
    <col min="5585" max="5585" width="27.42578125" style="35" customWidth="1"/>
    <col min="5586" max="5586" width="13" style="35" customWidth="1"/>
    <col min="5587" max="5587" width="13.140625" style="35" customWidth="1"/>
    <col min="5588" max="5588" width="1.7109375" style="35" customWidth="1"/>
    <col min="5589" max="5589" width="13" style="35" customWidth="1"/>
    <col min="5590" max="5590" width="13.140625" style="35" customWidth="1"/>
    <col min="5591" max="5591" width="1.7109375" style="35" customWidth="1"/>
    <col min="5592" max="5592" width="13" style="35" customWidth="1"/>
    <col min="5593" max="5593" width="13.140625" style="35" customWidth="1"/>
    <col min="5594" max="5594" width="1.7109375" style="35" customWidth="1"/>
    <col min="5595" max="5595" width="13" style="35" customWidth="1"/>
    <col min="5596" max="5596" width="13.140625" style="35" customWidth="1"/>
    <col min="5597" max="5597" width="2" style="35" customWidth="1"/>
    <col min="5598" max="5840" width="12.5703125" style="35"/>
    <col min="5841" max="5841" width="27.42578125" style="35" customWidth="1"/>
    <col min="5842" max="5842" width="13" style="35" customWidth="1"/>
    <col min="5843" max="5843" width="13.140625" style="35" customWidth="1"/>
    <col min="5844" max="5844" width="1.7109375" style="35" customWidth="1"/>
    <col min="5845" max="5845" width="13" style="35" customWidth="1"/>
    <col min="5846" max="5846" width="13.140625" style="35" customWidth="1"/>
    <col min="5847" max="5847" width="1.7109375" style="35" customWidth="1"/>
    <col min="5848" max="5848" width="13" style="35" customWidth="1"/>
    <col min="5849" max="5849" width="13.140625" style="35" customWidth="1"/>
    <col min="5850" max="5850" width="1.7109375" style="35" customWidth="1"/>
    <col min="5851" max="5851" width="13" style="35" customWidth="1"/>
    <col min="5852" max="5852" width="13.140625" style="35" customWidth="1"/>
    <col min="5853" max="5853" width="2" style="35" customWidth="1"/>
    <col min="5854" max="6096" width="12.5703125" style="35"/>
    <col min="6097" max="6097" width="27.42578125" style="35" customWidth="1"/>
    <col min="6098" max="6098" width="13" style="35" customWidth="1"/>
    <col min="6099" max="6099" width="13.140625" style="35" customWidth="1"/>
    <col min="6100" max="6100" width="1.7109375" style="35" customWidth="1"/>
    <col min="6101" max="6101" width="13" style="35" customWidth="1"/>
    <col min="6102" max="6102" width="13.140625" style="35" customWidth="1"/>
    <col min="6103" max="6103" width="1.7109375" style="35" customWidth="1"/>
    <col min="6104" max="6104" width="13" style="35" customWidth="1"/>
    <col min="6105" max="6105" width="13.140625" style="35" customWidth="1"/>
    <col min="6106" max="6106" width="1.7109375" style="35" customWidth="1"/>
    <col min="6107" max="6107" width="13" style="35" customWidth="1"/>
    <col min="6108" max="6108" width="13.140625" style="35" customWidth="1"/>
    <col min="6109" max="6109" width="2" style="35" customWidth="1"/>
    <col min="6110" max="6352" width="12.5703125" style="35"/>
    <col min="6353" max="6353" width="27.42578125" style="35" customWidth="1"/>
    <col min="6354" max="6354" width="13" style="35" customWidth="1"/>
    <col min="6355" max="6355" width="13.140625" style="35" customWidth="1"/>
    <col min="6356" max="6356" width="1.7109375" style="35" customWidth="1"/>
    <col min="6357" max="6357" width="13" style="35" customWidth="1"/>
    <col min="6358" max="6358" width="13.140625" style="35" customWidth="1"/>
    <col min="6359" max="6359" width="1.7109375" style="35" customWidth="1"/>
    <col min="6360" max="6360" width="13" style="35" customWidth="1"/>
    <col min="6361" max="6361" width="13.140625" style="35" customWidth="1"/>
    <col min="6362" max="6362" width="1.7109375" style="35" customWidth="1"/>
    <col min="6363" max="6363" width="13" style="35" customWidth="1"/>
    <col min="6364" max="6364" width="13.140625" style="35" customWidth="1"/>
    <col min="6365" max="6365" width="2" style="35" customWidth="1"/>
    <col min="6366" max="6608" width="12.5703125" style="35"/>
    <col min="6609" max="6609" width="27.42578125" style="35" customWidth="1"/>
    <col min="6610" max="6610" width="13" style="35" customWidth="1"/>
    <col min="6611" max="6611" width="13.140625" style="35" customWidth="1"/>
    <col min="6612" max="6612" width="1.7109375" style="35" customWidth="1"/>
    <col min="6613" max="6613" width="13" style="35" customWidth="1"/>
    <col min="6614" max="6614" width="13.140625" style="35" customWidth="1"/>
    <col min="6615" max="6615" width="1.7109375" style="35" customWidth="1"/>
    <col min="6616" max="6616" width="13" style="35" customWidth="1"/>
    <col min="6617" max="6617" width="13.140625" style="35" customWidth="1"/>
    <col min="6618" max="6618" width="1.7109375" style="35" customWidth="1"/>
    <col min="6619" max="6619" width="13" style="35" customWidth="1"/>
    <col min="6620" max="6620" width="13.140625" style="35" customWidth="1"/>
    <col min="6621" max="6621" width="2" style="35" customWidth="1"/>
    <col min="6622" max="6864" width="12.5703125" style="35"/>
    <col min="6865" max="6865" width="27.42578125" style="35" customWidth="1"/>
    <col min="6866" max="6866" width="13" style="35" customWidth="1"/>
    <col min="6867" max="6867" width="13.140625" style="35" customWidth="1"/>
    <col min="6868" max="6868" width="1.7109375" style="35" customWidth="1"/>
    <col min="6869" max="6869" width="13" style="35" customWidth="1"/>
    <col min="6870" max="6870" width="13.140625" style="35" customWidth="1"/>
    <col min="6871" max="6871" width="1.7109375" style="35" customWidth="1"/>
    <col min="6872" max="6872" width="13" style="35" customWidth="1"/>
    <col min="6873" max="6873" width="13.140625" style="35" customWidth="1"/>
    <col min="6874" max="6874" width="1.7109375" style="35" customWidth="1"/>
    <col min="6875" max="6875" width="13" style="35" customWidth="1"/>
    <col min="6876" max="6876" width="13.140625" style="35" customWidth="1"/>
    <col min="6877" max="6877" width="2" style="35" customWidth="1"/>
    <col min="6878" max="7120" width="12.5703125" style="35"/>
    <col min="7121" max="7121" width="27.42578125" style="35" customWidth="1"/>
    <col min="7122" max="7122" width="13" style="35" customWidth="1"/>
    <col min="7123" max="7123" width="13.140625" style="35" customWidth="1"/>
    <col min="7124" max="7124" width="1.7109375" style="35" customWidth="1"/>
    <col min="7125" max="7125" width="13" style="35" customWidth="1"/>
    <col min="7126" max="7126" width="13.140625" style="35" customWidth="1"/>
    <col min="7127" max="7127" width="1.7109375" style="35" customWidth="1"/>
    <col min="7128" max="7128" width="13" style="35" customWidth="1"/>
    <col min="7129" max="7129" width="13.140625" style="35" customWidth="1"/>
    <col min="7130" max="7130" width="1.7109375" style="35" customWidth="1"/>
    <col min="7131" max="7131" width="13" style="35" customWidth="1"/>
    <col min="7132" max="7132" width="13.140625" style="35" customWidth="1"/>
    <col min="7133" max="7133" width="2" style="35" customWidth="1"/>
    <col min="7134" max="7376" width="12.5703125" style="35"/>
    <col min="7377" max="7377" width="27.42578125" style="35" customWidth="1"/>
    <col min="7378" max="7378" width="13" style="35" customWidth="1"/>
    <col min="7379" max="7379" width="13.140625" style="35" customWidth="1"/>
    <col min="7380" max="7380" width="1.7109375" style="35" customWidth="1"/>
    <col min="7381" max="7381" width="13" style="35" customWidth="1"/>
    <col min="7382" max="7382" width="13.140625" style="35" customWidth="1"/>
    <col min="7383" max="7383" width="1.7109375" style="35" customWidth="1"/>
    <col min="7384" max="7384" width="13" style="35" customWidth="1"/>
    <col min="7385" max="7385" width="13.140625" style="35" customWidth="1"/>
    <col min="7386" max="7386" width="1.7109375" style="35" customWidth="1"/>
    <col min="7387" max="7387" width="13" style="35" customWidth="1"/>
    <col min="7388" max="7388" width="13.140625" style="35" customWidth="1"/>
    <col min="7389" max="7389" width="2" style="35" customWidth="1"/>
    <col min="7390" max="7632" width="12.5703125" style="35"/>
    <col min="7633" max="7633" width="27.42578125" style="35" customWidth="1"/>
    <col min="7634" max="7634" width="13" style="35" customWidth="1"/>
    <col min="7635" max="7635" width="13.140625" style="35" customWidth="1"/>
    <col min="7636" max="7636" width="1.7109375" style="35" customWidth="1"/>
    <col min="7637" max="7637" width="13" style="35" customWidth="1"/>
    <col min="7638" max="7638" width="13.140625" style="35" customWidth="1"/>
    <col min="7639" max="7639" width="1.7109375" style="35" customWidth="1"/>
    <col min="7640" max="7640" width="13" style="35" customWidth="1"/>
    <col min="7641" max="7641" width="13.140625" style="35" customWidth="1"/>
    <col min="7642" max="7642" width="1.7109375" style="35" customWidth="1"/>
    <col min="7643" max="7643" width="13" style="35" customWidth="1"/>
    <col min="7644" max="7644" width="13.140625" style="35" customWidth="1"/>
    <col min="7645" max="7645" width="2" style="35" customWidth="1"/>
    <col min="7646" max="7888" width="12.5703125" style="35"/>
    <col min="7889" max="7889" width="27.42578125" style="35" customWidth="1"/>
    <col min="7890" max="7890" width="13" style="35" customWidth="1"/>
    <col min="7891" max="7891" width="13.140625" style="35" customWidth="1"/>
    <col min="7892" max="7892" width="1.7109375" style="35" customWidth="1"/>
    <col min="7893" max="7893" width="13" style="35" customWidth="1"/>
    <col min="7894" max="7894" width="13.140625" style="35" customWidth="1"/>
    <col min="7895" max="7895" width="1.7109375" style="35" customWidth="1"/>
    <col min="7896" max="7896" width="13" style="35" customWidth="1"/>
    <col min="7897" max="7897" width="13.140625" style="35" customWidth="1"/>
    <col min="7898" max="7898" width="1.7109375" style="35" customWidth="1"/>
    <col min="7899" max="7899" width="13" style="35" customWidth="1"/>
    <col min="7900" max="7900" width="13.140625" style="35" customWidth="1"/>
    <col min="7901" max="7901" width="2" style="35" customWidth="1"/>
    <col min="7902" max="8144" width="12.5703125" style="35"/>
    <col min="8145" max="8145" width="27.42578125" style="35" customWidth="1"/>
    <col min="8146" max="8146" width="13" style="35" customWidth="1"/>
    <col min="8147" max="8147" width="13.140625" style="35" customWidth="1"/>
    <col min="8148" max="8148" width="1.7109375" style="35" customWidth="1"/>
    <col min="8149" max="8149" width="13" style="35" customWidth="1"/>
    <col min="8150" max="8150" width="13.140625" style="35" customWidth="1"/>
    <col min="8151" max="8151" width="1.7109375" style="35" customWidth="1"/>
    <col min="8152" max="8152" width="13" style="35" customWidth="1"/>
    <col min="8153" max="8153" width="13.140625" style="35" customWidth="1"/>
    <col min="8154" max="8154" width="1.7109375" style="35" customWidth="1"/>
    <col min="8155" max="8155" width="13" style="35" customWidth="1"/>
    <col min="8156" max="8156" width="13.140625" style="35" customWidth="1"/>
    <col min="8157" max="8157" width="2" style="35" customWidth="1"/>
    <col min="8158" max="8400" width="12.5703125" style="35"/>
    <col min="8401" max="8401" width="27.42578125" style="35" customWidth="1"/>
    <col min="8402" max="8402" width="13" style="35" customWidth="1"/>
    <col min="8403" max="8403" width="13.140625" style="35" customWidth="1"/>
    <col min="8404" max="8404" width="1.7109375" style="35" customWidth="1"/>
    <col min="8405" max="8405" width="13" style="35" customWidth="1"/>
    <col min="8406" max="8406" width="13.140625" style="35" customWidth="1"/>
    <col min="8407" max="8407" width="1.7109375" style="35" customWidth="1"/>
    <col min="8408" max="8408" width="13" style="35" customWidth="1"/>
    <col min="8409" max="8409" width="13.140625" style="35" customWidth="1"/>
    <col min="8410" max="8410" width="1.7109375" style="35" customWidth="1"/>
    <col min="8411" max="8411" width="13" style="35" customWidth="1"/>
    <col min="8412" max="8412" width="13.140625" style="35" customWidth="1"/>
    <col min="8413" max="8413" width="2" style="35" customWidth="1"/>
    <col min="8414" max="8656" width="12.5703125" style="35"/>
    <col min="8657" max="8657" width="27.42578125" style="35" customWidth="1"/>
    <col min="8658" max="8658" width="13" style="35" customWidth="1"/>
    <col min="8659" max="8659" width="13.140625" style="35" customWidth="1"/>
    <col min="8660" max="8660" width="1.7109375" style="35" customWidth="1"/>
    <col min="8661" max="8661" width="13" style="35" customWidth="1"/>
    <col min="8662" max="8662" width="13.140625" style="35" customWidth="1"/>
    <col min="8663" max="8663" width="1.7109375" style="35" customWidth="1"/>
    <col min="8664" max="8664" width="13" style="35" customWidth="1"/>
    <col min="8665" max="8665" width="13.140625" style="35" customWidth="1"/>
    <col min="8666" max="8666" width="1.7109375" style="35" customWidth="1"/>
    <col min="8667" max="8667" width="13" style="35" customWidth="1"/>
    <col min="8668" max="8668" width="13.140625" style="35" customWidth="1"/>
    <col min="8669" max="8669" width="2" style="35" customWidth="1"/>
    <col min="8670" max="8912" width="12.5703125" style="35"/>
    <col min="8913" max="8913" width="27.42578125" style="35" customWidth="1"/>
    <col min="8914" max="8914" width="13" style="35" customWidth="1"/>
    <col min="8915" max="8915" width="13.140625" style="35" customWidth="1"/>
    <col min="8916" max="8916" width="1.7109375" style="35" customWidth="1"/>
    <col min="8917" max="8917" width="13" style="35" customWidth="1"/>
    <col min="8918" max="8918" width="13.140625" style="35" customWidth="1"/>
    <col min="8919" max="8919" width="1.7109375" style="35" customWidth="1"/>
    <col min="8920" max="8920" width="13" style="35" customWidth="1"/>
    <col min="8921" max="8921" width="13.140625" style="35" customWidth="1"/>
    <col min="8922" max="8922" width="1.7109375" style="35" customWidth="1"/>
    <col min="8923" max="8923" width="13" style="35" customWidth="1"/>
    <col min="8924" max="8924" width="13.140625" style="35" customWidth="1"/>
    <col min="8925" max="8925" width="2" style="35" customWidth="1"/>
    <col min="8926" max="9168" width="12.5703125" style="35"/>
    <col min="9169" max="9169" width="27.42578125" style="35" customWidth="1"/>
    <col min="9170" max="9170" width="13" style="35" customWidth="1"/>
    <col min="9171" max="9171" width="13.140625" style="35" customWidth="1"/>
    <col min="9172" max="9172" width="1.7109375" style="35" customWidth="1"/>
    <col min="9173" max="9173" width="13" style="35" customWidth="1"/>
    <col min="9174" max="9174" width="13.140625" style="35" customWidth="1"/>
    <col min="9175" max="9175" width="1.7109375" style="35" customWidth="1"/>
    <col min="9176" max="9176" width="13" style="35" customWidth="1"/>
    <col min="9177" max="9177" width="13.140625" style="35" customWidth="1"/>
    <col min="9178" max="9178" width="1.7109375" style="35" customWidth="1"/>
    <col min="9179" max="9179" width="13" style="35" customWidth="1"/>
    <col min="9180" max="9180" width="13.140625" style="35" customWidth="1"/>
    <col min="9181" max="9181" width="2" style="35" customWidth="1"/>
    <col min="9182" max="9424" width="12.5703125" style="35"/>
    <col min="9425" max="9425" width="27.42578125" style="35" customWidth="1"/>
    <col min="9426" max="9426" width="13" style="35" customWidth="1"/>
    <col min="9427" max="9427" width="13.140625" style="35" customWidth="1"/>
    <col min="9428" max="9428" width="1.7109375" style="35" customWidth="1"/>
    <col min="9429" max="9429" width="13" style="35" customWidth="1"/>
    <col min="9430" max="9430" width="13.140625" style="35" customWidth="1"/>
    <col min="9431" max="9431" width="1.7109375" style="35" customWidth="1"/>
    <col min="9432" max="9432" width="13" style="35" customWidth="1"/>
    <col min="9433" max="9433" width="13.140625" style="35" customWidth="1"/>
    <col min="9434" max="9434" width="1.7109375" style="35" customWidth="1"/>
    <col min="9435" max="9435" width="13" style="35" customWidth="1"/>
    <col min="9436" max="9436" width="13.140625" style="35" customWidth="1"/>
    <col min="9437" max="9437" width="2" style="35" customWidth="1"/>
    <col min="9438" max="9680" width="12.5703125" style="35"/>
    <col min="9681" max="9681" width="27.42578125" style="35" customWidth="1"/>
    <col min="9682" max="9682" width="13" style="35" customWidth="1"/>
    <col min="9683" max="9683" width="13.140625" style="35" customWidth="1"/>
    <col min="9684" max="9684" width="1.7109375" style="35" customWidth="1"/>
    <col min="9685" max="9685" width="13" style="35" customWidth="1"/>
    <col min="9686" max="9686" width="13.140625" style="35" customWidth="1"/>
    <col min="9687" max="9687" width="1.7109375" style="35" customWidth="1"/>
    <col min="9688" max="9688" width="13" style="35" customWidth="1"/>
    <col min="9689" max="9689" width="13.140625" style="35" customWidth="1"/>
    <col min="9690" max="9690" width="1.7109375" style="35" customWidth="1"/>
    <col min="9691" max="9691" width="13" style="35" customWidth="1"/>
    <col min="9692" max="9692" width="13.140625" style="35" customWidth="1"/>
    <col min="9693" max="9693" width="2" style="35" customWidth="1"/>
    <col min="9694" max="9936" width="12.5703125" style="35"/>
    <col min="9937" max="9937" width="27.42578125" style="35" customWidth="1"/>
    <col min="9938" max="9938" width="13" style="35" customWidth="1"/>
    <col min="9939" max="9939" width="13.140625" style="35" customWidth="1"/>
    <col min="9940" max="9940" width="1.7109375" style="35" customWidth="1"/>
    <col min="9941" max="9941" width="13" style="35" customWidth="1"/>
    <col min="9942" max="9942" width="13.140625" style="35" customWidth="1"/>
    <col min="9943" max="9943" width="1.7109375" style="35" customWidth="1"/>
    <col min="9944" max="9944" width="13" style="35" customWidth="1"/>
    <col min="9945" max="9945" width="13.140625" style="35" customWidth="1"/>
    <col min="9946" max="9946" width="1.7109375" style="35" customWidth="1"/>
    <col min="9947" max="9947" width="13" style="35" customWidth="1"/>
    <col min="9948" max="9948" width="13.140625" style="35" customWidth="1"/>
    <col min="9949" max="9949" width="2" style="35" customWidth="1"/>
    <col min="9950" max="10192" width="12.5703125" style="35"/>
    <col min="10193" max="10193" width="27.42578125" style="35" customWidth="1"/>
    <col min="10194" max="10194" width="13" style="35" customWidth="1"/>
    <col min="10195" max="10195" width="13.140625" style="35" customWidth="1"/>
    <col min="10196" max="10196" width="1.7109375" style="35" customWidth="1"/>
    <col min="10197" max="10197" width="13" style="35" customWidth="1"/>
    <col min="10198" max="10198" width="13.140625" style="35" customWidth="1"/>
    <col min="10199" max="10199" width="1.7109375" style="35" customWidth="1"/>
    <col min="10200" max="10200" width="13" style="35" customWidth="1"/>
    <col min="10201" max="10201" width="13.140625" style="35" customWidth="1"/>
    <col min="10202" max="10202" width="1.7109375" style="35" customWidth="1"/>
    <col min="10203" max="10203" width="13" style="35" customWidth="1"/>
    <col min="10204" max="10204" width="13.140625" style="35" customWidth="1"/>
    <col min="10205" max="10205" width="2" style="35" customWidth="1"/>
    <col min="10206" max="10448" width="12.5703125" style="35"/>
    <col min="10449" max="10449" width="27.42578125" style="35" customWidth="1"/>
    <col min="10450" max="10450" width="13" style="35" customWidth="1"/>
    <col min="10451" max="10451" width="13.140625" style="35" customWidth="1"/>
    <col min="10452" max="10452" width="1.7109375" style="35" customWidth="1"/>
    <col min="10453" max="10453" width="13" style="35" customWidth="1"/>
    <col min="10454" max="10454" width="13.140625" style="35" customWidth="1"/>
    <col min="10455" max="10455" width="1.7109375" style="35" customWidth="1"/>
    <col min="10456" max="10456" width="13" style="35" customWidth="1"/>
    <col min="10457" max="10457" width="13.140625" style="35" customWidth="1"/>
    <col min="10458" max="10458" width="1.7109375" style="35" customWidth="1"/>
    <col min="10459" max="10459" width="13" style="35" customWidth="1"/>
    <col min="10460" max="10460" width="13.140625" style="35" customWidth="1"/>
    <col min="10461" max="10461" width="2" style="35" customWidth="1"/>
    <col min="10462" max="10704" width="12.5703125" style="35"/>
    <col min="10705" max="10705" width="27.42578125" style="35" customWidth="1"/>
    <col min="10706" max="10706" width="13" style="35" customWidth="1"/>
    <col min="10707" max="10707" width="13.140625" style="35" customWidth="1"/>
    <col min="10708" max="10708" width="1.7109375" style="35" customWidth="1"/>
    <col min="10709" max="10709" width="13" style="35" customWidth="1"/>
    <col min="10710" max="10710" width="13.140625" style="35" customWidth="1"/>
    <col min="10711" max="10711" width="1.7109375" style="35" customWidth="1"/>
    <col min="10712" max="10712" width="13" style="35" customWidth="1"/>
    <col min="10713" max="10713" width="13.140625" style="35" customWidth="1"/>
    <col min="10714" max="10714" width="1.7109375" style="35" customWidth="1"/>
    <col min="10715" max="10715" width="13" style="35" customWidth="1"/>
    <col min="10716" max="10716" width="13.140625" style="35" customWidth="1"/>
    <col min="10717" max="10717" width="2" style="35" customWidth="1"/>
    <col min="10718" max="10960" width="12.5703125" style="35"/>
    <col min="10961" max="10961" width="27.42578125" style="35" customWidth="1"/>
    <col min="10962" max="10962" width="13" style="35" customWidth="1"/>
    <col min="10963" max="10963" width="13.140625" style="35" customWidth="1"/>
    <col min="10964" max="10964" width="1.7109375" style="35" customWidth="1"/>
    <col min="10965" max="10965" width="13" style="35" customWidth="1"/>
    <col min="10966" max="10966" width="13.140625" style="35" customWidth="1"/>
    <col min="10967" max="10967" width="1.7109375" style="35" customWidth="1"/>
    <col min="10968" max="10968" width="13" style="35" customWidth="1"/>
    <col min="10969" max="10969" width="13.140625" style="35" customWidth="1"/>
    <col min="10970" max="10970" width="1.7109375" style="35" customWidth="1"/>
    <col min="10971" max="10971" width="13" style="35" customWidth="1"/>
    <col min="10972" max="10972" width="13.140625" style="35" customWidth="1"/>
    <col min="10973" max="10973" width="2" style="35" customWidth="1"/>
    <col min="10974" max="11216" width="12.5703125" style="35"/>
    <col min="11217" max="11217" width="27.42578125" style="35" customWidth="1"/>
    <col min="11218" max="11218" width="13" style="35" customWidth="1"/>
    <col min="11219" max="11219" width="13.140625" style="35" customWidth="1"/>
    <col min="11220" max="11220" width="1.7109375" style="35" customWidth="1"/>
    <col min="11221" max="11221" width="13" style="35" customWidth="1"/>
    <col min="11222" max="11222" width="13.140625" style="35" customWidth="1"/>
    <col min="11223" max="11223" width="1.7109375" style="35" customWidth="1"/>
    <col min="11224" max="11224" width="13" style="35" customWidth="1"/>
    <col min="11225" max="11225" width="13.140625" style="35" customWidth="1"/>
    <col min="11226" max="11226" width="1.7109375" style="35" customWidth="1"/>
    <col min="11227" max="11227" width="13" style="35" customWidth="1"/>
    <col min="11228" max="11228" width="13.140625" style="35" customWidth="1"/>
    <col min="11229" max="11229" width="2" style="35" customWidth="1"/>
    <col min="11230" max="11472" width="12.5703125" style="35"/>
    <col min="11473" max="11473" width="27.42578125" style="35" customWidth="1"/>
    <col min="11474" max="11474" width="13" style="35" customWidth="1"/>
    <col min="11475" max="11475" width="13.140625" style="35" customWidth="1"/>
    <col min="11476" max="11476" width="1.7109375" style="35" customWidth="1"/>
    <col min="11477" max="11477" width="13" style="35" customWidth="1"/>
    <col min="11478" max="11478" width="13.140625" style="35" customWidth="1"/>
    <col min="11479" max="11479" width="1.7109375" style="35" customWidth="1"/>
    <col min="11480" max="11480" width="13" style="35" customWidth="1"/>
    <col min="11481" max="11481" width="13.140625" style="35" customWidth="1"/>
    <col min="11482" max="11482" width="1.7109375" style="35" customWidth="1"/>
    <col min="11483" max="11483" width="13" style="35" customWidth="1"/>
    <col min="11484" max="11484" width="13.140625" style="35" customWidth="1"/>
    <col min="11485" max="11485" width="2" style="35" customWidth="1"/>
    <col min="11486" max="11728" width="12.5703125" style="35"/>
    <col min="11729" max="11729" width="27.42578125" style="35" customWidth="1"/>
    <col min="11730" max="11730" width="13" style="35" customWidth="1"/>
    <col min="11731" max="11731" width="13.140625" style="35" customWidth="1"/>
    <col min="11732" max="11732" width="1.7109375" style="35" customWidth="1"/>
    <col min="11733" max="11733" width="13" style="35" customWidth="1"/>
    <col min="11734" max="11734" width="13.140625" style="35" customWidth="1"/>
    <col min="11735" max="11735" width="1.7109375" style="35" customWidth="1"/>
    <col min="11736" max="11736" width="13" style="35" customWidth="1"/>
    <col min="11737" max="11737" width="13.140625" style="35" customWidth="1"/>
    <col min="11738" max="11738" width="1.7109375" style="35" customWidth="1"/>
    <col min="11739" max="11739" width="13" style="35" customWidth="1"/>
    <col min="11740" max="11740" width="13.140625" style="35" customWidth="1"/>
    <col min="11741" max="11741" width="2" style="35" customWidth="1"/>
    <col min="11742" max="11984" width="12.5703125" style="35"/>
    <col min="11985" max="11985" width="27.42578125" style="35" customWidth="1"/>
    <col min="11986" max="11986" width="13" style="35" customWidth="1"/>
    <col min="11987" max="11987" width="13.140625" style="35" customWidth="1"/>
    <col min="11988" max="11988" width="1.7109375" style="35" customWidth="1"/>
    <col min="11989" max="11989" width="13" style="35" customWidth="1"/>
    <col min="11990" max="11990" width="13.140625" style="35" customWidth="1"/>
    <col min="11991" max="11991" width="1.7109375" style="35" customWidth="1"/>
    <col min="11992" max="11992" width="13" style="35" customWidth="1"/>
    <col min="11993" max="11993" width="13.140625" style="35" customWidth="1"/>
    <col min="11994" max="11994" width="1.7109375" style="35" customWidth="1"/>
    <col min="11995" max="11995" width="13" style="35" customWidth="1"/>
    <col min="11996" max="11996" width="13.140625" style="35" customWidth="1"/>
    <col min="11997" max="11997" width="2" style="35" customWidth="1"/>
    <col min="11998" max="12240" width="12.5703125" style="35"/>
    <col min="12241" max="12241" width="27.42578125" style="35" customWidth="1"/>
    <col min="12242" max="12242" width="13" style="35" customWidth="1"/>
    <col min="12243" max="12243" width="13.140625" style="35" customWidth="1"/>
    <col min="12244" max="12244" width="1.7109375" style="35" customWidth="1"/>
    <col min="12245" max="12245" width="13" style="35" customWidth="1"/>
    <col min="12246" max="12246" width="13.140625" style="35" customWidth="1"/>
    <col min="12247" max="12247" width="1.7109375" style="35" customWidth="1"/>
    <col min="12248" max="12248" width="13" style="35" customWidth="1"/>
    <col min="12249" max="12249" width="13.140625" style="35" customWidth="1"/>
    <col min="12250" max="12250" width="1.7109375" style="35" customWidth="1"/>
    <col min="12251" max="12251" width="13" style="35" customWidth="1"/>
    <col min="12252" max="12252" width="13.140625" style="35" customWidth="1"/>
    <col min="12253" max="12253" width="2" style="35" customWidth="1"/>
    <col min="12254" max="12496" width="12.5703125" style="35"/>
    <col min="12497" max="12497" width="27.42578125" style="35" customWidth="1"/>
    <col min="12498" max="12498" width="13" style="35" customWidth="1"/>
    <col min="12499" max="12499" width="13.140625" style="35" customWidth="1"/>
    <col min="12500" max="12500" width="1.7109375" style="35" customWidth="1"/>
    <col min="12501" max="12501" width="13" style="35" customWidth="1"/>
    <col min="12502" max="12502" width="13.140625" style="35" customWidth="1"/>
    <col min="12503" max="12503" width="1.7109375" style="35" customWidth="1"/>
    <col min="12504" max="12504" width="13" style="35" customWidth="1"/>
    <col min="12505" max="12505" width="13.140625" style="35" customWidth="1"/>
    <col min="12506" max="12506" width="1.7109375" style="35" customWidth="1"/>
    <col min="12507" max="12507" width="13" style="35" customWidth="1"/>
    <col min="12508" max="12508" width="13.140625" style="35" customWidth="1"/>
    <col min="12509" max="12509" width="2" style="35" customWidth="1"/>
    <col min="12510" max="12752" width="12.5703125" style="35"/>
    <col min="12753" max="12753" width="27.42578125" style="35" customWidth="1"/>
    <col min="12754" max="12754" width="13" style="35" customWidth="1"/>
    <col min="12755" max="12755" width="13.140625" style="35" customWidth="1"/>
    <col min="12756" max="12756" width="1.7109375" style="35" customWidth="1"/>
    <col min="12757" max="12757" width="13" style="35" customWidth="1"/>
    <col min="12758" max="12758" width="13.140625" style="35" customWidth="1"/>
    <col min="12759" max="12759" width="1.7109375" style="35" customWidth="1"/>
    <col min="12760" max="12760" width="13" style="35" customWidth="1"/>
    <col min="12761" max="12761" width="13.140625" style="35" customWidth="1"/>
    <col min="12762" max="12762" width="1.7109375" style="35" customWidth="1"/>
    <col min="12763" max="12763" width="13" style="35" customWidth="1"/>
    <col min="12764" max="12764" width="13.140625" style="35" customWidth="1"/>
    <col min="12765" max="12765" width="2" style="35" customWidth="1"/>
    <col min="12766" max="13008" width="12.5703125" style="35"/>
    <col min="13009" max="13009" width="27.42578125" style="35" customWidth="1"/>
    <col min="13010" max="13010" width="13" style="35" customWidth="1"/>
    <col min="13011" max="13011" width="13.140625" style="35" customWidth="1"/>
    <col min="13012" max="13012" width="1.7109375" style="35" customWidth="1"/>
    <col min="13013" max="13013" width="13" style="35" customWidth="1"/>
    <col min="13014" max="13014" width="13.140625" style="35" customWidth="1"/>
    <col min="13015" max="13015" width="1.7109375" style="35" customWidth="1"/>
    <col min="13016" max="13016" width="13" style="35" customWidth="1"/>
    <col min="13017" max="13017" width="13.140625" style="35" customWidth="1"/>
    <col min="13018" max="13018" width="1.7109375" style="35" customWidth="1"/>
    <col min="13019" max="13019" width="13" style="35" customWidth="1"/>
    <col min="13020" max="13020" width="13.140625" style="35" customWidth="1"/>
    <col min="13021" max="13021" width="2" style="35" customWidth="1"/>
    <col min="13022" max="13264" width="12.5703125" style="35"/>
    <col min="13265" max="13265" width="27.42578125" style="35" customWidth="1"/>
    <col min="13266" max="13266" width="13" style="35" customWidth="1"/>
    <col min="13267" max="13267" width="13.140625" style="35" customWidth="1"/>
    <col min="13268" max="13268" width="1.7109375" style="35" customWidth="1"/>
    <col min="13269" max="13269" width="13" style="35" customWidth="1"/>
    <col min="13270" max="13270" width="13.140625" style="35" customWidth="1"/>
    <col min="13271" max="13271" width="1.7109375" style="35" customWidth="1"/>
    <col min="13272" max="13272" width="13" style="35" customWidth="1"/>
    <col min="13273" max="13273" width="13.140625" style="35" customWidth="1"/>
    <col min="13274" max="13274" width="1.7109375" style="35" customWidth="1"/>
    <col min="13275" max="13275" width="13" style="35" customWidth="1"/>
    <col min="13276" max="13276" width="13.140625" style="35" customWidth="1"/>
    <col min="13277" max="13277" width="2" style="35" customWidth="1"/>
    <col min="13278" max="13520" width="12.5703125" style="35"/>
    <col min="13521" max="13521" width="27.42578125" style="35" customWidth="1"/>
    <col min="13522" max="13522" width="13" style="35" customWidth="1"/>
    <col min="13523" max="13523" width="13.140625" style="35" customWidth="1"/>
    <col min="13524" max="13524" width="1.7109375" style="35" customWidth="1"/>
    <col min="13525" max="13525" width="13" style="35" customWidth="1"/>
    <col min="13526" max="13526" width="13.140625" style="35" customWidth="1"/>
    <col min="13527" max="13527" width="1.7109375" style="35" customWidth="1"/>
    <col min="13528" max="13528" width="13" style="35" customWidth="1"/>
    <col min="13529" max="13529" width="13.140625" style="35" customWidth="1"/>
    <col min="13530" max="13530" width="1.7109375" style="35" customWidth="1"/>
    <col min="13531" max="13531" width="13" style="35" customWidth="1"/>
    <col min="13532" max="13532" width="13.140625" style="35" customWidth="1"/>
    <col min="13533" max="13533" width="2" style="35" customWidth="1"/>
    <col min="13534" max="13776" width="12.5703125" style="35"/>
    <col min="13777" max="13777" width="27.42578125" style="35" customWidth="1"/>
    <col min="13778" max="13778" width="13" style="35" customWidth="1"/>
    <col min="13779" max="13779" width="13.140625" style="35" customWidth="1"/>
    <col min="13780" max="13780" width="1.7109375" style="35" customWidth="1"/>
    <col min="13781" max="13781" width="13" style="35" customWidth="1"/>
    <col min="13782" max="13782" width="13.140625" style="35" customWidth="1"/>
    <col min="13783" max="13783" width="1.7109375" style="35" customWidth="1"/>
    <col min="13784" max="13784" width="13" style="35" customWidth="1"/>
    <col min="13785" max="13785" width="13.140625" style="35" customWidth="1"/>
    <col min="13786" max="13786" width="1.7109375" style="35" customWidth="1"/>
    <col min="13787" max="13787" width="13" style="35" customWidth="1"/>
    <col min="13788" max="13788" width="13.140625" style="35" customWidth="1"/>
    <col min="13789" max="13789" width="2" style="35" customWidth="1"/>
    <col min="13790" max="14032" width="12.5703125" style="35"/>
    <col min="14033" max="14033" width="27.42578125" style="35" customWidth="1"/>
    <col min="14034" max="14034" width="13" style="35" customWidth="1"/>
    <col min="14035" max="14035" width="13.140625" style="35" customWidth="1"/>
    <col min="14036" max="14036" width="1.7109375" style="35" customWidth="1"/>
    <col min="14037" max="14037" width="13" style="35" customWidth="1"/>
    <col min="14038" max="14038" width="13.140625" style="35" customWidth="1"/>
    <col min="14039" max="14039" width="1.7109375" style="35" customWidth="1"/>
    <col min="14040" max="14040" width="13" style="35" customWidth="1"/>
    <col min="14041" max="14041" width="13.140625" style="35" customWidth="1"/>
    <col min="14042" max="14042" width="1.7109375" style="35" customWidth="1"/>
    <col min="14043" max="14043" width="13" style="35" customWidth="1"/>
    <col min="14044" max="14044" width="13.140625" style="35" customWidth="1"/>
    <col min="14045" max="14045" width="2" style="35" customWidth="1"/>
    <col min="14046" max="14288" width="12.5703125" style="35"/>
    <col min="14289" max="14289" width="27.42578125" style="35" customWidth="1"/>
    <col min="14290" max="14290" width="13" style="35" customWidth="1"/>
    <col min="14291" max="14291" width="13.140625" style="35" customWidth="1"/>
    <col min="14292" max="14292" width="1.7109375" style="35" customWidth="1"/>
    <col min="14293" max="14293" width="13" style="35" customWidth="1"/>
    <col min="14294" max="14294" width="13.140625" style="35" customWidth="1"/>
    <col min="14295" max="14295" width="1.7109375" style="35" customWidth="1"/>
    <col min="14296" max="14296" width="13" style="35" customWidth="1"/>
    <col min="14297" max="14297" width="13.140625" style="35" customWidth="1"/>
    <col min="14298" max="14298" width="1.7109375" style="35" customWidth="1"/>
    <col min="14299" max="14299" width="13" style="35" customWidth="1"/>
    <col min="14300" max="14300" width="13.140625" style="35" customWidth="1"/>
    <col min="14301" max="14301" width="2" style="35" customWidth="1"/>
    <col min="14302" max="14544" width="12.5703125" style="35"/>
    <col min="14545" max="14545" width="27.42578125" style="35" customWidth="1"/>
    <col min="14546" max="14546" width="13" style="35" customWidth="1"/>
    <col min="14547" max="14547" width="13.140625" style="35" customWidth="1"/>
    <col min="14548" max="14548" width="1.7109375" style="35" customWidth="1"/>
    <col min="14549" max="14549" width="13" style="35" customWidth="1"/>
    <col min="14550" max="14550" width="13.140625" style="35" customWidth="1"/>
    <col min="14551" max="14551" width="1.7109375" style="35" customWidth="1"/>
    <col min="14552" max="14552" width="13" style="35" customWidth="1"/>
    <col min="14553" max="14553" width="13.140625" style="35" customWidth="1"/>
    <col min="14554" max="14554" width="1.7109375" style="35" customWidth="1"/>
    <col min="14555" max="14555" width="13" style="35" customWidth="1"/>
    <col min="14556" max="14556" width="13.140625" style="35" customWidth="1"/>
    <col min="14557" max="14557" width="2" style="35" customWidth="1"/>
    <col min="14558" max="14800" width="12.5703125" style="35"/>
    <col min="14801" max="14801" width="27.42578125" style="35" customWidth="1"/>
    <col min="14802" max="14802" width="13" style="35" customWidth="1"/>
    <col min="14803" max="14803" width="13.140625" style="35" customWidth="1"/>
    <col min="14804" max="14804" width="1.7109375" style="35" customWidth="1"/>
    <col min="14805" max="14805" width="13" style="35" customWidth="1"/>
    <col min="14806" max="14806" width="13.140625" style="35" customWidth="1"/>
    <col min="14807" max="14807" width="1.7109375" style="35" customWidth="1"/>
    <col min="14808" max="14808" width="13" style="35" customWidth="1"/>
    <col min="14809" max="14809" width="13.140625" style="35" customWidth="1"/>
    <col min="14810" max="14810" width="1.7109375" style="35" customWidth="1"/>
    <col min="14811" max="14811" width="13" style="35" customWidth="1"/>
    <col min="14812" max="14812" width="13.140625" style="35" customWidth="1"/>
    <col min="14813" max="14813" width="2" style="35" customWidth="1"/>
    <col min="14814" max="15056" width="12.5703125" style="35"/>
    <col min="15057" max="15057" width="27.42578125" style="35" customWidth="1"/>
    <col min="15058" max="15058" width="13" style="35" customWidth="1"/>
    <col min="15059" max="15059" width="13.140625" style="35" customWidth="1"/>
    <col min="15060" max="15060" width="1.7109375" style="35" customWidth="1"/>
    <col min="15061" max="15061" width="13" style="35" customWidth="1"/>
    <col min="15062" max="15062" width="13.140625" style="35" customWidth="1"/>
    <col min="15063" max="15063" width="1.7109375" style="35" customWidth="1"/>
    <col min="15064" max="15064" width="13" style="35" customWidth="1"/>
    <col min="15065" max="15065" width="13.140625" style="35" customWidth="1"/>
    <col min="15066" max="15066" width="1.7109375" style="35" customWidth="1"/>
    <col min="15067" max="15067" width="13" style="35" customWidth="1"/>
    <col min="15068" max="15068" width="13.140625" style="35" customWidth="1"/>
    <col min="15069" max="15069" width="2" style="35" customWidth="1"/>
    <col min="15070" max="15312" width="12.5703125" style="35"/>
    <col min="15313" max="15313" width="27.42578125" style="35" customWidth="1"/>
    <col min="15314" max="15314" width="13" style="35" customWidth="1"/>
    <col min="15315" max="15315" width="13.140625" style="35" customWidth="1"/>
    <col min="15316" max="15316" width="1.7109375" style="35" customWidth="1"/>
    <col min="15317" max="15317" width="13" style="35" customWidth="1"/>
    <col min="15318" max="15318" width="13.140625" style="35" customWidth="1"/>
    <col min="15319" max="15319" width="1.7109375" style="35" customWidth="1"/>
    <col min="15320" max="15320" width="13" style="35" customWidth="1"/>
    <col min="15321" max="15321" width="13.140625" style="35" customWidth="1"/>
    <col min="15322" max="15322" width="1.7109375" style="35" customWidth="1"/>
    <col min="15323" max="15323" width="13" style="35" customWidth="1"/>
    <col min="15324" max="15324" width="13.140625" style="35" customWidth="1"/>
    <col min="15325" max="15325" width="2" style="35" customWidth="1"/>
    <col min="15326" max="15568" width="12.5703125" style="35"/>
    <col min="15569" max="15569" width="27.42578125" style="35" customWidth="1"/>
    <col min="15570" max="15570" width="13" style="35" customWidth="1"/>
    <col min="15571" max="15571" width="13.140625" style="35" customWidth="1"/>
    <col min="15572" max="15572" width="1.7109375" style="35" customWidth="1"/>
    <col min="15573" max="15573" width="13" style="35" customWidth="1"/>
    <col min="15574" max="15574" width="13.140625" style="35" customWidth="1"/>
    <col min="15575" max="15575" width="1.7109375" style="35" customWidth="1"/>
    <col min="15576" max="15576" width="13" style="35" customWidth="1"/>
    <col min="15577" max="15577" width="13.140625" style="35" customWidth="1"/>
    <col min="15578" max="15578" width="1.7109375" style="35" customWidth="1"/>
    <col min="15579" max="15579" width="13" style="35" customWidth="1"/>
    <col min="15580" max="15580" width="13.140625" style="35" customWidth="1"/>
    <col min="15581" max="15581" width="2" style="35" customWidth="1"/>
    <col min="15582" max="15824" width="12.5703125" style="35"/>
    <col min="15825" max="15825" width="27.42578125" style="35" customWidth="1"/>
    <col min="15826" max="15826" width="13" style="35" customWidth="1"/>
    <col min="15827" max="15827" width="13.140625" style="35" customWidth="1"/>
    <col min="15828" max="15828" width="1.7109375" style="35" customWidth="1"/>
    <col min="15829" max="15829" width="13" style="35" customWidth="1"/>
    <col min="15830" max="15830" width="13.140625" style="35" customWidth="1"/>
    <col min="15831" max="15831" width="1.7109375" style="35" customWidth="1"/>
    <col min="15832" max="15832" width="13" style="35" customWidth="1"/>
    <col min="15833" max="15833" width="13.140625" style="35" customWidth="1"/>
    <col min="15834" max="15834" width="1.7109375" style="35" customWidth="1"/>
    <col min="15835" max="15835" width="13" style="35" customWidth="1"/>
    <col min="15836" max="15836" width="13.140625" style="35" customWidth="1"/>
    <col min="15837" max="15837" width="2" style="35" customWidth="1"/>
    <col min="15838" max="16080" width="12.5703125" style="35"/>
    <col min="16081" max="16081" width="27.42578125" style="35" customWidth="1"/>
    <col min="16082" max="16082" width="13" style="35" customWidth="1"/>
    <col min="16083" max="16083" width="13.140625" style="35" customWidth="1"/>
    <col min="16084" max="16084" width="1.7109375" style="35" customWidth="1"/>
    <col min="16085" max="16085" width="13" style="35" customWidth="1"/>
    <col min="16086" max="16086" width="13.140625" style="35" customWidth="1"/>
    <col min="16087" max="16087" width="1.7109375" style="35" customWidth="1"/>
    <col min="16088" max="16088" width="13" style="35" customWidth="1"/>
    <col min="16089" max="16089" width="13.140625" style="35" customWidth="1"/>
    <col min="16090" max="16090" width="1.7109375" style="35" customWidth="1"/>
    <col min="16091" max="16091" width="13" style="35" customWidth="1"/>
    <col min="16092" max="16092" width="13.140625" style="35" customWidth="1"/>
    <col min="16093" max="16093" width="2" style="35" customWidth="1"/>
    <col min="16094" max="16384" width="12.5703125" style="35"/>
  </cols>
  <sheetData>
    <row r="1" spans="1:15" ht="15.75" customHeight="1" x14ac:dyDescent="0.35">
      <c r="A1" s="232" t="s">
        <v>159</v>
      </c>
      <c r="B1" s="203"/>
      <c r="C1" s="203"/>
      <c r="D1" s="203"/>
      <c r="E1" s="203"/>
      <c r="F1" s="203"/>
      <c r="G1" s="203"/>
      <c r="H1" s="203"/>
      <c r="I1" s="203"/>
    </row>
    <row r="2" spans="1:15" ht="15" x14ac:dyDescent="0.2">
      <c r="A2" s="433" t="s">
        <v>1784</v>
      </c>
      <c r="B2" s="433"/>
      <c r="C2" s="433"/>
      <c r="D2" s="433"/>
      <c r="E2" s="433"/>
      <c r="F2" s="433"/>
      <c r="G2" s="433"/>
      <c r="H2" s="433"/>
      <c r="I2" s="433"/>
    </row>
    <row r="3" spans="1:15" ht="27" customHeight="1" x14ac:dyDescent="0.35">
      <c r="A3" s="402" t="s">
        <v>1953</v>
      </c>
      <c r="B3" s="402"/>
      <c r="C3" s="402"/>
      <c r="D3" s="402"/>
      <c r="E3" s="402"/>
      <c r="F3" s="402"/>
      <c r="G3" s="402"/>
      <c r="H3" s="402"/>
      <c r="I3" s="402"/>
      <c r="J3" s="402"/>
      <c r="K3" s="402"/>
      <c r="L3" s="402"/>
      <c r="M3" s="402"/>
      <c r="N3" s="402"/>
    </row>
    <row r="4" spans="1:15" ht="24.75" customHeight="1" thickBot="1" x14ac:dyDescent="0.35">
      <c r="B4" s="203"/>
      <c r="C4" s="203"/>
      <c r="D4" s="203"/>
      <c r="E4" s="203"/>
      <c r="F4" s="203"/>
      <c r="G4" s="203"/>
      <c r="H4" s="203"/>
      <c r="I4" s="203"/>
    </row>
    <row r="5" spans="1:15" ht="12.75" customHeight="1" x14ac:dyDescent="0.2">
      <c r="A5" s="365" t="s">
        <v>325</v>
      </c>
      <c r="B5" s="403" t="s">
        <v>346</v>
      </c>
      <c r="C5" s="365">
        <v>2012</v>
      </c>
      <c r="D5" s="365">
        <v>2013</v>
      </c>
      <c r="E5" s="365">
        <v>2014</v>
      </c>
      <c r="F5" s="365">
        <v>2015</v>
      </c>
      <c r="G5" s="365" t="s">
        <v>345</v>
      </c>
      <c r="H5" s="365">
        <v>2017</v>
      </c>
      <c r="I5" s="365">
        <v>2018</v>
      </c>
    </row>
    <row r="6" spans="1:15" s="28" customFormat="1" ht="12.75" customHeight="1" x14ac:dyDescent="0.2">
      <c r="A6" s="366"/>
      <c r="B6" s="404"/>
      <c r="C6" s="366"/>
      <c r="D6" s="366"/>
      <c r="E6" s="366"/>
      <c r="F6" s="366"/>
      <c r="G6" s="366"/>
      <c r="H6" s="366"/>
      <c r="I6" s="366"/>
    </row>
    <row r="7" spans="1:15" s="28" customFormat="1" ht="13.5" customHeight="1" thickBot="1" x14ac:dyDescent="0.25">
      <c r="A7" s="367"/>
      <c r="B7" s="405"/>
      <c r="C7" s="367"/>
      <c r="D7" s="367"/>
      <c r="E7" s="367"/>
      <c r="F7" s="367"/>
      <c r="G7" s="367"/>
      <c r="H7" s="367"/>
      <c r="I7" s="367"/>
    </row>
    <row r="8" spans="1:15" s="28" customFormat="1" ht="15" x14ac:dyDescent="0.3">
      <c r="A8" s="133"/>
      <c r="B8" s="214"/>
      <c r="C8" s="214"/>
      <c r="D8" s="133"/>
      <c r="E8" s="133"/>
      <c r="F8" s="133"/>
      <c r="G8" s="133"/>
      <c r="H8" s="133"/>
      <c r="I8" s="133"/>
    </row>
    <row r="9" spans="1:15" ht="8.25" customHeight="1" x14ac:dyDescent="0.3">
      <c r="A9" s="225"/>
      <c r="B9" s="226"/>
      <c r="C9" s="226"/>
      <c r="D9" s="226"/>
      <c r="E9" s="226"/>
      <c r="F9" s="226"/>
      <c r="G9" s="226"/>
      <c r="H9" s="226"/>
      <c r="I9" s="226"/>
    </row>
    <row r="10" spans="1:15" ht="12.75" customHeight="1" x14ac:dyDescent="0.3">
      <c r="A10" s="227" t="s">
        <v>328</v>
      </c>
      <c r="B10" s="254">
        <v>39070929</v>
      </c>
      <c r="C10" s="254">
        <v>41063741</v>
      </c>
      <c r="D10" s="254">
        <v>42505731</v>
      </c>
      <c r="E10" s="254">
        <v>43956590</v>
      </c>
      <c r="F10" s="254">
        <v>44232940</v>
      </c>
      <c r="G10" s="254">
        <v>45713742</v>
      </c>
      <c r="H10" s="254">
        <v>48118552</v>
      </c>
      <c r="I10" s="254">
        <v>49874155</v>
      </c>
      <c r="J10" s="81"/>
      <c r="K10" s="81"/>
      <c r="L10" s="81"/>
      <c r="M10" s="81"/>
      <c r="N10" s="81"/>
      <c r="O10" s="81"/>
    </row>
    <row r="11" spans="1:15" ht="12.75" customHeight="1" x14ac:dyDescent="0.3">
      <c r="A11" s="227" t="s">
        <v>321</v>
      </c>
      <c r="B11" s="254">
        <v>18082516</v>
      </c>
      <c r="C11" s="254">
        <v>19074478</v>
      </c>
      <c r="D11" s="254">
        <v>19764528</v>
      </c>
      <c r="E11" s="254">
        <v>20450578</v>
      </c>
      <c r="F11" s="254">
        <v>20596354</v>
      </c>
      <c r="G11" s="254">
        <v>21679451</v>
      </c>
      <c r="H11" s="254">
        <v>22797117</v>
      </c>
      <c r="I11" s="254">
        <v>23585462</v>
      </c>
      <c r="J11" s="82"/>
      <c r="K11" s="82"/>
      <c r="L11" s="82"/>
      <c r="M11" s="82"/>
      <c r="N11" s="82"/>
      <c r="O11" s="82"/>
    </row>
    <row r="12" spans="1:15" ht="12.75" customHeight="1" x14ac:dyDescent="0.3">
      <c r="A12" s="227" t="s">
        <v>322</v>
      </c>
      <c r="B12" s="254">
        <v>20988413</v>
      </c>
      <c r="C12" s="254">
        <v>21989263</v>
      </c>
      <c r="D12" s="254">
        <v>22741203</v>
      </c>
      <c r="E12" s="254">
        <v>23506012</v>
      </c>
      <c r="F12" s="254">
        <v>23636586</v>
      </c>
      <c r="G12" s="254">
        <v>24034291</v>
      </c>
      <c r="H12" s="254">
        <v>25321435</v>
      </c>
      <c r="I12" s="254">
        <v>26288693</v>
      </c>
      <c r="J12" s="82"/>
      <c r="K12" s="82"/>
      <c r="L12" s="82"/>
      <c r="M12" s="82"/>
      <c r="N12" s="82"/>
      <c r="O12" s="82"/>
    </row>
    <row r="13" spans="1:15" ht="12.75" customHeight="1" x14ac:dyDescent="0.3">
      <c r="A13" s="225"/>
      <c r="B13" s="254"/>
      <c r="C13" s="254"/>
      <c r="D13" s="254"/>
      <c r="E13" s="254"/>
      <c r="F13" s="254"/>
      <c r="G13" s="254"/>
      <c r="H13" s="254"/>
      <c r="I13" s="254"/>
      <c r="J13" s="82"/>
      <c r="K13" s="82"/>
      <c r="L13" s="82"/>
      <c r="M13" s="82"/>
      <c r="N13" s="82"/>
      <c r="O13" s="82"/>
    </row>
    <row r="14" spans="1:15" ht="12.75" customHeight="1" x14ac:dyDescent="0.3">
      <c r="A14" s="227" t="s">
        <v>264</v>
      </c>
      <c r="B14" s="254">
        <v>16217516</v>
      </c>
      <c r="C14" s="254">
        <v>17283554</v>
      </c>
      <c r="D14" s="254">
        <v>18124712</v>
      </c>
      <c r="E14" s="254">
        <v>18964404</v>
      </c>
      <c r="F14" s="254">
        <v>19287734</v>
      </c>
      <c r="G14" s="254">
        <v>22146611</v>
      </c>
      <c r="H14" s="254">
        <v>23853709</v>
      </c>
      <c r="I14" s="254">
        <v>25067062</v>
      </c>
      <c r="J14" s="82"/>
      <c r="K14" s="82"/>
      <c r="L14" s="82"/>
      <c r="M14" s="82"/>
      <c r="N14" s="82"/>
      <c r="O14" s="82"/>
    </row>
    <row r="15" spans="1:15" ht="12.75" customHeight="1" x14ac:dyDescent="0.3">
      <c r="A15" s="227" t="s">
        <v>321</v>
      </c>
      <c r="B15" s="254">
        <v>10087542</v>
      </c>
      <c r="C15" s="254">
        <v>10777436</v>
      </c>
      <c r="D15" s="254">
        <v>11270446</v>
      </c>
      <c r="E15" s="254">
        <v>11761804</v>
      </c>
      <c r="F15" s="254">
        <v>11973450</v>
      </c>
      <c r="G15" s="254">
        <v>13205590</v>
      </c>
      <c r="H15" s="254">
        <v>14097227</v>
      </c>
      <c r="I15" s="254">
        <v>14703997</v>
      </c>
      <c r="J15" s="82"/>
      <c r="K15" s="82"/>
      <c r="L15" s="82"/>
      <c r="M15" s="82"/>
      <c r="N15" s="82"/>
      <c r="O15" s="82"/>
    </row>
    <row r="16" spans="1:15" ht="12.75" customHeight="1" x14ac:dyDescent="0.3">
      <c r="A16" s="227" t="s">
        <v>322</v>
      </c>
      <c r="B16" s="254">
        <v>6129974</v>
      </c>
      <c r="C16" s="254">
        <v>6506118</v>
      </c>
      <c r="D16" s="254">
        <v>6854266</v>
      </c>
      <c r="E16" s="254">
        <v>7202600</v>
      </c>
      <c r="F16" s="254">
        <v>7314284</v>
      </c>
      <c r="G16" s="254">
        <v>8941021</v>
      </c>
      <c r="H16" s="254">
        <v>9756482</v>
      </c>
      <c r="I16" s="254">
        <v>10363065</v>
      </c>
      <c r="J16" s="82"/>
      <c r="K16" s="82"/>
      <c r="L16" s="82"/>
      <c r="M16" s="82"/>
      <c r="N16" s="82"/>
      <c r="O16" s="82"/>
    </row>
    <row r="17" spans="1:15" ht="12.75" customHeight="1" x14ac:dyDescent="0.3">
      <c r="A17" s="225"/>
      <c r="B17" s="254"/>
      <c r="C17" s="254"/>
      <c r="D17" s="254"/>
      <c r="E17" s="254"/>
      <c r="F17" s="254"/>
      <c r="G17" s="254"/>
      <c r="H17" s="254"/>
      <c r="I17" s="254"/>
      <c r="J17" s="82"/>
      <c r="K17" s="82"/>
      <c r="L17" s="82"/>
      <c r="M17" s="82"/>
      <c r="N17" s="82"/>
      <c r="O17" s="82"/>
    </row>
    <row r="18" spans="1:15" ht="12.75" customHeight="1" x14ac:dyDescent="0.3">
      <c r="A18" s="227" t="s">
        <v>326</v>
      </c>
      <c r="B18" s="254">
        <v>22853413</v>
      </c>
      <c r="C18" s="254">
        <v>23780187</v>
      </c>
      <c r="D18" s="254">
        <v>24381019</v>
      </c>
      <c r="E18" s="254">
        <v>24992186</v>
      </c>
      <c r="F18" s="254">
        <v>24945206</v>
      </c>
      <c r="G18" s="254">
        <v>23567131</v>
      </c>
      <c r="H18" s="254">
        <v>24264843</v>
      </c>
      <c r="I18" s="254">
        <v>24807093</v>
      </c>
      <c r="J18" s="82"/>
      <c r="K18" s="82"/>
      <c r="L18" s="82"/>
      <c r="M18" s="82"/>
      <c r="N18" s="82"/>
      <c r="O18" s="82"/>
    </row>
    <row r="19" spans="1:15" ht="12.75" customHeight="1" x14ac:dyDescent="0.3">
      <c r="A19" s="227" t="s">
        <v>321</v>
      </c>
      <c r="B19" s="254">
        <v>7994974</v>
      </c>
      <c r="C19" s="254">
        <v>8297042</v>
      </c>
      <c r="D19" s="254">
        <v>8494082</v>
      </c>
      <c r="E19" s="254">
        <v>8688774</v>
      </c>
      <c r="F19" s="254">
        <v>8622904</v>
      </c>
      <c r="G19" s="254">
        <v>8473861</v>
      </c>
      <c r="H19" s="254">
        <v>8699890</v>
      </c>
      <c r="I19" s="254">
        <v>8881465</v>
      </c>
      <c r="J19" s="82"/>
      <c r="K19" s="82"/>
      <c r="L19" s="82"/>
      <c r="M19" s="82"/>
      <c r="N19" s="82"/>
      <c r="O19" s="82"/>
    </row>
    <row r="20" spans="1:15" ht="12.75" customHeight="1" x14ac:dyDescent="0.3">
      <c r="A20" s="227" t="s">
        <v>322</v>
      </c>
      <c r="B20" s="254">
        <v>14858439</v>
      </c>
      <c r="C20" s="254">
        <v>15483145</v>
      </c>
      <c r="D20" s="254">
        <v>15886937</v>
      </c>
      <c r="E20" s="254">
        <v>16303412</v>
      </c>
      <c r="F20" s="254">
        <v>16322302</v>
      </c>
      <c r="G20" s="254">
        <v>15093270</v>
      </c>
      <c r="H20" s="254">
        <v>15564953</v>
      </c>
      <c r="I20" s="254">
        <v>15925628</v>
      </c>
      <c r="J20" s="82"/>
      <c r="K20" s="82"/>
      <c r="L20" s="82"/>
      <c r="M20" s="82"/>
      <c r="N20" s="82"/>
      <c r="O20" s="82"/>
    </row>
    <row r="21" spans="1:15" ht="12.75" customHeight="1" x14ac:dyDescent="0.3">
      <c r="A21" s="228"/>
      <c r="B21" s="255"/>
      <c r="C21" s="255"/>
      <c r="D21" s="255"/>
      <c r="E21" s="255"/>
      <c r="F21" s="255"/>
      <c r="G21" s="255"/>
      <c r="H21" s="255"/>
      <c r="I21" s="255"/>
      <c r="J21" s="82"/>
      <c r="K21" s="82"/>
      <c r="L21" s="82"/>
      <c r="M21" s="82"/>
      <c r="N21" s="82"/>
      <c r="O21" s="82"/>
    </row>
    <row r="22" spans="1:15" ht="12.75" customHeight="1" x14ac:dyDescent="0.3">
      <c r="A22" s="229" t="s">
        <v>341</v>
      </c>
      <c r="B22" s="255">
        <v>7992277</v>
      </c>
      <c r="C22" s="255">
        <v>8408340</v>
      </c>
      <c r="D22" s="255">
        <v>8684794</v>
      </c>
      <c r="E22" s="255">
        <v>8989365</v>
      </c>
      <c r="F22" s="255">
        <v>9084164</v>
      </c>
      <c r="G22" s="255">
        <v>7945705</v>
      </c>
      <c r="H22" s="255">
        <v>8240758</v>
      </c>
      <c r="I22" s="255">
        <v>8464381</v>
      </c>
      <c r="J22" s="33"/>
      <c r="K22" s="33"/>
      <c r="L22" s="33"/>
      <c r="M22" s="33"/>
      <c r="N22" s="33"/>
      <c r="O22" s="33"/>
    </row>
    <row r="23" spans="1:15" ht="12.75" customHeight="1" x14ac:dyDescent="0.3">
      <c r="A23" s="229" t="s">
        <v>321</v>
      </c>
      <c r="B23" s="255">
        <v>992671</v>
      </c>
      <c r="C23" s="255">
        <v>1057389</v>
      </c>
      <c r="D23" s="255">
        <v>1108384</v>
      </c>
      <c r="E23" s="255">
        <v>1164955</v>
      </c>
      <c r="F23" s="255">
        <v>1194041</v>
      </c>
      <c r="G23" s="255">
        <v>1141818</v>
      </c>
      <c r="H23" s="255">
        <v>1199139</v>
      </c>
      <c r="I23" s="255">
        <v>1254607</v>
      </c>
      <c r="J23" s="33"/>
      <c r="K23" s="33"/>
      <c r="L23" s="33"/>
      <c r="M23" s="33"/>
      <c r="N23" s="33"/>
      <c r="O23" s="33"/>
    </row>
    <row r="24" spans="1:15" ht="12.75" customHeight="1" x14ac:dyDescent="0.3">
      <c r="A24" s="290" t="s">
        <v>322</v>
      </c>
      <c r="B24" s="255">
        <v>6999606</v>
      </c>
      <c r="C24" s="255">
        <v>7350951</v>
      </c>
      <c r="D24" s="255">
        <v>7576410</v>
      </c>
      <c r="E24" s="255">
        <v>7824410</v>
      </c>
      <c r="F24" s="255">
        <v>7890123</v>
      </c>
      <c r="G24" s="255">
        <v>6803887</v>
      </c>
      <c r="H24" s="255">
        <v>7041619</v>
      </c>
      <c r="I24" s="255">
        <v>7209774</v>
      </c>
      <c r="J24" s="33"/>
      <c r="K24" s="33"/>
      <c r="L24" s="33"/>
      <c r="M24" s="33"/>
      <c r="N24" s="33"/>
      <c r="O24" s="33"/>
    </row>
    <row r="25" spans="1:15" ht="12.75" customHeight="1" x14ac:dyDescent="0.3">
      <c r="A25" s="290"/>
      <c r="B25" s="255"/>
      <c r="C25" s="255"/>
      <c r="D25" s="255"/>
      <c r="E25" s="255"/>
      <c r="F25" s="255"/>
      <c r="G25" s="255"/>
      <c r="H25" s="255"/>
      <c r="I25" s="255"/>
      <c r="J25" s="33"/>
      <c r="K25" s="33"/>
      <c r="L25" s="33"/>
      <c r="M25" s="33"/>
      <c r="N25" s="33"/>
      <c r="O25" s="33"/>
    </row>
    <row r="26" spans="1:15" ht="12.75" customHeight="1" x14ac:dyDescent="0.3">
      <c r="A26" s="229" t="s">
        <v>327</v>
      </c>
      <c r="B26" s="255">
        <v>11294782</v>
      </c>
      <c r="C26" s="255">
        <v>11639204</v>
      </c>
      <c r="D26" s="255">
        <v>11825522</v>
      </c>
      <c r="E26" s="255">
        <v>11991226</v>
      </c>
      <c r="F26" s="255">
        <v>11725392</v>
      </c>
      <c r="G26" s="255">
        <v>11654483</v>
      </c>
      <c r="H26" s="255">
        <v>11816680</v>
      </c>
      <c r="I26" s="255">
        <v>11900099</v>
      </c>
      <c r="J26" s="33"/>
      <c r="K26" s="33"/>
      <c r="L26" s="33"/>
      <c r="M26" s="33"/>
      <c r="N26" s="33"/>
      <c r="O26" s="33"/>
    </row>
    <row r="27" spans="1:15" ht="12.75" customHeight="1" x14ac:dyDescent="0.3">
      <c r="A27" s="229" t="s">
        <v>321</v>
      </c>
      <c r="B27" s="255">
        <v>5780198</v>
      </c>
      <c r="C27" s="255">
        <v>5960345</v>
      </c>
      <c r="D27" s="255">
        <v>6059848</v>
      </c>
      <c r="E27" s="255">
        <v>6148583</v>
      </c>
      <c r="F27" s="255">
        <v>6011630</v>
      </c>
      <c r="G27" s="255">
        <v>5969146</v>
      </c>
      <c r="H27" s="255">
        <v>6050862</v>
      </c>
      <c r="I27" s="255">
        <v>6089791</v>
      </c>
      <c r="J27" s="33"/>
      <c r="K27" s="33"/>
      <c r="L27" s="33"/>
      <c r="M27" s="33"/>
      <c r="N27" s="33"/>
      <c r="O27" s="33"/>
    </row>
    <row r="28" spans="1:15" ht="12.75" customHeight="1" x14ac:dyDescent="0.3">
      <c r="A28" s="290" t="s">
        <v>322</v>
      </c>
      <c r="B28" s="255">
        <v>5514584</v>
      </c>
      <c r="C28" s="255">
        <v>5678859</v>
      </c>
      <c r="D28" s="255">
        <v>5765674</v>
      </c>
      <c r="E28" s="255">
        <v>5842643</v>
      </c>
      <c r="F28" s="255">
        <v>5713762</v>
      </c>
      <c r="G28" s="255">
        <v>5685337</v>
      </c>
      <c r="H28" s="255">
        <v>5765818</v>
      </c>
      <c r="I28" s="255">
        <v>5810308</v>
      </c>
      <c r="J28" s="33"/>
      <c r="K28" s="33"/>
      <c r="L28" s="33"/>
      <c r="M28" s="33"/>
      <c r="N28" s="33"/>
      <c r="O28" s="33"/>
    </row>
    <row r="29" spans="1:15" ht="12.75" customHeight="1" x14ac:dyDescent="0.3">
      <c r="A29" s="290"/>
      <c r="B29" s="255"/>
      <c r="C29" s="255"/>
      <c r="D29" s="255"/>
      <c r="E29" s="255"/>
      <c r="F29" s="255"/>
      <c r="G29" s="255"/>
      <c r="H29" s="255"/>
      <c r="I29" s="255"/>
      <c r="J29" s="33"/>
      <c r="K29" s="33"/>
      <c r="L29" s="33"/>
      <c r="M29" s="33"/>
      <c r="N29" s="33"/>
      <c r="O29" s="33"/>
    </row>
    <row r="30" spans="1:15" ht="12.75" customHeight="1" x14ac:dyDescent="0.3">
      <c r="A30" s="229" t="s">
        <v>342</v>
      </c>
      <c r="B30" s="255">
        <v>3566354</v>
      </c>
      <c r="C30" s="255">
        <v>3732643</v>
      </c>
      <c r="D30" s="255">
        <v>3870703</v>
      </c>
      <c r="E30" s="255">
        <v>4011595</v>
      </c>
      <c r="F30" s="255">
        <v>4135650</v>
      </c>
      <c r="G30" s="255">
        <v>3966943</v>
      </c>
      <c r="H30" s="255">
        <v>4207405</v>
      </c>
      <c r="I30" s="255">
        <v>4442613</v>
      </c>
      <c r="J30" s="33"/>
      <c r="K30" s="33"/>
      <c r="L30" s="33"/>
      <c r="M30" s="33"/>
      <c r="N30" s="33"/>
      <c r="O30" s="33"/>
    </row>
    <row r="31" spans="1:15" ht="12.75" customHeight="1" x14ac:dyDescent="0.3">
      <c r="A31" s="229" t="s">
        <v>321</v>
      </c>
      <c r="B31" s="255">
        <v>1222105</v>
      </c>
      <c r="C31" s="255">
        <v>1279308</v>
      </c>
      <c r="D31" s="255">
        <v>1325850</v>
      </c>
      <c r="E31" s="255">
        <v>1375236</v>
      </c>
      <c r="F31" s="255">
        <v>1417233</v>
      </c>
      <c r="G31" s="255">
        <v>1362897</v>
      </c>
      <c r="H31" s="255">
        <v>1449889</v>
      </c>
      <c r="I31" s="255">
        <v>1537067</v>
      </c>
      <c r="J31" s="33"/>
      <c r="K31" s="33"/>
      <c r="L31" s="33"/>
      <c r="M31" s="33"/>
      <c r="N31" s="33"/>
      <c r="O31" s="33"/>
    </row>
    <row r="32" spans="1:15" ht="12.75" customHeight="1" thickBot="1" x14ac:dyDescent="0.35">
      <c r="A32" s="291" t="s">
        <v>322</v>
      </c>
      <c r="B32" s="292">
        <v>2344249</v>
      </c>
      <c r="C32" s="292">
        <v>2453335</v>
      </c>
      <c r="D32" s="292">
        <v>2544853</v>
      </c>
      <c r="E32" s="292">
        <v>2636359</v>
      </c>
      <c r="F32" s="292">
        <v>2718417</v>
      </c>
      <c r="G32" s="292">
        <v>2604046</v>
      </c>
      <c r="H32" s="292">
        <v>2757516</v>
      </c>
      <c r="I32" s="292">
        <v>2905546</v>
      </c>
      <c r="J32" s="33"/>
      <c r="K32" s="33"/>
      <c r="L32" s="33"/>
      <c r="M32" s="33"/>
      <c r="N32" s="33"/>
      <c r="O32" s="33"/>
    </row>
    <row r="33" spans="1:26" ht="12.75" customHeight="1" x14ac:dyDescent="0.25">
      <c r="A33" s="356" t="s">
        <v>1902</v>
      </c>
      <c r="B33" s="356"/>
      <c r="C33" s="356"/>
      <c r="D33" s="356"/>
      <c r="E33" s="356"/>
      <c r="F33" s="356"/>
      <c r="G33" s="356"/>
      <c r="H33" s="356"/>
      <c r="I33" s="356"/>
    </row>
    <row r="34" spans="1:26" ht="53.25" customHeight="1" x14ac:dyDescent="0.25">
      <c r="A34" s="356" t="s">
        <v>1947</v>
      </c>
      <c r="B34" s="356"/>
      <c r="C34" s="356"/>
      <c r="D34" s="356"/>
      <c r="E34" s="356"/>
      <c r="F34" s="356"/>
      <c r="G34" s="356"/>
      <c r="H34" s="356"/>
      <c r="I34" s="356"/>
    </row>
    <row r="35" spans="1:26" s="5" customFormat="1" ht="52.5" customHeight="1" x14ac:dyDescent="0.25">
      <c r="A35" s="362" t="s">
        <v>1920</v>
      </c>
      <c r="B35" s="362"/>
      <c r="C35" s="362"/>
      <c r="D35" s="362"/>
      <c r="E35" s="362"/>
      <c r="F35" s="362"/>
      <c r="G35" s="362"/>
      <c r="H35" s="362"/>
      <c r="I35" s="362"/>
      <c r="J35" s="73"/>
      <c r="K35" s="73"/>
      <c r="L35" s="73"/>
      <c r="M35" s="73"/>
      <c r="N35" s="73"/>
      <c r="O35" s="73"/>
      <c r="P35" s="73"/>
      <c r="Q35" s="73"/>
      <c r="R35" s="73"/>
      <c r="S35" s="73"/>
      <c r="T35" s="73"/>
      <c r="U35" s="73"/>
      <c r="V35" s="73"/>
      <c r="W35" s="73"/>
      <c r="X35" s="73"/>
      <c r="Y35" s="73"/>
      <c r="Z35" s="73"/>
    </row>
    <row r="36" spans="1:26" ht="12.75" customHeight="1" x14ac:dyDescent="0.3">
      <c r="A36" s="166" t="s">
        <v>1928</v>
      </c>
      <c r="B36" s="230"/>
      <c r="C36" s="230"/>
      <c r="D36" s="230"/>
      <c r="E36" s="230"/>
      <c r="F36" s="230"/>
      <c r="G36" s="230"/>
      <c r="H36" s="230"/>
      <c r="I36" s="230"/>
    </row>
    <row r="37" spans="1:26" ht="15" x14ac:dyDescent="0.3">
      <c r="A37" s="166" t="s">
        <v>330</v>
      </c>
      <c r="B37" s="230"/>
      <c r="C37" s="230"/>
      <c r="D37" s="230"/>
      <c r="E37" s="230"/>
      <c r="F37" s="230"/>
      <c r="G37" s="230"/>
      <c r="H37" s="230"/>
      <c r="I37" s="230"/>
    </row>
    <row r="38" spans="1:26" ht="15" x14ac:dyDescent="0.3">
      <c r="A38" s="211"/>
      <c r="B38" s="231"/>
      <c r="C38" s="231"/>
      <c r="D38" s="231"/>
      <c r="E38" s="231"/>
      <c r="F38" s="231"/>
      <c r="G38" s="231"/>
      <c r="H38" s="231"/>
      <c r="I38" s="231"/>
    </row>
    <row r="39" spans="1:26" ht="15" x14ac:dyDescent="0.3">
      <c r="A39" s="211"/>
      <c r="B39" s="230"/>
      <c r="C39" s="230"/>
      <c r="D39" s="230"/>
      <c r="E39" s="230"/>
      <c r="F39" s="230"/>
      <c r="G39" s="230"/>
      <c r="H39" s="230"/>
      <c r="I39" s="230"/>
    </row>
    <row r="40" spans="1:26" ht="15" x14ac:dyDescent="0.3">
      <c r="A40" s="211"/>
      <c r="B40" s="230"/>
      <c r="C40" s="230"/>
      <c r="D40" s="230"/>
      <c r="E40" s="230"/>
      <c r="F40" s="230"/>
      <c r="G40" s="230"/>
      <c r="H40" s="230"/>
      <c r="I40" s="230"/>
    </row>
    <row r="41" spans="1:26" ht="15" x14ac:dyDescent="0.3">
      <c r="A41" s="211"/>
      <c r="B41" s="231"/>
      <c r="C41" s="231"/>
      <c r="D41" s="231"/>
      <c r="E41" s="231"/>
      <c r="F41" s="231"/>
      <c r="G41" s="231"/>
      <c r="H41" s="231"/>
      <c r="I41" s="231"/>
    </row>
    <row r="42" spans="1:26" ht="15" x14ac:dyDescent="0.3">
      <c r="A42" s="211"/>
      <c r="B42" s="211"/>
      <c r="C42" s="211"/>
      <c r="D42" s="211"/>
      <c r="E42" s="211"/>
      <c r="F42" s="211"/>
      <c r="G42" s="211"/>
      <c r="H42" s="211"/>
      <c r="I42" s="211"/>
    </row>
    <row r="43" spans="1:26" ht="15" x14ac:dyDescent="0.3">
      <c r="A43" s="211"/>
      <c r="B43" s="211"/>
      <c r="C43" s="211"/>
      <c r="D43" s="211"/>
      <c r="E43" s="211"/>
      <c r="F43" s="211"/>
      <c r="G43" s="211"/>
      <c r="H43" s="211"/>
      <c r="I43" s="211"/>
    </row>
    <row r="56" spans="2:28" ht="15" x14ac:dyDescent="0.25">
      <c r="B56" s="99">
        <f t="shared" ref="B56:H56" si="0">+B14+B18-B10</f>
        <v>0</v>
      </c>
      <c r="C56" s="99">
        <f t="shared" si="0"/>
        <v>0</v>
      </c>
      <c r="D56" s="99">
        <f t="shared" si="0"/>
        <v>0</v>
      </c>
      <c r="E56" s="99">
        <f t="shared" si="0"/>
        <v>0</v>
      </c>
      <c r="F56" s="99">
        <f t="shared" si="0"/>
        <v>0</v>
      </c>
      <c r="G56" s="99">
        <f t="shared" si="0"/>
        <v>0</v>
      </c>
      <c r="H56" s="99">
        <f t="shared" si="0"/>
        <v>0</v>
      </c>
      <c r="I56" s="99">
        <f>SUM(I14:I43)-I12</f>
        <v>123073803</v>
      </c>
      <c r="J56"/>
      <c r="K56"/>
      <c r="L56"/>
      <c r="M56"/>
      <c r="N56"/>
      <c r="O56"/>
      <c r="P56"/>
      <c r="Q56"/>
      <c r="R56"/>
      <c r="S56"/>
      <c r="T56"/>
      <c r="U56"/>
      <c r="V56"/>
      <c r="W56" s="99">
        <f t="shared" ref="W56:AB56" si="1">SUM(W14:W43)-W12</f>
        <v>0</v>
      </c>
      <c r="X56" s="99">
        <f t="shared" si="1"/>
        <v>0</v>
      </c>
      <c r="Y56" s="99">
        <f t="shared" si="1"/>
        <v>0</v>
      </c>
      <c r="Z56" s="99">
        <f t="shared" si="1"/>
        <v>0</v>
      </c>
      <c r="AA56" s="99">
        <f t="shared" si="1"/>
        <v>0</v>
      </c>
      <c r="AB56" s="99">
        <f t="shared" si="1"/>
        <v>0</v>
      </c>
    </row>
  </sheetData>
  <mergeCells count="14">
    <mergeCell ref="A2:I2"/>
    <mergeCell ref="A3:N3"/>
    <mergeCell ref="A34:I34"/>
    <mergeCell ref="A35:I35"/>
    <mergeCell ref="A33:I33"/>
    <mergeCell ref="A5:A7"/>
    <mergeCell ref="B5:B7"/>
    <mergeCell ref="C5:C7"/>
    <mergeCell ref="D5:D7"/>
    <mergeCell ref="E5:E7"/>
    <mergeCell ref="F5:F7"/>
    <mergeCell ref="G5:G7"/>
    <mergeCell ref="H5:H7"/>
    <mergeCell ref="I5:I7"/>
  </mergeCells>
  <hyperlinks>
    <hyperlink ref="A1" location="Índice!A1" display="Regresar"/>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4"/>
  <sheetViews>
    <sheetView showGridLines="0" topLeftCell="A19" workbookViewId="0">
      <selection activeCell="B43" sqref="B43"/>
    </sheetView>
  </sheetViews>
  <sheetFormatPr baseColWidth="10" defaultRowHeight="15" x14ac:dyDescent="0.25"/>
  <cols>
    <col min="1" max="1" width="15.85546875" customWidth="1"/>
    <col min="2" max="2" width="115.85546875" bestFit="1" customWidth="1"/>
  </cols>
  <sheetData>
    <row r="2" spans="1:3" x14ac:dyDescent="0.25">
      <c r="A2" t="s">
        <v>0</v>
      </c>
    </row>
    <row r="4" spans="1:3" x14ac:dyDescent="0.25">
      <c r="A4" t="s">
        <v>1</v>
      </c>
      <c r="B4" t="s">
        <v>2</v>
      </c>
    </row>
    <row r="5" spans="1:3" x14ac:dyDescent="0.25">
      <c r="A5" t="s">
        <v>127</v>
      </c>
      <c r="B5" t="s">
        <v>4</v>
      </c>
    </row>
    <row r="6" spans="1:3" x14ac:dyDescent="0.25">
      <c r="A6" t="s">
        <v>127</v>
      </c>
      <c r="B6" s="5" t="s">
        <v>7</v>
      </c>
    </row>
    <row r="7" spans="1:3" x14ac:dyDescent="0.25">
      <c r="A7" t="s">
        <v>127</v>
      </c>
      <c r="B7" s="5" t="s">
        <v>10</v>
      </c>
    </row>
    <row r="8" spans="1:3" x14ac:dyDescent="0.25">
      <c r="A8" t="s">
        <v>127</v>
      </c>
      <c r="B8" t="s">
        <v>12</v>
      </c>
      <c r="C8" t="s">
        <v>125</v>
      </c>
    </row>
    <row r="9" spans="1:3" x14ac:dyDescent="0.25">
      <c r="A9" t="s">
        <v>127</v>
      </c>
      <c r="B9" t="s">
        <v>14</v>
      </c>
    </row>
    <row r="10" spans="1:3" x14ac:dyDescent="0.25">
      <c r="B10" s="1" t="s">
        <v>158</v>
      </c>
    </row>
    <row r="11" spans="1:3" x14ac:dyDescent="0.25">
      <c r="B11" s="1" t="s">
        <v>157</v>
      </c>
    </row>
    <row r="12" spans="1:3" x14ac:dyDescent="0.25">
      <c r="B12" s="1" t="s">
        <v>156</v>
      </c>
    </row>
    <row r="13" spans="1:3" x14ac:dyDescent="0.25">
      <c r="B13" s="1" t="s">
        <v>155</v>
      </c>
    </row>
    <row r="14" spans="1:3" x14ac:dyDescent="0.25">
      <c r="A14" t="s">
        <v>127</v>
      </c>
      <c r="B14" t="s">
        <v>23</v>
      </c>
      <c r="C14" t="s">
        <v>125</v>
      </c>
    </row>
    <row r="15" spans="1:3" x14ac:dyDescent="0.25">
      <c r="A15" t="s">
        <v>127</v>
      </c>
      <c r="B15" t="s">
        <v>26</v>
      </c>
      <c r="C15" t="s">
        <v>154</v>
      </c>
    </row>
    <row r="17" spans="1:3" s="5" customFormat="1" x14ac:dyDescent="0.25">
      <c r="A17" s="5" t="s">
        <v>127</v>
      </c>
      <c r="B17" s="5" t="s">
        <v>153</v>
      </c>
      <c r="C17" s="434"/>
    </row>
    <row r="18" spans="1:3" x14ac:dyDescent="0.25">
      <c r="B18" s="1" t="s">
        <v>152</v>
      </c>
      <c r="C18" s="434"/>
    </row>
    <row r="19" spans="1:3" x14ac:dyDescent="0.25">
      <c r="B19" s="1" t="s">
        <v>151</v>
      </c>
      <c r="C19" s="434"/>
    </row>
    <row r="20" spans="1:3" x14ac:dyDescent="0.25">
      <c r="A20" t="s">
        <v>127</v>
      </c>
      <c r="B20" s="7" t="s">
        <v>150</v>
      </c>
      <c r="C20" s="434"/>
    </row>
    <row r="21" spans="1:3" x14ac:dyDescent="0.25">
      <c r="A21" s="6" t="s">
        <v>127</v>
      </c>
      <c r="B21" s="6" t="s">
        <v>149</v>
      </c>
    </row>
    <row r="23" spans="1:3" x14ac:dyDescent="0.25">
      <c r="A23" t="s">
        <v>127</v>
      </c>
      <c r="B23" s="5" t="s">
        <v>148</v>
      </c>
    </row>
    <row r="24" spans="1:3" x14ac:dyDescent="0.25">
      <c r="A24" t="s">
        <v>127</v>
      </c>
      <c r="B24" t="s">
        <v>147</v>
      </c>
    </row>
    <row r="25" spans="1:3" x14ac:dyDescent="0.25">
      <c r="A25" t="s">
        <v>127</v>
      </c>
      <c r="B25" t="s">
        <v>146</v>
      </c>
    </row>
    <row r="26" spans="1:3" x14ac:dyDescent="0.25">
      <c r="A26" t="s">
        <v>127</v>
      </c>
      <c r="B26" t="s">
        <v>145</v>
      </c>
    </row>
    <row r="27" spans="1:3" x14ac:dyDescent="0.25">
      <c r="A27" t="s">
        <v>127</v>
      </c>
      <c r="B27" s="3" t="s">
        <v>144</v>
      </c>
    </row>
    <row r="29" spans="1:3" x14ac:dyDescent="0.25">
      <c r="A29" t="s">
        <v>127</v>
      </c>
      <c r="B29" t="s">
        <v>143</v>
      </c>
    </row>
    <row r="30" spans="1:3" x14ac:dyDescent="0.25">
      <c r="A30" t="s">
        <v>127</v>
      </c>
      <c r="B30" t="s">
        <v>142</v>
      </c>
    </row>
    <row r="31" spans="1:3" x14ac:dyDescent="0.25">
      <c r="A31" t="s">
        <v>127</v>
      </c>
      <c r="B31" t="s">
        <v>141</v>
      </c>
    </row>
    <row r="32" spans="1:3" x14ac:dyDescent="0.25">
      <c r="A32" t="s">
        <v>127</v>
      </c>
      <c r="B32" t="s">
        <v>140</v>
      </c>
    </row>
    <row r="33" spans="1:3" x14ac:dyDescent="0.25">
      <c r="A33" t="s">
        <v>127</v>
      </c>
      <c r="B33" t="s">
        <v>139</v>
      </c>
    </row>
    <row r="35" spans="1:3" x14ac:dyDescent="0.25">
      <c r="B35" t="s">
        <v>138</v>
      </c>
    </row>
    <row r="36" spans="1:3" x14ac:dyDescent="0.25">
      <c r="A36" t="s">
        <v>127</v>
      </c>
      <c r="B36" s="4" t="s">
        <v>137</v>
      </c>
      <c r="C36" t="s">
        <v>131</v>
      </c>
    </row>
    <row r="37" spans="1:3" x14ac:dyDescent="0.25">
      <c r="A37" t="s">
        <v>127</v>
      </c>
      <c r="B37" s="4" t="s">
        <v>136</v>
      </c>
    </row>
    <row r="38" spans="1:3" x14ac:dyDescent="0.25">
      <c r="A38" t="s">
        <v>127</v>
      </c>
      <c r="B38" s="4" t="s">
        <v>135</v>
      </c>
      <c r="C38" t="s">
        <v>131</v>
      </c>
    </row>
    <row r="39" spans="1:3" x14ac:dyDescent="0.25">
      <c r="A39" t="s">
        <v>127</v>
      </c>
      <c r="B39" s="4" t="s">
        <v>134</v>
      </c>
      <c r="C39" t="s">
        <v>133</v>
      </c>
    </row>
    <row r="40" spans="1:3" x14ac:dyDescent="0.25">
      <c r="A40" t="s">
        <v>127</v>
      </c>
      <c r="B40" s="2" t="s">
        <v>132</v>
      </c>
      <c r="C40" t="s">
        <v>131</v>
      </c>
    </row>
    <row r="41" spans="1:3" x14ac:dyDescent="0.25">
      <c r="A41" t="s">
        <v>127</v>
      </c>
      <c r="B41" s="2" t="s">
        <v>130</v>
      </c>
    </row>
    <row r="42" spans="1:3" x14ac:dyDescent="0.25">
      <c r="A42" t="s">
        <v>127</v>
      </c>
      <c r="B42" s="3" t="s">
        <v>129</v>
      </c>
    </row>
    <row r="43" spans="1:3" x14ac:dyDescent="0.25">
      <c r="A43" t="s">
        <v>127</v>
      </c>
      <c r="B43" s="2" t="s">
        <v>128</v>
      </c>
    </row>
    <row r="44" spans="1:3" x14ac:dyDescent="0.25">
      <c r="A44" t="s">
        <v>127</v>
      </c>
      <c r="B44" t="s">
        <v>126</v>
      </c>
      <c r="C44" t="s">
        <v>125</v>
      </c>
    </row>
  </sheetData>
  <mergeCells count="1">
    <mergeCell ref="C17:C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0"/>
  <sheetViews>
    <sheetView showGridLines="0" showZeros="0" zoomScale="85" zoomScaleNormal="85" workbookViewId="0"/>
  </sheetViews>
  <sheetFormatPr baseColWidth="10" defaultColWidth="10.28515625" defaultRowHeight="18.75" customHeight="1" x14ac:dyDescent="0.2"/>
  <cols>
    <col min="1" max="1" width="12.140625" style="21" customWidth="1"/>
    <col min="2" max="2" width="19.7109375" style="21" customWidth="1"/>
    <col min="3" max="3" width="14.42578125" style="21" customWidth="1"/>
    <col min="4" max="4" width="17.5703125" style="21" customWidth="1"/>
    <col min="5" max="5" width="14.7109375" style="21" customWidth="1"/>
    <col min="6" max="6" width="14.85546875" style="21" customWidth="1"/>
    <col min="7" max="7" width="3" style="21" customWidth="1"/>
    <col min="8" max="8" width="12.85546875" style="21" bestFit="1" customWidth="1"/>
    <col min="9" max="9" width="13.7109375" style="21" customWidth="1"/>
    <col min="10" max="10" width="1.7109375" style="21" customWidth="1"/>
    <col min="11" max="11" width="14.85546875" style="21" customWidth="1"/>
    <col min="12" max="12" width="17.28515625" style="21" customWidth="1"/>
    <col min="13" max="14" width="10.28515625" style="21"/>
    <col min="15" max="15" width="18.5703125" style="21" bestFit="1" customWidth="1"/>
    <col min="16" max="22" width="14" style="21" bestFit="1" customWidth="1"/>
    <col min="23" max="257" width="10.28515625" style="21"/>
    <col min="258" max="258" width="11.5703125" style="21" customWidth="1"/>
    <col min="259" max="259" width="19.7109375" style="21" customWidth="1"/>
    <col min="260" max="260" width="14.42578125" style="21" customWidth="1"/>
    <col min="261" max="261" width="17.5703125" style="21" customWidth="1"/>
    <col min="262" max="262" width="14.7109375" style="21" customWidth="1"/>
    <col min="263" max="263" width="16.42578125" style="21" customWidth="1"/>
    <col min="264" max="264" width="12.85546875" style="21" bestFit="1" customWidth="1"/>
    <col min="265" max="265" width="13.7109375" style="21" customWidth="1"/>
    <col min="266" max="266" width="1.7109375" style="21" customWidth="1"/>
    <col min="267" max="267" width="12.85546875" style="21" bestFit="1" customWidth="1"/>
    <col min="268" max="268" width="12.7109375" style="21" customWidth="1"/>
    <col min="269" max="270" width="10.28515625" style="21"/>
    <col min="271" max="271" width="18.5703125" style="21" bestFit="1" customWidth="1"/>
    <col min="272" max="278" width="14" style="21" bestFit="1" customWidth="1"/>
    <col min="279" max="513" width="10.28515625" style="21"/>
    <col min="514" max="514" width="11.5703125" style="21" customWidth="1"/>
    <col min="515" max="515" width="19.7109375" style="21" customWidth="1"/>
    <col min="516" max="516" width="14.42578125" style="21" customWidth="1"/>
    <col min="517" max="517" width="17.5703125" style="21" customWidth="1"/>
    <col min="518" max="518" width="14.7109375" style="21" customWidth="1"/>
    <col min="519" max="519" width="16.42578125" style="21" customWidth="1"/>
    <col min="520" max="520" width="12.85546875" style="21" bestFit="1" customWidth="1"/>
    <col min="521" max="521" width="13.7109375" style="21" customWidth="1"/>
    <col min="522" max="522" width="1.7109375" style="21" customWidth="1"/>
    <col min="523" max="523" width="12.85546875" style="21" bestFit="1" customWidth="1"/>
    <col min="524" max="524" width="12.7109375" style="21" customWidth="1"/>
    <col min="525" max="526" width="10.28515625" style="21"/>
    <col min="527" max="527" width="18.5703125" style="21" bestFit="1" customWidth="1"/>
    <col min="528" max="534" width="14" style="21" bestFit="1" customWidth="1"/>
    <col min="535" max="769" width="10.28515625" style="21"/>
    <col min="770" max="770" width="11.5703125" style="21" customWidth="1"/>
    <col min="771" max="771" width="19.7109375" style="21" customWidth="1"/>
    <col min="772" max="772" width="14.42578125" style="21" customWidth="1"/>
    <col min="773" max="773" width="17.5703125" style="21" customWidth="1"/>
    <col min="774" max="774" width="14.7109375" style="21" customWidth="1"/>
    <col min="775" max="775" width="16.42578125" style="21" customWidth="1"/>
    <col min="776" max="776" width="12.85546875" style="21" bestFit="1" customWidth="1"/>
    <col min="777" max="777" width="13.7109375" style="21" customWidth="1"/>
    <col min="778" max="778" width="1.7109375" style="21" customWidth="1"/>
    <col min="779" max="779" width="12.85546875" style="21" bestFit="1" customWidth="1"/>
    <col min="780" max="780" width="12.7109375" style="21" customWidth="1"/>
    <col min="781" max="782" width="10.28515625" style="21"/>
    <col min="783" max="783" width="18.5703125" style="21" bestFit="1" customWidth="1"/>
    <col min="784" max="790" width="14" style="21" bestFit="1" customWidth="1"/>
    <col min="791" max="1025" width="10.28515625" style="21"/>
    <col min="1026" max="1026" width="11.5703125" style="21" customWidth="1"/>
    <col min="1027" max="1027" width="19.7109375" style="21" customWidth="1"/>
    <col min="1028" max="1028" width="14.42578125" style="21" customWidth="1"/>
    <col min="1029" max="1029" width="17.5703125" style="21" customWidth="1"/>
    <col min="1030" max="1030" width="14.7109375" style="21" customWidth="1"/>
    <col min="1031" max="1031" width="16.42578125" style="21" customWidth="1"/>
    <col min="1032" max="1032" width="12.85546875" style="21" bestFit="1" customWidth="1"/>
    <col min="1033" max="1033" width="13.7109375" style="21" customWidth="1"/>
    <col min="1034" max="1034" width="1.7109375" style="21" customWidth="1"/>
    <col min="1035" max="1035" width="12.85546875" style="21" bestFit="1" customWidth="1"/>
    <col min="1036" max="1036" width="12.7109375" style="21" customWidth="1"/>
    <col min="1037" max="1038" width="10.28515625" style="21"/>
    <col min="1039" max="1039" width="18.5703125" style="21" bestFit="1" customWidth="1"/>
    <col min="1040" max="1046" width="14" style="21" bestFit="1" customWidth="1"/>
    <col min="1047" max="1281" width="10.28515625" style="21"/>
    <col min="1282" max="1282" width="11.5703125" style="21" customWidth="1"/>
    <col min="1283" max="1283" width="19.7109375" style="21" customWidth="1"/>
    <col min="1284" max="1284" width="14.42578125" style="21" customWidth="1"/>
    <col min="1285" max="1285" width="17.5703125" style="21" customWidth="1"/>
    <col min="1286" max="1286" width="14.7109375" style="21" customWidth="1"/>
    <col min="1287" max="1287" width="16.42578125" style="21" customWidth="1"/>
    <col min="1288" max="1288" width="12.85546875" style="21" bestFit="1" customWidth="1"/>
    <col min="1289" max="1289" width="13.7109375" style="21" customWidth="1"/>
    <col min="1290" max="1290" width="1.7109375" style="21" customWidth="1"/>
    <col min="1291" max="1291" width="12.85546875" style="21" bestFit="1" customWidth="1"/>
    <col min="1292" max="1292" width="12.7109375" style="21" customWidth="1"/>
    <col min="1293" max="1294" width="10.28515625" style="21"/>
    <col min="1295" max="1295" width="18.5703125" style="21" bestFit="1" customWidth="1"/>
    <col min="1296" max="1302" width="14" style="21" bestFit="1" customWidth="1"/>
    <col min="1303" max="1537" width="10.28515625" style="21"/>
    <col min="1538" max="1538" width="11.5703125" style="21" customWidth="1"/>
    <col min="1539" max="1539" width="19.7109375" style="21" customWidth="1"/>
    <col min="1540" max="1540" width="14.42578125" style="21" customWidth="1"/>
    <col min="1541" max="1541" width="17.5703125" style="21" customWidth="1"/>
    <col min="1542" max="1542" width="14.7109375" style="21" customWidth="1"/>
    <col min="1543" max="1543" width="16.42578125" style="21" customWidth="1"/>
    <col min="1544" max="1544" width="12.85546875" style="21" bestFit="1" customWidth="1"/>
    <col min="1545" max="1545" width="13.7109375" style="21" customWidth="1"/>
    <col min="1546" max="1546" width="1.7109375" style="21" customWidth="1"/>
    <col min="1547" max="1547" width="12.85546875" style="21" bestFit="1" customWidth="1"/>
    <col min="1548" max="1548" width="12.7109375" style="21" customWidth="1"/>
    <col min="1549" max="1550" width="10.28515625" style="21"/>
    <col min="1551" max="1551" width="18.5703125" style="21" bestFit="1" customWidth="1"/>
    <col min="1552" max="1558" width="14" style="21" bestFit="1" customWidth="1"/>
    <col min="1559" max="1793" width="10.28515625" style="21"/>
    <col min="1794" max="1794" width="11.5703125" style="21" customWidth="1"/>
    <col min="1795" max="1795" width="19.7109375" style="21" customWidth="1"/>
    <col min="1796" max="1796" width="14.42578125" style="21" customWidth="1"/>
    <col min="1797" max="1797" width="17.5703125" style="21" customWidth="1"/>
    <col min="1798" max="1798" width="14.7109375" style="21" customWidth="1"/>
    <col min="1799" max="1799" width="16.42578125" style="21" customWidth="1"/>
    <col min="1800" max="1800" width="12.85546875" style="21" bestFit="1" customWidth="1"/>
    <col min="1801" max="1801" width="13.7109375" style="21" customWidth="1"/>
    <col min="1802" max="1802" width="1.7109375" style="21" customWidth="1"/>
    <col min="1803" max="1803" width="12.85546875" style="21" bestFit="1" customWidth="1"/>
    <col min="1804" max="1804" width="12.7109375" style="21" customWidth="1"/>
    <col min="1805" max="1806" width="10.28515625" style="21"/>
    <col min="1807" max="1807" width="18.5703125" style="21" bestFit="1" customWidth="1"/>
    <col min="1808" max="1814" width="14" style="21" bestFit="1" customWidth="1"/>
    <col min="1815" max="2049" width="10.28515625" style="21"/>
    <col min="2050" max="2050" width="11.5703125" style="21" customWidth="1"/>
    <col min="2051" max="2051" width="19.7109375" style="21" customWidth="1"/>
    <col min="2052" max="2052" width="14.42578125" style="21" customWidth="1"/>
    <col min="2053" max="2053" width="17.5703125" style="21" customWidth="1"/>
    <col min="2054" max="2054" width="14.7109375" style="21" customWidth="1"/>
    <col min="2055" max="2055" width="16.42578125" style="21" customWidth="1"/>
    <col min="2056" max="2056" width="12.85546875" style="21" bestFit="1" customWidth="1"/>
    <col min="2057" max="2057" width="13.7109375" style="21" customWidth="1"/>
    <col min="2058" max="2058" width="1.7109375" style="21" customWidth="1"/>
    <col min="2059" max="2059" width="12.85546875" style="21" bestFit="1" customWidth="1"/>
    <col min="2060" max="2060" width="12.7109375" style="21" customWidth="1"/>
    <col min="2061" max="2062" width="10.28515625" style="21"/>
    <col min="2063" max="2063" width="18.5703125" style="21" bestFit="1" customWidth="1"/>
    <col min="2064" max="2070" width="14" style="21" bestFit="1" customWidth="1"/>
    <col min="2071" max="2305" width="10.28515625" style="21"/>
    <col min="2306" max="2306" width="11.5703125" style="21" customWidth="1"/>
    <col min="2307" max="2307" width="19.7109375" style="21" customWidth="1"/>
    <col min="2308" max="2308" width="14.42578125" style="21" customWidth="1"/>
    <col min="2309" max="2309" width="17.5703125" style="21" customWidth="1"/>
    <col min="2310" max="2310" width="14.7109375" style="21" customWidth="1"/>
    <col min="2311" max="2311" width="16.42578125" style="21" customWidth="1"/>
    <col min="2312" max="2312" width="12.85546875" style="21" bestFit="1" customWidth="1"/>
    <col min="2313" max="2313" width="13.7109375" style="21" customWidth="1"/>
    <col min="2314" max="2314" width="1.7109375" style="21" customWidth="1"/>
    <col min="2315" max="2315" width="12.85546875" style="21" bestFit="1" customWidth="1"/>
    <col min="2316" max="2316" width="12.7109375" style="21" customWidth="1"/>
    <col min="2317" max="2318" width="10.28515625" style="21"/>
    <col min="2319" max="2319" width="18.5703125" style="21" bestFit="1" customWidth="1"/>
    <col min="2320" max="2326" width="14" style="21" bestFit="1" customWidth="1"/>
    <col min="2327" max="2561" width="10.28515625" style="21"/>
    <col min="2562" max="2562" width="11.5703125" style="21" customWidth="1"/>
    <col min="2563" max="2563" width="19.7109375" style="21" customWidth="1"/>
    <col min="2564" max="2564" width="14.42578125" style="21" customWidth="1"/>
    <col min="2565" max="2565" width="17.5703125" style="21" customWidth="1"/>
    <col min="2566" max="2566" width="14.7109375" style="21" customWidth="1"/>
    <col min="2567" max="2567" width="16.42578125" style="21" customWidth="1"/>
    <col min="2568" max="2568" width="12.85546875" style="21" bestFit="1" customWidth="1"/>
    <col min="2569" max="2569" width="13.7109375" style="21" customWidth="1"/>
    <col min="2570" max="2570" width="1.7109375" style="21" customWidth="1"/>
    <col min="2571" max="2571" width="12.85546875" style="21" bestFit="1" customWidth="1"/>
    <col min="2572" max="2572" width="12.7109375" style="21" customWidth="1"/>
    <col min="2573" max="2574" width="10.28515625" style="21"/>
    <col min="2575" max="2575" width="18.5703125" style="21" bestFit="1" customWidth="1"/>
    <col min="2576" max="2582" width="14" style="21" bestFit="1" customWidth="1"/>
    <col min="2583" max="2817" width="10.28515625" style="21"/>
    <col min="2818" max="2818" width="11.5703125" style="21" customWidth="1"/>
    <col min="2819" max="2819" width="19.7109375" style="21" customWidth="1"/>
    <col min="2820" max="2820" width="14.42578125" style="21" customWidth="1"/>
    <col min="2821" max="2821" width="17.5703125" style="21" customWidth="1"/>
    <col min="2822" max="2822" width="14.7109375" style="21" customWidth="1"/>
    <col min="2823" max="2823" width="16.42578125" style="21" customWidth="1"/>
    <col min="2824" max="2824" width="12.85546875" style="21" bestFit="1" customWidth="1"/>
    <col min="2825" max="2825" width="13.7109375" style="21" customWidth="1"/>
    <col min="2826" max="2826" width="1.7109375" style="21" customWidth="1"/>
    <col min="2827" max="2827" width="12.85546875" style="21" bestFit="1" customWidth="1"/>
    <col min="2828" max="2828" width="12.7109375" style="21" customWidth="1"/>
    <col min="2829" max="2830" width="10.28515625" style="21"/>
    <col min="2831" max="2831" width="18.5703125" style="21" bestFit="1" customWidth="1"/>
    <col min="2832" max="2838" width="14" style="21" bestFit="1" customWidth="1"/>
    <col min="2839" max="3073" width="10.28515625" style="21"/>
    <col min="3074" max="3074" width="11.5703125" style="21" customWidth="1"/>
    <col min="3075" max="3075" width="19.7109375" style="21" customWidth="1"/>
    <col min="3076" max="3076" width="14.42578125" style="21" customWidth="1"/>
    <col min="3077" max="3077" width="17.5703125" style="21" customWidth="1"/>
    <col min="3078" max="3078" width="14.7109375" style="21" customWidth="1"/>
    <col min="3079" max="3079" width="16.42578125" style="21" customWidth="1"/>
    <col min="3080" max="3080" width="12.85546875" style="21" bestFit="1" customWidth="1"/>
    <col min="3081" max="3081" width="13.7109375" style="21" customWidth="1"/>
    <col min="3082" max="3082" width="1.7109375" style="21" customWidth="1"/>
    <col min="3083" max="3083" width="12.85546875" style="21" bestFit="1" customWidth="1"/>
    <col min="3084" max="3084" width="12.7109375" style="21" customWidth="1"/>
    <col min="3085" max="3086" width="10.28515625" style="21"/>
    <col min="3087" max="3087" width="18.5703125" style="21" bestFit="1" customWidth="1"/>
    <col min="3088" max="3094" width="14" style="21" bestFit="1" customWidth="1"/>
    <col min="3095" max="3329" width="10.28515625" style="21"/>
    <col min="3330" max="3330" width="11.5703125" style="21" customWidth="1"/>
    <col min="3331" max="3331" width="19.7109375" style="21" customWidth="1"/>
    <col min="3332" max="3332" width="14.42578125" style="21" customWidth="1"/>
    <col min="3333" max="3333" width="17.5703125" style="21" customWidth="1"/>
    <col min="3334" max="3334" width="14.7109375" style="21" customWidth="1"/>
    <col min="3335" max="3335" width="16.42578125" style="21" customWidth="1"/>
    <col min="3336" max="3336" width="12.85546875" style="21" bestFit="1" customWidth="1"/>
    <col min="3337" max="3337" width="13.7109375" style="21" customWidth="1"/>
    <col min="3338" max="3338" width="1.7109375" style="21" customWidth="1"/>
    <col min="3339" max="3339" width="12.85546875" style="21" bestFit="1" customWidth="1"/>
    <col min="3340" max="3340" width="12.7109375" style="21" customWidth="1"/>
    <col min="3341" max="3342" width="10.28515625" style="21"/>
    <col min="3343" max="3343" width="18.5703125" style="21" bestFit="1" customWidth="1"/>
    <col min="3344" max="3350" width="14" style="21" bestFit="1" customWidth="1"/>
    <col min="3351" max="3585" width="10.28515625" style="21"/>
    <col min="3586" max="3586" width="11.5703125" style="21" customWidth="1"/>
    <col min="3587" max="3587" width="19.7109375" style="21" customWidth="1"/>
    <col min="3588" max="3588" width="14.42578125" style="21" customWidth="1"/>
    <col min="3589" max="3589" width="17.5703125" style="21" customWidth="1"/>
    <col min="3590" max="3590" width="14.7109375" style="21" customWidth="1"/>
    <col min="3591" max="3591" width="16.42578125" style="21" customWidth="1"/>
    <col min="3592" max="3592" width="12.85546875" style="21" bestFit="1" customWidth="1"/>
    <col min="3593" max="3593" width="13.7109375" style="21" customWidth="1"/>
    <col min="3594" max="3594" width="1.7109375" style="21" customWidth="1"/>
    <col min="3595" max="3595" width="12.85546875" style="21" bestFit="1" customWidth="1"/>
    <col min="3596" max="3596" width="12.7109375" style="21" customWidth="1"/>
    <col min="3597" max="3598" width="10.28515625" style="21"/>
    <col min="3599" max="3599" width="18.5703125" style="21" bestFit="1" customWidth="1"/>
    <col min="3600" max="3606" width="14" style="21" bestFit="1" customWidth="1"/>
    <col min="3607" max="3841" width="10.28515625" style="21"/>
    <col min="3842" max="3842" width="11.5703125" style="21" customWidth="1"/>
    <col min="3843" max="3843" width="19.7109375" style="21" customWidth="1"/>
    <col min="3844" max="3844" width="14.42578125" style="21" customWidth="1"/>
    <col min="3845" max="3845" width="17.5703125" style="21" customWidth="1"/>
    <col min="3846" max="3846" width="14.7109375" style="21" customWidth="1"/>
    <col min="3847" max="3847" width="16.42578125" style="21" customWidth="1"/>
    <col min="3848" max="3848" width="12.85546875" style="21" bestFit="1" customWidth="1"/>
    <col min="3849" max="3849" width="13.7109375" style="21" customWidth="1"/>
    <col min="3850" max="3850" width="1.7109375" style="21" customWidth="1"/>
    <col min="3851" max="3851" width="12.85546875" style="21" bestFit="1" customWidth="1"/>
    <col min="3852" max="3852" width="12.7109375" style="21" customWidth="1"/>
    <col min="3853" max="3854" width="10.28515625" style="21"/>
    <col min="3855" max="3855" width="18.5703125" style="21" bestFit="1" customWidth="1"/>
    <col min="3856" max="3862" width="14" style="21" bestFit="1" customWidth="1"/>
    <col min="3863" max="4097" width="10.28515625" style="21"/>
    <col min="4098" max="4098" width="11.5703125" style="21" customWidth="1"/>
    <col min="4099" max="4099" width="19.7109375" style="21" customWidth="1"/>
    <col min="4100" max="4100" width="14.42578125" style="21" customWidth="1"/>
    <col min="4101" max="4101" width="17.5703125" style="21" customWidth="1"/>
    <col min="4102" max="4102" width="14.7109375" style="21" customWidth="1"/>
    <col min="4103" max="4103" width="16.42578125" style="21" customWidth="1"/>
    <col min="4104" max="4104" width="12.85546875" style="21" bestFit="1" customWidth="1"/>
    <col min="4105" max="4105" width="13.7109375" style="21" customWidth="1"/>
    <col min="4106" max="4106" width="1.7109375" style="21" customWidth="1"/>
    <col min="4107" max="4107" width="12.85546875" style="21" bestFit="1" customWidth="1"/>
    <col min="4108" max="4108" width="12.7109375" style="21" customWidth="1"/>
    <col min="4109" max="4110" width="10.28515625" style="21"/>
    <col min="4111" max="4111" width="18.5703125" style="21" bestFit="1" customWidth="1"/>
    <col min="4112" max="4118" width="14" style="21" bestFit="1" customWidth="1"/>
    <col min="4119" max="4353" width="10.28515625" style="21"/>
    <col min="4354" max="4354" width="11.5703125" style="21" customWidth="1"/>
    <col min="4355" max="4355" width="19.7109375" style="21" customWidth="1"/>
    <col min="4356" max="4356" width="14.42578125" style="21" customWidth="1"/>
    <col min="4357" max="4357" width="17.5703125" style="21" customWidth="1"/>
    <col min="4358" max="4358" width="14.7109375" style="21" customWidth="1"/>
    <col min="4359" max="4359" width="16.42578125" style="21" customWidth="1"/>
    <col min="4360" max="4360" width="12.85546875" style="21" bestFit="1" customWidth="1"/>
    <col min="4361" max="4361" width="13.7109375" style="21" customWidth="1"/>
    <col min="4362" max="4362" width="1.7109375" style="21" customWidth="1"/>
    <col min="4363" max="4363" width="12.85546875" style="21" bestFit="1" customWidth="1"/>
    <col min="4364" max="4364" width="12.7109375" style="21" customWidth="1"/>
    <col min="4365" max="4366" width="10.28515625" style="21"/>
    <col min="4367" max="4367" width="18.5703125" style="21" bestFit="1" customWidth="1"/>
    <col min="4368" max="4374" width="14" style="21" bestFit="1" customWidth="1"/>
    <col min="4375" max="4609" width="10.28515625" style="21"/>
    <col min="4610" max="4610" width="11.5703125" style="21" customWidth="1"/>
    <col min="4611" max="4611" width="19.7109375" style="21" customWidth="1"/>
    <col min="4612" max="4612" width="14.42578125" style="21" customWidth="1"/>
    <col min="4613" max="4613" width="17.5703125" style="21" customWidth="1"/>
    <col min="4614" max="4614" width="14.7109375" style="21" customWidth="1"/>
    <col min="4615" max="4615" width="16.42578125" style="21" customWidth="1"/>
    <col min="4616" max="4616" width="12.85546875" style="21" bestFit="1" customWidth="1"/>
    <col min="4617" max="4617" width="13.7109375" style="21" customWidth="1"/>
    <col min="4618" max="4618" width="1.7109375" style="21" customWidth="1"/>
    <col min="4619" max="4619" width="12.85546875" style="21" bestFit="1" customWidth="1"/>
    <col min="4620" max="4620" width="12.7109375" style="21" customWidth="1"/>
    <col min="4621" max="4622" width="10.28515625" style="21"/>
    <col min="4623" max="4623" width="18.5703125" style="21" bestFit="1" customWidth="1"/>
    <col min="4624" max="4630" width="14" style="21" bestFit="1" customWidth="1"/>
    <col min="4631" max="4865" width="10.28515625" style="21"/>
    <col min="4866" max="4866" width="11.5703125" style="21" customWidth="1"/>
    <col min="4867" max="4867" width="19.7109375" style="21" customWidth="1"/>
    <col min="4868" max="4868" width="14.42578125" style="21" customWidth="1"/>
    <col min="4869" max="4869" width="17.5703125" style="21" customWidth="1"/>
    <col min="4870" max="4870" width="14.7109375" style="21" customWidth="1"/>
    <col min="4871" max="4871" width="16.42578125" style="21" customWidth="1"/>
    <col min="4872" max="4872" width="12.85546875" style="21" bestFit="1" customWidth="1"/>
    <col min="4873" max="4873" width="13.7109375" style="21" customWidth="1"/>
    <col min="4874" max="4874" width="1.7109375" style="21" customWidth="1"/>
    <col min="4875" max="4875" width="12.85546875" style="21" bestFit="1" customWidth="1"/>
    <col min="4876" max="4876" width="12.7109375" style="21" customWidth="1"/>
    <col min="4877" max="4878" width="10.28515625" style="21"/>
    <col min="4879" max="4879" width="18.5703125" style="21" bestFit="1" customWidth="1"/>
    <col min="4880" max="4886" width="14" style="21" bestFit="1" customWidth="1"/>
    <col min="4887" max="5121" width="10.28515625" style="21"/>
    <col min="5122" max="5122" width="11.5703125" style="21" customWidth="1"/>
    <col min="5123" max="5123" width="19.7109375" style="21" customWidth="1"/>
    <col min="5124" max="5124" width="14.42578125" style="21" customWidth="1"/>
    <col min="5125" max="5125" width="17.5703125" style="21" customWidth="1"/>
    <col min="5126" max="5126" width="14.7109375" style="21" customWidth="1"/>
    <col min="5127" max="5127" width="16.42578125" style="21" customWidth="1"/>
    <col min="5128" max="5128" width="12.85546875" style="21" bestFit="1" customWidth="1"/>
    <col min="5129" max="5129" width="13.7109375" style="21" customWidth="1"/>
    <col min="5130" max="5130" width="1.7109375" style="21" customWidth="1"/>
    <col min="5131" max="5131" width="12.85546875" style="21" bestFit="1" customWidth="1"/>
    <col min="5132" max="5132" width="12.7109375" style="21" customWidth="1"/>
    <col min="5133" max="5134" width="10.28515625" style="21"/>
    <col min="5135" max="5135" width="18.5703125" style="21" bestFit="1" customWidth="1"/>
    <col min="5136" max="5142" width="14" style="21" bestFit="1" customWidth="1"/>
    <col min="5143" max="5377" width="10.28515625" style="21"/>
    <col min="5378" max="5378" width="11.5703125" style="21" customWidth="1"/>
    <col min="5379" max="5379" width="19.7109375" style="21" customWidth="1"/>
    <col min="5380" max="5380" width="14.42578125" style="21" customWidth="1"/>
    <col min="5381" max="5381" width="17.5703125" style="21" customWidth="1"/>
    <col min="5382" max="5382" width="14.7109375" style="21" customWidth="1"/>
    <col min="5383" max="5383" width="16.42578125" style="21" customWidth="1"/>
    <col min="5384" max="5384" width="12.85546875" style="21" bestFit="1" customWidth="1"/>
    <col min="5385" max="5385" width="13.7109375" style="21" customWidth="1"/>
    <col min="5386" max="5386" width="1.7109375" style="21" customWidth="1"/>
    <col min="5387" max="5387" width="12.85546875" style="21" bestFit="1" customWidth="1"/>
    <col min="5388" max="5388" width="12.7109375" style="21" customWidth="1"/>
    <col min="5389" max="5390" width="10.28515625" style="21"/>
    <col min="5391" max="5391" width="18.5703125" style="21" bestFit="1" customWidth="1"/>
    <col min="5392" max="5398" width="14" style="21" bestFit="1" customWidth="1"/>
    <col min="5399" max="5633" width="10.28515625" style="21"/>
    <col min="5634" max="5634" width="11.5703125" style="21" customWidth="1"/>
    <col min="5635" max="5635" width="19.7109375" style="21" customWidth="1"/>
    <col min="5636" max="5636" width="14.42578125" style="21" customWidth="1"/>
    <col min="5637" max="5637" width="17.5703125" style="21" customWidth="1"/>
    <col min="5638" max="5638" width="14.7109375" style="21" customWidth="1"/>
    <col min="5639" max="5639" width="16.42578125" style="21" customWidth="1"/>
    <col min="5640" max="5640" width="12.85546875" style="21" bestFit="1" customWidth="1"/>
    <col min="5641" max="5641" width="13.7109375" style="21" customWidth="1"/>
    <col min="5642" max="5642" width="1.7109375" style="21" customWidth="1"/>
    <col min="5643" max="5643" width="12.85546875" style="21" bestFit="1" customWidth="1"/>
    <col min="5644" max="5644" width="12.7109375" style="21" customWidth="1"/>
    <col min="5645" max="5646" width="10.28515625" style="21"/>
    <col min="5647" max="5647" width="18.5703125" style="21" bestFit="1" customWidth="1"/>
    <col min="5648" max="5654" width="14" style="21" bestFit="1" customWidth="1"/>
    <col min="5655" max="5889" width="10.28515625" style="21"/>
    <col min="5890" max="5890" width="11.5703125" style="21" customWidth="1"/>
    <col min="5891" max="5891" width="19.7109375" style="21" customWidth="1"/>
    <col min="5892" max="5892" width="14.42578125" style="21" customWidth="1"/>
    <col min="5893" max="5893" width="17.5703125" style="21" customWidth="1"/>
    <col min="5894" max="5894" width="14.7109375" style="21" customWidth="1"/>
    <col min="5895" max="5895" width="16.42578125" style="21" customWidth="1"/>
    <col min="5896" max="5896" width="12.85546875" style="21" bestFit="1" customWidth="1"/>
    <col min="5897" max="5897" width="13.7109375" style="21" customWidth="1"/>
    <col min="5898" max="5898" width="1.7109375" style="21" customWidth="1"/>
    <col min="5899" max="5899" width="12.85546875" style="21" bestFit="1" customWidth="1"/>
    <col min="5900" max="5900" width="12.7109375" style="21" customWidth="1"/>
    <col min="5901" max="5902" width="10.28515625" style="21"/>
    <col min="5903" max="5903" width="18.5703125" style="21" bestFit="1" customWidth="1"/>
    <col min="5904" max="5910" width="14" style="21" bestFit="1" customWidth="1"/>
    <col min="5911" max="6145" width="10.28515625" style="21"/>
    <col min="6146" max="6146" width="11.5703125" style="21" customWidth="1"/>
    <col min="6147" max="6147" width="19.7109375" style="21" customWidth="1"/>
    <col min="6148" max="6148" width="14.42578125" style="21" customWidth="1"/>
    <col min="6149" max="6149" width="17.5703125" style="21" customWidth="1"/>
    <col min="6150" max="6150" width="14.7109375" style="21" customWidth="1"/>
    <col min="6151" max="6151" width="16.42578125" style="21" customWidth="1"/>
    <col min="6152" max="6152" width="12.85546875" style="21" bestFit="1" customWidth="1"/>
    <col min="6153" max="6153" width="13.7109375" style="21" customWidth="1"/>
    <col min="6154" max="6154" width="1.7109375" style="21" customWidth="1"/>
    <col min="6155" max="6155" width="12.85546875" style="21" bestFit="1" customWidth="1"/>
    <col min="6156" max="6156" width="12.7109375" style="21" customWidth="1"/>
    <col min="6157" max="6158" width="10.28515625" style="21"/>
    <col min="6159" max="6159" width="18.5703125" style="21" bestFit="1" customWidth="1"/>
    <col min="6160" max="6166" width="14" style="21" bestFit="1" customWidth="1"/>
    <col min="6167" max="6401" width="10.28515625" style="21"/>
    <col min="6402" max="6402" width="11.5703125" style="21" customWidth="1"/>
    <col min="6403" max="6403" width="19.7109375" style="21" customWidth="1"/>
    <col min="6404" max="6404" width="14.42578125" style="21" customWidth="1"/>
    <col min="6405" max="6405" width="17.5703125" style="21" customWidth="1"/>
    <col min="6406" max="6406" width="14.7109375" style="21" customWidth="1"/>
    <col min="6407" max="6407" width="16.42578125" style="21" customWidth="1"/>
    <col min="6408" max="6408" width="12.85546875" style="21" bestFit="1" customWidth="1"/>
    <col min="6409" max="6409" width="13.7109375" style="21" customWidth="1"/>
    <col min="6410" max="6410" width="1.7109375" style="21" customWidth="1"/>
    <col min="6411" max="6411" width="12.85546875" style="21" bestFit="1" customWidth="1"/>
    <col min="6412" max="6412" width="12.7109375" style="21" customWidth="1"/>
    <col min="6413" max="6414" width="10.28515625" style="21"/>
    <col min="6415" max="6415" width="18.5703125" style="21" bestFit="1" customWidth="1"/>
    <col min="6416" max="6422" width="14" style="21" bestFit="1" customWidth="1"/>
    <col min="6423" max="6657" width="10.28515625" style="21"/>
    <col min="6658" max="6658" width="11.5703125" style="21" customWidth="1"/>
    <col min="6659" max="6659" width="19.7109375" style="21" customWidth="1"/>
    <col min="6660" max="6660" width="14.42578125" style="21" customWidth="1"/>
    <col min="6661" max="6661" width="17.5703125" style="21" customWidth="1"/>
    <col min="6662" max="6662" width="14.7109375" style="21" customWidth="1"/>
    <col min="6663" max="6663" width="16.42578125" style="21" customWidth="1"/>
    <col min="6664" max="6664" width="12.85546875" style="21" bestFit="1" customWidth="1"/>
    <col min="6665" max="6665" width="13.7109375" style="21" customWidth="1"/>
    <col min="6666" max="6666" width="1.7109375" style="21" customWidth="1"/>
    <col min="6667" max="6667" width="12.85546875" style="21" bestFit="1" customWidth="1"/>
    <col min="6668" max="6668" width="12.7109375" style="21" customWidth="1"/>
    <col min="6669" max="6670" width="10.28515625" style="21"/>
    <col min="6671" max="6671" width="18.5703125" style="21" bestFit="1" customWidth="1"/>
    <col min="6672" max="6678" width="14" style="21" bestFit="1" customWidth="1"/>
    <col min="6679" max="6913" width="10.28515625" style="21"/>
    <col min="6914" max="6914" width="11.5703125" style="21" customWidth="1"/>
    <col min="6915" max="6915" width="19.7109375" style="21" customWidth="1"/>
    <col min="6916" max="6916" width="14.42578125" style="21" customWidth="1"/>
    <col min="6917" max="6917" width="17.5703125" style="21" customWidth="1"/>
    <col min="6918" max="6918" width="14.7109375" style="21" customWidth="1"/>
    <col min="6919" max="6919" width="16.42578125" style="21" customWidth="1"/>
    <col min="6920" max="6920" width="12.85546875" style="21" bestFit="1" customWidth="1"/>
    <col min="6921" max="6921" width="13.7109375" style="21" customWidth="1"/>
    <col min="6922" max="6922" width="1.7109375" style="21" customWidth="1"/>
    <col min="6923" max="6923" width="12.85546875" style="21" bestFit="1" customWidth="1"/>
    <col min="6924" max="6924" width="12.7109375" style="21" customWidth="1"/>
    <col min="6925" max="6926" width="10.28515625" style="21"/>
    <col min="6927" max="6927" width="18.5703125" style="21" bestFit="1" customWidth="1"/>
    <col min="6928" max="6934" width="14" style="21" bestFit="1" customWidth="1"/>
    <col min="6935" max="7169" width="10.28515625" style="21"/>
    <col min="7170" max="7170" width="11.5703125" style="21" customWidth="1"/>
    <col min="7171" max="7171" width="19.7109375" style="21" customWidth="1"/>
    <col min="7172" max="7172" width="14.42578125" style="21" customWidth="1"/>
    <col min="7173" max="7173" width="17.5703125" style="21" customWidth="1"/>
    <col min="7174" max="7174" width="14.7109375" style="21" customWidth="1"/>
    <col min="7175" max="7175" width="16.42578125" style="21" customWidth="1"/>
    <col min="7176" max="7176" width="12.85546875" style="21" bestFit="1" customWidth="1"/>
    <col min="7177" max="7177" width="13.7109375" style="21" customWidth="1"/>
    <col min="7178" max="7178" width="1.7109375" style="21" customWidth="1"/>
    <col min="7179" max="7179" width="12.85546875" style="21" bestFit="1" customWidth="1"/>
    <col min="7180" max="7180" width="12.7109375" style="21" customWidth="1"/>
    <col min="7181" max="7182" width="10.28515625" style="21"/>
    <col min="7183" max="7183" width="18.5703125" style="21" bestFit="1" customWidth="1"/>
    <col min="7184" max="7190" width="14" style="21" bestFit="1" customWidth="1"/>
    <col min="7191" max="7425" width="10.28515625" style="21"/>
    <col min="7426" max="7426" width="11.5703125" style="21" customWidth="1"/>
    <col min="7427" max="7427" width="19.7109375" style="21" customWidth="1"/>
    <col min="7428" max="7428" width="14.42578125" style="21" customWidth="1"/>
    <col min="7429" max="7429" width="17.5703125" style="21" customWidth="1"/>
    <col min="7430" max="7430" width="14.7109375" style="21" customWidth="1"/>
    <col min="7431" max="7431" width="16.42578125" style="21" customWidth="1"/>
    <col min="7432" max="7432" width="12.85546875" style="21" bestFit="1" customWidth="1"/>
    <col min="7433" max="7433" width="13.7109375" style="21" customWidth="1"/>
    <col min="7434" max="7434" width="1.7109375" style="21" customWidth="1"/>
    <col min="7435" max="7435" width="12.85546875" style="21" bestFit="1" customWidth="1"/>
    <col min="7436" max="7436" width="12.7109375" style="21" customWidth="1"/>
    <col min="7437" max="7438" width="10.28515625" style="21"/>
    <col min="7439" max="7439" width="18.5703125" style="21" bestFit="1" customWidth="1"/>
    <col min="7440" max="7446" width="14" style="21" bestFit="1" customWidth="1"/>
    <col min="7447" max="7681" width="10.28515625" style="21"/>
    <col min="7682" max="7682" width="11.5703125" style="21" customWidth="1"/>
    <col min="7683" max="7683" width="19.7109375" style="21" customWidth="1"/>
    <col min="7684" max="7684" width="14.42578125" style="21" customWidth="1"/>
    <col min="7685" max="7685" width="17.5703125" style="21" customWidth="1"/>
    <col min="7686" max="7686" width="14.7109375" style="21" customWidth="1"/>
    <col min="7687" max="7687" width="16.42578125" style="21" customWidth="1"/>
    <col min="7688" max="7688" width="12.85546875" style="21" bestFit="1" customWidth="1"/>
    <col min="7689" max="7689" width="13.7109375" style="21" customWidth="1"/>
    <col min="7690" max="7690" width="1.7109375" style="21" customWidth="1"/>
    <col min="7691" max="7691" width="12.85546875" style="21" bestFit="1" customWidth="1"/>
    <col min="7692" max="7692" width="12.7109375" style="21" customWidth="1"/>
    <col min="7693" max="7694" width="10.28515625" style="21"/>
    <col min="7695" max="7695" width="18.5703125" style="21" bestFit="1" customWidth="1"/>
    <col min="7696" max="7702" width="14" style="21" bestFit="1" customWidth="1"/>
    <col min="7703" max="7937" width="10.28515625" style="21"/>
    <col min="7938" max="7938" width="11.5703125" style="21" customWidth="1"/>
    <col min="7939" max="7939" width="19.7109375" style="21" customWidth="1"/>
    <col min="7940" max="7940" width="14.42578125" style="21" customWidth="1"/>
    <col min="7941" max="7941" width="17.5703125" style="21" customWidth="1"/>
    <col min="7942" max="7942" width="14.7109375" style="21" customWidth="1"/>
    <col min="7943" max="7943" width="16.42578125" style="21" customWidth="1"/>
    <col min="7944" max="7944" width="12.85546875" style="21" bestFit="1" customWidth="1"/>
    <col min="7945" max="7945" width="13.7109375" style="21" customWidth="1"/>
    <col min="7946" max="7946" width="1.7109375" style="21" customWidth="1"/>
    <col min="7947" max="7947" width="12.85546875" style="21" bestFit="1" customWidth="1"/>
    <col min="7948" max="7948" width="12.7109375" style="21" customWidth="1"/>
    <col min="7949" max="7950" width="10.28515625" style="21"/>
    <col min="7951" max="7951" width="18.5703125" style="21" bestFit="1" customWidth="1"/>
    <col min="7952" max="7958" width="14" style="21" bestFit="1" customWidth="1"/>
    <col min="7959" max="8193" width="10.28515625" style="21"/>
    <col min="8194" max="8194" width="11.5703125" style="21" customWidth="1"/>
    <col min="8195" max="8195" width="19.7109375" style="21" customWidth="1"/>
    <col min="8196" max="8196" width="14.42578125" style="21" customWidth="1"/>
    <col min="8197" max="8197" width="17.5703125" style="21" customWidth="1"/>
    <col min="8198" max="8198" width="14.7109375" style="21" customWidth="1"/>
    <col min="8199" max="8199" width="16.42578125" style="21" customWidth="1"/>
    <col min="8200" max="8200" width="12.85546875" style="21" bestFit="1" customWidth="1"/>
    <col min="8201" max="8201" width="13.7109375" style="21" customWidth="1"/>
    <col min="8202" max="8202" width="1.7109375" style="21" customWidth="1"/>
    <col min="8203" max="8203" width="12.85546875" style="21" bestFit="1" customWidth="1"/>
    <col min="8204" max="8204" width="12.7109375" style="21" customWidth="1"/>
    <col min="8205" max="8206" width="10.28515625" style="21"/>
    <col min="8207" max="8207" width="18.5703125" style="21" bestFit="1" customWidth="1"/>
    <col min="8208" max="8214" width="14" style="21" bestFit="1" customWidth="1"/>
    <col min="8215" max="8449" width="10.28515625" style="21"/>
    <col min="8450" max="8450" width="11.5703125" style="21" customWidth="1"/>
    <col min="8451" max="8451" width="19.7109375" style="21" customWidth="1"/>
    <col min="8452" max="8452" width="14.42578125" style="21" customWidth="1"/>
    <col min="8453" max="8453" width="17.5703125" style="21" customWidth="1"/>
    <col min="8454" max="8454" width="14.7109375" style="21" customWidth="1"/>
    <col min="8455" max="8455" width="16.42578125" style="21" customWidth="1"/>
    <col min="8456" max="8456" width="12.85546875" style="21" bestFit="1" customWidth="1"/>
    <col min="8457" max="8457" width="13.7109375" style="21" customWidth="1"/>
    <col min="8458" max="8458" width="1.7109375" style="21" customWidth="1"/>
    <col min="8459" max="8459" width="12.85546875" style="21" bestFit="1" customWidth="1"/>
    <col min="8460" max="8460" width="12.7109375" style="21" customWidth="1"/>
    <col min="8461" max="8462" width="10.28515625" style="21"/>
    <col min="8463" max="8463" width="18.5703125" style="21" bestFit="1" customWidth="1"/>
    <col min="8464" max="8470" width="14" style="21" bestFit="1" customWidth="1"/>
    <col min="8471" max="8705" width="10.28515625" style="21"/>
    <col min="8706" max="8706" width="11.5703125" style="21" customWidth="1"/>
    <col min="8707" max="8707" width="19.7109375" style="21" customWidth="1"/>
    <col min="8708" max="8708" width="14.42578125" style="21" customWidth="1"/>
    <col min="8709" max="8709" width="17.5703125" style="21" customWidth="1"/>
    <col min="8710" max="8710" width="14.7109375" style="21" customWidth="1"/>
    <col min="8711" max="8711" width="16.42578125" style="21" customWidth="1"/>
    <col min="8712" max="8712" width="12.85546875" style="21" bestFit="1" customWidth="1"/>
    <col min="8713" max="8713" width="13.7109375" style="21" customWidth="1"/>
    <col min="8714" max="8714" width="1.7109375" style="21" customWidth="1"/>
    <col min="8715" max="8715" width="12.85546875" style="21" bestFit="1" customWidth="1"/>
    <col min="8716" max="8716" width="12.7109375" style="21" customWidth="1"/>
    <col min="8717" max="8718" width="10.28515625" style="21"/>
    <col min="8719" max="8719" width="18.5703125" style="21" bestFit="1" customWidth="1"/>
    <col min="8720" max="8726" width="14" style="21" bestFit="1" customWidth="1"/>
    <col min="8727" max="8961" width="10.28515625" style="21"/>
    <col min="8962" max="8962" width="11.5703125" style="21" customWidth="1"/>
    <col min="8963" max="8963" width="19.7109375" style="21" customWidth="1"/>
    <col min="8964" max="8964" width="14.42578125" style="21" customWidth="1"/>
    <col min="8965" max="8965" width="17.5703125" style="21" customWidth="1"/>
    <col min="8966" max="8966" width="14.7109375" style="21" customWidth="1"/>
    <col min="8967" max="8967" width="16.42578125" style="21" customWidth="1"/>
    <col min="8968" max="8968" width="12.85546875" style="21" bestFit="1" customWidth="1"/>
    <col min="8969" max="8969" width="13.7109375" style="21" customWidth="1"/>
    <col min="8970" max="8970" width="1.7109375" style="21" customWidth="1"/>
    <col min="8971" max="8971" width="12.85546875" style="21" bestFit="1" customWidth="1"/>
    <col min="8972" max="8972" width="12.7109375" style="21" customWidth="1"/>
    <col min="8973" max="8974" width="10.28515625" style="21"/>
    <col min="8975" max="8975" width="18.5703125" style="21" bestFit="1" customWidth="1"/>
    <col min="8976" max="8982" width="14" style="21" bestFit="1" customWidth="1"/>
    <col min="8983" max="9217" width="10.28515625" style="21"/>
    <col min="9218" max="9218" width="11.5703125" style="21" customWidth="1"/>
    <col min="9219" max="9219" width="19.7109375" style="21" customWidth="1"/>
    <col min="9220" max="9220" width="14.42578125" style="21" customWidth="1"/>
    <col min="9221" max="9221" width="17.5703125" style="21" customWidth="1"/>
    <col min="9222" max="9222" width="14.7109375" style="21" customWidth="1"/>
    <col min="9223" max="9223" width="16.42578125" style="21" customWidth="1"/>
    <col min="9224" max="9224" width="12.85546875" style="21" bestFit="1" customWidth="1"/>
    <col min="9225" max="9225" width="13.7109375" style="21" customWidth="1"/>
    <col min="9226" max="9226" width="1.7109375" style="21" customWidth="1"/>
    <col min="9227" max="9227" width="12.85546875" style="21" bestFit="1" customWidth="1"/>
    <col min="9228" max="9228" width="12.7109375" style="21" customWidth="1"/>
    <col min="9229" max="9230" width="10.28515625" style="21"/>
    <col min="9231" max="9231" width="18.5703125" style="21" bestFit="1" customWidth="1"/>
    <col min="9232" max="9238" width="14" style="21" bestFit="1" customWidth="1"/>
    <col min="9239" max="9473" width="10.28515625" style="21"/>
    <col min="9474" max="9474" width="11.5703125" style="21" customWidth="1"/>
    <col min="9475" max="9475" width="19.7109375" style="21" customWidth="1"/>
    <col min="9476" max="9476" width="14.42578125" style="21" customWidth="1"/>
    <col min="9477" max="9477" width="17.5703125" style="21" customWidth="1"/>
    <col min="9478" max="9478" width="14.7109375" style="21" customWidth="1"/>
    <col min="9479" max="9479" width="16.42578125" style="21" customWidth="1"/>
    <col min="9480" max="9480" width="12.85546875" style="21" bestFit="1" customWidth="1"/>
    <col min="9481" max="9481" width="13.7109375" style="21" customWidth="1"/>
    <col min="9482" max="9482" width="1.7109375" style="21" customWidth="1"/>
    <col min="9483" max="9483" width="12.85546875" style="21" bestFit="1" customWidth="1"/>
    <col min="9484" max="9484" width="12.7109375" style="21" customWidth="1"/>
    <col min="9485" max="9486" width="10.28515625" style="21"/>
    <col min="9487" max="9487" width="18.5703125" style="21" bestFit="1" customWidth="1"/>
    <col min="9488" max="9494" width="14" style="21" bestFit="1" customWidth="1"/>
    <col min="9495" max="9729" width="10.28515625" style="21"/>
    <col min="9730" max="9730" width="11.5703125" style="21" customWidth="1"/>
    <col min="9731" max="9731" width="19.7109375" style="21" customWidth="1"/>
    <col min="9732" max="9732" width="14.42578125" style="21" customWidth="1"/>
    <col min="9733" max="9733" width="17.5703125" style="21" customWidth="1"/>
    <col min="9734" max="9734" width="14.7109375" style="21" customWidth="1"/>
    <col min="9735" max="9735" width="16.42578125" style="21" customWidth="1"/>
    <col min="9736" max="9736" width="12.85546875" style="21" bestFit="1" customWidth="1"/>
    <col min="9737" max="9737" width="13.7109375" style="21" customWidth="1"/>
    <col min="9738" max="9738" width="1.7109375" style="21" customWidth="1"/>
    <col min="9739" max="9739" width="12.85546875" style="21" bestFit="1" customWidth="1"/>
    <col min="9740" max="9740" width="12.7109375" style="21" customWidth="1"/>
    <col min="9741" max="9742" width="10.28515625" style="21"/>
    <col min="9743" max="9743" width="18.5703125" style="21" bestFit="1" customWidth="1"/>
    <col min="9744" max="9750" width="14" style="21" bestFit="1" customWidth="1"/>
    <col min="9751" max="9985" width="10.28515625" style="21"/>
    <col min="9986" max="9986" width="11.5703125" style="21" customWidth="1"/>
    <col min="9987" max="9987" width="19.7109375" style="21" customWidth="1"/>
    <col min="9988" max="9988" width="14.42578125" style="21" customWidth="1"/>
    <col min="9989" max="9989" width="17.5703125" style="21" customWidth="1"/>
    <col min="9990" max="9990" width="14.7109375" style="21" customWidth="1"/>
    <col min="9991" max="9991" width="16.42578125" style="21" customWidth="1"/>
    <col min="9992" max="9992" width="12.85546875" style="21" bestFit="1" customWidth="1"/>
    <col min="9993" max="9993" width="13.7109375" style="21" customWidth="1"/>
    <col min="9994" max="9994" width="1.7109375" style="21" customWidth="1"/>
    <col min="9995" max="9995" width="12.85546875" style="21" bestFit="1" customWidth="1"/>
    <col min="9996" max="9996" width="12.7109375" style="21" customWidth="1"/>
    <col min="9997" max="9998" width="10.28515625" style="21"/>
    <col min="9999" max="9999" width="18.5703125" style="21" bestFit="1" customWidth="1"/>
    <col min="10000" max="10006" width="14" style="21" bestFit="1" customWidth="1"/>
    <col min="10007" max="10241" width="10.28515625" style="21"/>
    <col min="10242" max="10242" width="11.5703125" style="21" customWidth="1"/>
    <col min="10243" max="10243" width="19.7109375" style="21" customWidth="1"/>
    <col min="10244" max="10244" width="14.42578125" style="21" customWidth="1"/>
    <col min="10245" max="10245" width="17.5703125" style="21" customWidth="1"/>
    <col min="10246" max="10246" width="14.7109375" style="21" customWidth="1"/>
    <col min="10247" max="10247" width="16.42578125" style="21" customWidth="1"/>
    <col min="10248" max="10248" width="12.85546875" style="21" bestFit="1" customWidth="1"/>
    <col min="10249" max="10249" width="13.7109375" style="21" customWidth="1"/>
    <col min="10250" max="10250" width="1.7109375" style="21" customWidth="1"/>
    <col min="10251" max="10251" width="12.85546875" style="21" bestFit="1" customWidth="1"/>
    <col min="10252" max="10252" width="12.7109375" style="21" customWidth="1"/>
    <col min="10253" max="10254" width="10.28515625" style="21"/>
    <col min="10255" max="10255" width="18.5703125" style="21" bestFit="1" customWidth="1"/>
    <col min="10256" max="10262" width="14" style="21" bestFit="1" customWidth="1"/>
    <col min="10263" max="10497" width="10.28515625" style="21"/>
    <col min="10498" max="10498" width="11.5703125" style="21" customWidth="1"/>
    <col min="10499" max="10499" width="19.7109375" style="21" customWidth="1"/>
    <col min="10500" max="10500" width="14.42578125" style="21" customWidth="1"/>
    <col min="10501" max="10501" width="17.5703125" style="21" customWidth="1"/>
    <col min="10502" max="10502" width="14.7109375" style="21" customWidth="1"/>
    <col min="10503" max="10503" width="16.42578125" style="21" customWidth="1"/>
    <col min="10504" max="10504" width="12.85546875" style="21" bestFit="1" customWidth="1"/>
    <col min="10505" max="10505" width="13.7109375" style="21" customWidth="1"/>
    <col min="10506" max="10506" width="1.7109375" style="21" customWidth="1"/>
    <col min="10507" max="10507" width="12.85546875" style="21" bestFit="1" customWidth="1"/>
    <col min="10508" max="10508" width="12.7109375" style="21" customWidth="1"/>
    <col min="10509" max="10510" width="10.28515625" style="21"/>
    <col min="10511" max="10511" width="18.5703125" style="21" bestFit="1" customWidth="1"/>
    <col min="10512" max="10518" width="14" style="21" bestFit="1" customWidth="1"/>
    <col min="10519" max="10753" width="10.28515625" style="21"/>
    <col min="10754" max="10754" width="11.5703125" style="21" customWidth="1"/>
    <col min="10755" max="10755" width="19.7109375" style="21" customWidth="1"/>
    <col min="10756" max="10756" width="14.42578125" style="21" customWidth="1"/>
    <col min="10757" max="10757" width="17.5703125" style="21" customWidth="1"/>
    <col min="10758" max="10758" width="14.7109375" style="21" customWidth="1"/>
    <col min="10759" max="10759" width="16.42578125" style="21" customWidth="1"/>
    <col min="10760" max="10760" width="12.85546875" style="21" bestFit="1" customWidth="1"/>
    <col min="10761" max="10761" width="13.7109375" style="21" customWidth="1"/>
    <col min="10762" max="10762" width="1.7109375" style="21" customWidth="1"/>
    <col min="10763" max="10763" width="12.85546875" style="21" bestFit="1" customWidth="1"/>
    <col min="10764" max="10764" width="12.7109375" style="21" customWidth="1"/>
    <col min="10765" max="10766" width="10.28515625" style="21"/>
    <col min="10767" max="10767" width="18.5703125" style="21" bestFit="1" customWidth="1"/>
    <col min="10768" max="10774" width="14" style="21" bestFit="1" customWidth="1"/>
    <col min="10775" max="11009" width="10.28515625" style="21"/>
    <col min="11010" max="11010" width="11.5703125" style="21" customWidth="1"/>
    <col min="11011" max="11011" width="19.7109375" style="21" customWidth="1"/>
    <col min="11012" max="11012" width="14.42578125" style="21" customWidth="1"/>
    <col min="11013" max="11013" width="17.5703125" style="21" customWidth="1"/>
    <col min="11014" max="11014" width="14.7109375" style="21" customWidth="1"/>
    <col min="11015" max="11015" width="16.42578125" style="21" customWidth="1"/>
    <col min="11016" max="11016" width="12.85546875" style="21" bestFit="1" customWidth="1"/>
    <col min="11017" max="11017" width="13.7109375" style="21" customWidth="1"/>
    <col min="11018" max="11018" width="1.7109375" style="21" customWidth="1"/>
    <col min="11019" max="11019" width="12.85546875" style="21" bestFit="1" customWidth="1"/>
    <col min="11020" max="11020" width="12.7109375" style="21" customWidth="1"/>
    <col min="11021" max="11022" width="10.28515625" style="21"/>
    <col min="11023" max="11023" width="18.5703125" style="21" bestFit="1" customWidth="1"/>
    <col min="11024" max="11030" width="14" style="21" bestFit="1" customWidth="1"/>
    <col min="11031" max="11265" width="10.28515625" style="21"/>
    <col min="11266" max="11266" width="11.5703125" style="21" customWidth="1"/>
    <col min="11267" max="11267" width="19.7109375" style="21" customWidth="1"/>
    <col min="11268" max="11268" width="14.42578125" style="21" customWidth="1"/>
    <col min="11269" max="11269" width="17.5703125" style="21" customWidth="1"/>
    <col min="11270" max="11270" width="14.7109375" style="21" customWidth="1"/>
    <col min="11271" max="11271" width="16.42578125" style="21" customWidth="1"/>
    <col min="11272" max="11272" width="12.85546875" style="21" bestFit="1" customWidth="1"/>
    <col min="11273" max="11273" width="13.7109375" style="21" customWidth="1"/>
    <col min="11274" max="11274" width="1.7109375" style="21" customWidth="1"/>
    <col min="11275" max="11275" width="12.85546875" style="21" bestFit="1" customWidth="1"/>
    <col min="11276" max="11276" width="12.7109375" style="21" customWidth="1"/>
    <col min="11277" max="11278" width="10.28515625" style="21"/>
    <col min="11279" max="11279" width="18.5703125" style="21" bestFit="1" customWidth="1"/>
    <col min="11280" max="11286" width="14" style="21" bestFit="1" customWidth="1"/>
    <col min="11287" max="11521" width="10.28515625" style="21"/>
    <col min="11522" max="11522" width="11.5703125" style="21" customWidth="1"/>
    <col min="11523" max="11523" width="19.7109375" style="21" customWidth="1"/>
    <col min="11524" max="11524" width="14.42578125" style="21" customWidth="1"/>
    <col min="11525" max="11525" width="17.5703125" style="21" customWidth="1"/>
    <col min="11526" max="11526" width="14.7109375" style="21" customWidth="1"/>
    <col min="11527" max="11527" width="16.42578125" style="21" customWidth="1"/>
    <col min="11528" max="11528" width="12.85546875" style="21" bestFit="1" customWidth="1"/>
    <col min="11529" max="11529" width="13.7109375" style="21" customWidth="1"/>
    <col min="11530" max="11530" width="1.7109375" style="21" customWidth="1"/>
    <col min="11531" max="11531" width="12.85546875" style="21" bestFit="1" customWidth="1"/>
    <col min="11532" max="11532" width="12.7109375" style="21" customWidth="1"/>
    <col min="11533" max="11534" width="10.28515625" style="21"/>
    <col min="11535" max="11535" width="18.5703125" style="21" bestFit="1" customWidth="1"/>
    <col min="11536" max="11542" width="14" style="21" bestFit="1" customWidth="1"/>
    <col min="11543" max="11777" width="10.28515625" style="21"/>
    <col min="11778" max="11778" width="11.5703125" style="21" customWidth="1"/>
    <col min="11779" max="11779" width="19.7109375" style="21" customWidth="1"/>
    <col min="11780" max="11780" width="14.42578125" style="21" customWidth="1"/>
    <col min="11781" max="11781" width="17.5703125" style="21" customWidth="1"/>
    <col min="11782" max="11782" width="14.7109375" style="21" customWidth="1"/>
    <col min="11783" max="11783" width="16.42578125" style="21" customWidth="1"/>
    <col min="11784" max="11784" width="12.85546875" style="21" bestFit="1" customWidth="1"/>
    <col min="11785" max="11785" width="13.7109375" style="21" customWidth="1"/>
    <col min="11786" max="11786" width="1.7109375" style="21" customWidth="1"/>
    <col min="11787" max="11787" width="12.85546875" style="21" bestFit="1" customWidth="1"/>
    <col min="11788" max="11788" width="12.7109375" style="21" customWidth="1"/>
    <col min="11789" max="11790" width="10.28515625" style="21"/>
    <col min="11791" max="11791" width="18.5703125" style="21" bestFit="1" customWidth="1"/>
    <col min="11792" max="11798" width="14" style="21" bestFit="1" customWidth="1"/>
    <col min="11799" max="12033" width="10.28515625" style="21"/>
    <col min="12034" max="12034" width="11.5703125" style="21" customWidth="1"/>
    <col min="12035" max="12035" width="19.7109375" style="21" customWidth="1"/>
    <col min="12036" max="12036" width="14.42578125" style="21" customWidth="1"/>
    <col min="12037" max="12037" width="17.5703125" style="21" customWidth="1"/>
    <col min="12038" max="12038" width="14.7109375" style="21" customWidth="1"/>
    <col min="12039" max="12039" width="16.42578125" style="21" customWidth="1"/>
    <col min="12040" max="12040" width="12.85546875" style="21" bestFit="1" customWidth="1"/>
    <col min="12041" max="12041" width="13.7109375" style="21" customWidth="1"/>
    <col min="12042" max="12042" width="1.7109375" style="21" customWidth="1"/>
    <col min="12043" max="12043" width="12.85546875" style="21" bestFit="1" customWidth="1"/>
    <col min="12044" max="12044" width="12.7109375" style="21" customWidth="1"/>
    <col min="12045" max="12046" width="10.28515625" style="21"/>
    <col min="12047" max="12047" width="18.5703125" style="21" bestFit="1" customWidth="1"/>
    <col min="12048" max="12054" width="14" style="21" bestFit="1" customWidth="1"/>
    <col min="12055" max="12289" width="10.28515625" style="21"/>
    <col min="12290" max="12290" width="11.5703125" style="21" customWidth="1"/>
    <col min="12291" max="12291" width="19.7109375" style="21" customWidth="1"/>
    <col min="12292" max="12292" width="14.42578125" style="21" customWidth="1"/>
    <col min="12293" max="12293" width="17.5703125" style="21" customWidth="1"/>
    <col min="12294" max="12294" width="14.7109375" style="21" customWidth="1"/>
    <col min="12295" max="12295" width="16.42578125" style="21" customWidth="1"/>
    <col min="12296" max="12296" width="12.85546875" style="21" bestFit="1" customWidth="1"/>
    <col min="12297" max="12297" width="13.7109375" style="21" customWidth="1"/>
    <col min="12298" max="12298" width="1.7109375" style="21" customWidth="1"/>
    <col min="12299" max="12299" width="12.85546875" style="21" bestFit="1" customWidth="1"/>
    <col min="12300" max="12300" width="12.7109375" style="21" customWidth="1"/>
    <col min="12301" max="12302" width="10.28515625" style="21"/>
    <col min="12303" max="12303" width="18.5703125" style="21" bestFit="1" customWidth="1"/>
    <col min="12304" max="12310" width="14" style="21" bestFit="1" customWidth="1"/>
    <col min="12311" max="12545" width="10.28515625" style="21"/>
    <col min="12546" max="12546" width="11.5703125" style="21" customWidth="1"/>
    <col min="12547" max="12547" width="19.7109375" style="21" customWidth="1"/>
    <col min="12548" max="12548" width="14.42578125" style="21" customWidth="1"/>
    <col min="12549" max="12549" width="17.5703125" style="21" customWidth="1"/>
    <col min="12550" max="12550" width="14.7109375" style="21" customWidth="1"/>
    <col min="12551" max="12551" width="16.42578125" style="21" customWidth="1"/>
    <col min="12552" max="12552" width="12.85546875" style="21" bestFit="1" customWidth="1"/>
    <col min="12553" max="12553" width="13.7109375" style="21" customWidth="1"/>
    <col min="12554" max="12554" width="1.7109375" style="21" customWidth="1"/>
    <col min="12555" max="12555" width="12.85546875" style="21" bestFit="1" customWidth="1"/>
    <col min="12556" max="12556" width="12.7109375" style="21" customWidth="1"/>
    <col min="12557" max="12558" width="10.28515625" style="21"/>
    <col min="12559" max="12559" width="18.5703125" style="21" bestFit="1" customWidth="1"/>
    <col min="12560" max="12566" width="14" style="21" bestFit="1" customWidth="1"/>
    <col min="12567" max="12801" width="10.28515625" style="21"/>
    <col min="12802" max="12802" width="11.5703125" style="21" customWidth="1"/>
    <col min="12803" max="12803" width="19.7109375" style="21" customWidth="1"/>
    <col min="12804" max="12804" width="14.42578125" style="21" customWidth="1"/>
    <col min="12805" max="12805" width="17.5703125" style="21" customWidth="1"/>
    <col min="12806" max="12806" width="14.7109375" style="21" customWidth="1"/>
    <col min="12807" max="12807" width="16.42578125" style="21" customWidth="1"/>
    <col min="12808" max="12808" width="12.85546875" style="21" bestFit="1" customWidth="1"/>
    <col min="12809" max="12809" width="13.7109375" style="21" customWidth="1"/>
    <col min="12810" max="12810" width="1.7109375" style="21" customWidth="1"/>
    <col min="12811" max="12811" width="12.85546875" style="21" bestFit="1" customWidth="1"/>
    <col min="12812" max="12812" width="12.7109375" style="21" customWidth="1"/>
    <col min="12813" max="12814" width="10.28515625" style="21"/>
    <col min="12815" max="12815" width="18.5703125" style="21" bestFit="1" customWidth="1"/>
    <col min="12816" max="12822" width="14" style="21" bestFit="1" customWidth="1"/>
    <col min="12823" max="13057" width="10.28515625" style="21"/>
    <col min="13058" max="13058" width="11.5703125" style="21" customWidth="1"/>
    <col min="13059" max="13059" width="19.7109375" style="21" customWidth="1"/>
    <col min="13060" max="13060" width="14.42578125" style="21" customWidth="1"/>
    <col min="13061" max="13061" width="17.5703125" style="21" customWidth="1"/>
    <col min="13062" max="13062" width="14.7109375" style="21" customWidth="1"/>
    <col min="13063" max="13063" width="16.42578125" style="21" customWidth="1"/>
    <col min="13064" max="13064" width="12.85546875" style="21" bestFit="1" customWidth="1"/>
    <col min="13065" max="13065" width="13.7109375" style="21" customWidth="1"/>
    <col min="13066" max="13066" width="1.7109375" style="21" customWidth="1"/>
    <col min="13067" max="13067" width="12.85546875" style="21" bestFit="1" customWidth="1"/>
    <col min="13068" max="13068" width="12.7109375" style="21" customWidth="1"/>
    <col min="13069" max="13070" width="10.28515625" style="21"/>
    <col min="13071" max="13071" width="18.5703125" style="21" bestFit="1" customWidth="1"/>
    <col min="13072" max="13078" width="14" style="21" bestFit="1" customWidth="1"/>
    <col min="13079" max="13313" width="10.28515625" style="21"/>
    <col min="13314" max="13314" width="11.5703125" style="21" customWidth="1"/>
    <col min="13315" max="13315" width="19.7109375" style="21" customWidth="1"/>
    <col min="13316" max="13316" width="14.42578125" style="21" customWidth="1"/>
    <col min="13317" max="13317" width="17.5703125" style="21" customWidth="1"/>
    <col min="13318" max="13318" width="14.7109375" style="21" customWidth="1"/>
    <col min="13319" max="13319" width="16.42578125" style="21" customWidth="1"/>
    <col min="13320" max="13320" width="12.85546875" style="21" bestFit="1" customWidth="1"/>
    <col min="13321" max="13321" width="13.7109375" style="21" customWidth="1"/>
    <col min="13322" max="13322" width="1.7109375" style="21" customWidth="1"/>
    <col min="13323" max="13323" width="12.85546875" style="21" bestFit="1" customWidth="1"/>
    <col min="13324" max="13324" width="12.7109375" style="21" customWidth="1"/>
    <col min="13325" max="13326" width="10.28515625" style="21"/>
    <col min="13327" max="13327" width="18.5703125" style="21" bestFit="1" customWidth="1"/>
    <col min="13328" max="13334" width="14" style="21" bestFit="1" customWidth="1"/>
    <col min="13335" max="13569" width="10.28515625" style="21"/>
    <col min="13570" max="13570" width="11.5703125" style="21" customWidth="1"/>
    <col min="13571" max="13571" width="19.7109375" style="21" customWidth="1"/>
    <col min="13572" max="13572" width="14.42578125" style="21" customWidth="1"/>
    <col min="13573" max="13573" width="17.5703125" style="21" customWidth="1"/>
    <col min="13574" max="13574" width="14.7109375" style="21" customWidth="1"/>
    <col min="13575" max="13575" width="16.42578125" style="21" customWidth="1"/>
    <col min="13576" max="13576" width="12.85546875" style="21" bestFit="1" customWidth="1"/>
    <col min="13577" max="13577" width="13.7109375" style="21" customWidth="1"/>
    <col min="13578" max="13578" width="1.7109375" style="21" customWidth="1"/>
    <col min="13579" max="13579" width="12.85546875" style="21" bestFit="1" customWidth="1"/>
    <col min="13580" max="13580" width="12.7109375" style="21" customWidth="1"/>
    <col min="13581" max="13582" width="10.28515625" style="21"/>
    <col min="13583" max="13583" width="18.5703125" style="21" bestFit="1" customWidth="1"/>
    <col min="13584" max="13590" width="14" style="21" bestFit="1" customWidth="1"/>
    <col min="13591" max="13825" width="10.28515625" style="21"/>
    <col min="13826" max="13826" width="11.5703125" style="21" customWidth="1"/>
    <col min="13827" max="13827" width="19.7109375" style="21" customWidth="1"/>
    <col min="13828" max="13828" width="14.42578125" style="21" customWidth="1"/>
    <col min="13829" max="13829" width="17.5703125" style="21" customWidth="1"/>
    <col min="13830" max="13830" width="14.7109375" style="21" customWidth="1"/>
    <col min="13831" max="13831" width="16.42578125" style="21" customWidth="1"/>
    <col min="13832" max="13832" width="12.85546875" style="21" bestFit="1" customWidth="1"/>
    <col min="13833" max="13833" width="13.7109375" style="21" customWidth="1"/>
    <col min="13834" max="13834" width="1.7109375" style="21" customWidth="1"/>
    <col min="13835" max="13835" width="12.85546875" style="21" bestFit="1" customWidth="1"/>
    <col min="13836" max="13836" width="12.7109375" style="21" customWidth="1"/>
    <col min="13837" max="13838" width="10.28515625" style="21"/>
    <col min="13839" max="13839" width="18.5703125" style="21" bestFit="1" customWidth="1"/>
    <col min="13840" max="13846" width="14" style="21" bestFit="1" customWidth="1"/>
    <col min="13847" max="14081" width="10.28515625" style="21"/>
    <col min="14082" max="14082" width="11.5703125" style="21" customWidth="1"/>
    <col min="14083" max="14083" width="19.7109375" style="21" customWidth="1"/>
    <col min="14084" max="14084" width="14.42578125" style="21" customWidth="1"/>
    <col min="14085" max="14085" width="17.5703125" style="21" customWidth="1"/>
    <col min="14086" max="14086" width="14.7109375" style="21" customWidth="1"/>
    <col min="14087" max="14087" width="16.42578125" style="21" customWidth="1"/>
    <col min="14088" max="14088" width="12.85546875" style="21" bestFit="1" customWidth="1"/>
    <col min="14089" max="14089" width="13.7109375" style="21" customWidth="1"/>
    <col min="14090" max="14090" width="1.7109375" style="21" customWidth="1"/>
    <col min="14091" max="14091" width="12.85546875" style="21" bestFit="1" customWidth="1"/>
    <col min="14092" max="14092" width="12.7109375" style="21" customWidth="1"/>
    <col min="14093" max="14094" width="10.28515625" style="21"/>
    <col min="14095" max="14095" width="18.5703125" style="21" bestFit="1" customWidth="1"/>
    <col min="14096" max="14102" width="14" style="21" bestFit="1" customWidth="1"/>
    <col min="14103" max="14337" width="10.28515625" style="21"/>
    <col min="14338" max="14338" width="11.5703125" style="21" customWidth="1"/>
    <col min="14339" max="14339" width="19.7109375" style="21" customWidth="1"/>
    <col min="14340" max="14340" width="14.42578125" style="21" customWidth="1"/>
    <col min="14341" max="14341" width="17.5703125" style="21" customWidth="1"/>
    <col min="14342" max="14342" width="14.7109375" style="21" customWidth="1"/>
    <col min="14343" max="14343" width="16.42578125" style="21" customWidth="1"/>
    <col min="14344" max="14344" width="12.85546875" style="21" bestFit="1" customWidth="1"/>
    <col min="14345" max="14345" width="13.7109375" style="21" customWidth="1"/>
    <col min="14346" max="14346" width="1.7109375" style="21" customWidth="1"/>
    <col min="14347" max="14347" width="12.85546875" style="21" bestFit="1" customWidth="1"/>
    <col min="14348" max="14348" width="12.7109375" style="21" customWidth="1"/>
    <col min="14349" max="14350" width="10.28515625" style="21"/>
    <col min="14351" max="14351" width="18.5703125" style="21" bestFit="1" customWidth="1"/>
    <col min="14352" max="14358" width="14" style="21" bestFit="1" customWidth="1"/>
    <col min="14359" max="14593" width="10.28515625" style="21"/>
    <col min="14594" max="14594" width="11.5703125" style="21" customWidth="1"/>
    <col min="14595" max="14595" width="19.7109375" style="21" customWidth="1"/>
    <col min="14596" max="14596" width="14.42578125" style="21" customWidth="1"/>
    <col min="14597" max="14597" width="17.5703125" style="21" customWidth="1"/>
    <col min="14598" max="14598" width="14.7109375" style="21" customWidth="1"/>
    <col min="14599" max="14599" width="16.42578125" style="21" customWidth="1"/>
    <col min="14600" max="14600" width="12.85546875" style="21" bestFit="1" customWidth="1"/>
    <col min="14601" max="14601" width="13.7109375" style="21" customWidth="1"/>
    <col min="14602" max="14602" width="1.7109375" style="21" customWidth="1"/>
    <col min="14603" max="14603" width="12.85546875" style="21" bestFit="1" customWidth="1"/>
    <col min="14604" max="14604" width="12.7109375" style="21" customWidth="1"/>
    <col min="14605" max="14606" width="10.28515625" style="21"/>
    <col min="14607" max="14607" width="18.5703125" style="21" bestFit="1" customWidth="1"/>
    <col min="14608" max="14614" width="14" style="21" bestFit="1" customWidth="1"/>
    <col min="14615" max="14849" width="10.28515625" style="21"/>
    <col min="14850" max="14850" width="11.5703125" style="21" customWidth="1"/>
    <col min="14851" max="14851" width="19.7109375" style="21" customWidth="1"/>
    <col min="14852" max="14852" width="14.42578125" style="21" customWidth="1"/>
    <col min="14853" max="14853" width="17.5703125" style="21" customWidth="1"/>
    <col min="14854" max="14854" width="14.7109375" style="21" customWidth="1"/>
    <col min="14855" max="14855" width="16.42578125" style="21" customWidth="1"/>
    <col min="14856" max="14856" width="12.85546875" style="21" bestFit="1" customWidth="1"/>
    <col min="14857" max="14857" width="13.7109375" style="21" customWidth="1"/>
    <col min="14858" max="14858" width="1.7109375" style="21" customWidth="1"/>
    <col min="14859" max="14859" width="12.85546875" style="21" bestFit="1" customWidth="1"/>
    <col min="14860" max="14860" width="12.7109375" style="21" customWidth="1"/>
    <col min="14861" max="14862" width="10.28515625" style="21"/>
    <col min="14863" max="14863" width="18.5703125" style="21" bestFit="1" customWidth="1"/>
    <col min="14864" max="14870" width="14" style="21" bestFit="1" customWidth="1"/>
    <col min="14871" max="15105" width="10.28515625" style="21"/>
    <col min="15106" max="15106" width="11.5703125" style="21" customWidth="1"/>
    <col min="15107" max="15107" width="19.7109375" style="21" customWidth="1"/>
    <col min="15108" max="15108" width="14.42578125" style="21" customWidth="1"/>
    <col min="15109" max="15109" width="17.5703125" style="21" customWidth="1"/>
    <col min="15110" max="15110" width="14.7109375" style="21" customWidth="1"/>
    <col min="15111" max="15111" width="16.42578125" style="21" customWidth="1"/>
    <col min="15112" max="15112" width="12.85546875" style="21" bestFit="1" customWidth="1"/>
    <col min="15113" max="15113" width="13.7109375" style="21" customWidth="1"/>
    <col min="15114" max="15114" width="1.7109375" style="21" customWidth="1"/>
    <col min="15115" max="15115" width="12.85546875" style="21" bestFit="1" customWidth="1"/>
    <col min="15116" max="15116" width="12.7109375" style="21" customWidth="1"/>
    <col min="15117" max="15118" width="10.28515625" style="21"/>
    <col min="15119" max="15119" width="18.5703125" style="21" bestFit="1" customWidth="1"/>
    <col min="15120" max="15126" width="14" style="21" bestFit="1" customWidth="1"/>
    <col min="15127" max="15361" width="10.28515625" style="21"/>
    <col min="15362" max="15362" width="11.5703125" style="21" customWidth="1"/>
    <col min="15363" max="15363" width="19.7109375" style="21" customWidth="1"/>
    <col min="15364" max="15364" width="14.42578125" style="21" customWidth="1"/>
    <col min="15365" max="15365" width="17.5703125" style="21" customWidth="1"/>
    <col min="15366" max="15366" width="14.7109375" style="21" customWidth="1"/>
    <col min="15367" max="15367" width="16.42578125" style="21" customWidth="1"/>
    <col min="15368" max="15368" width="12.85546875" style="21" bestFit="1" customWidth="1"/>
    <col min="15369" max="15369" width="13.7109375" style="21" customWidth="1"/>
    <col min="15370" max="15370" width="1.7109375" style="21" customWidth="1"/>
    <col min="15371" max="15371" width="12.85546875" style="21" bestFit="1" customWidth="1"/>
    <col min="15372" max="15372" width="12.7109375" style="21" customWidth="1"/>
    <col min="15373" max="15374" width="10.28515625" style="21"/>
    <col min="15375" max="15375" width="18.5703125" style="21" bestFit="1" customWidth="1"/>
    <col min="15376" max="15382" width="14" style="21" bestFit="1" customWidth="1"/>
    <col min="15383" max="15617" width="10.28515625" style="21"/>
    <col min="15618" max="15618" width="11.5703125" style="21" customWidth="1"/>
    <col min="15619" max="15619" width="19.7109375" style="21" customWidth="1"/>
    <col min="15620" max="15620" width="14.42578125" style="21" customWidth="1"/>
    <col min="15621" max="15621" width="17.5703125" style="21" customWidth="1"/>
    <col min="15622" max="15622" width="14.7109375" style="21" customWidth="1"/>
    <col min="15623" max="15623" width="16.42578125" style="21" customWidth="1"/>
    <col min="15624" max="15624" width="12.85546875" style="21" bestFit="1" customWidth="1"/>
    <col min="15625" max="15625" width="13.7109375" style="21" customWidth="1"/>
    <col min="15626" max="15626" width="1.7109375" style="21" customWidth="1"/>
    <col min="15627" max="15627" width="12.85546875" style="21" bestFit="1" customWidth="1"/>
    <col min="15628" max="15628" width="12.7109375" style="21" customWidth="1"/>
    <col min="15629" max="15630" width="10.28515625" style="21"/>
    <col min="15631" max="15631" width="18.5703125" style="21" bestFit="1" customWidth="1"/>
    <col min="15632" max="15638" width="14" style="21" bestFit="1" customWidth="1"/>
    <col min="15639" max="15873" width="10.28515625" style="21"/>
    <col min="15874" max="15874" width="11.5703125" style="21" customWidth="1"/>
    <col min="15875" max="15875" width="19.7109375" style="21" customWidth="1"/>
    <col min="15876" max="15876" width="14.42578125" style="21" customWidth="1"/>
    <col min="15877" max="15877" width="17.5703125" style="21" customWidth="1"/>
    <col min="15878" max="15878" width="14.7109375" style="21" customWidth="1"/>
    <col min="15879" max="15879" width="16.42578125" style="21" customWidth="1"/>
    <col min="15880" max="15880" width="12.85546875" style="21" bestFit="1" customWidth="1"/>
    <col min="15881" max="15881" width="13.7109375" style="21" customWidth="1"/>
    <col min="15882" max="15882" width="1.7109375" style="21" customWidth="1"/>
    <col min="15883" max="15883" width="12.85546875" style="21" bestFit="1" customWidth="1"/>
    <col min="15884" max="15884" width="12.7109375" style="21" customWidth="1"/>
    <col min="15885" max="15886" width="10.28515625" style="21"/>
    <col min="15887" max="15887" width="18.5703125" style="21" bestFit="1" customWidth="1"/>
    <col min="15888" max="15894" width="14" style="21" bestFit="1" customWidth="1"/>
    <col min="15895" max="16129" width="10.28515625" style="21"/>
    <col min="16130" max="16130" width="11.5703125" style="21" customWidth="1"/>
    <col min="16131" max="16131" width="19.7109375" style="21" customWidth="1"/>
    <col min="16132" max="16132" width="14.42578125" style="21" customWidth="1"/>
    <col min="16133" max="16133" width="17.5703125" style="21" customWidth="1"/>
    <col min="16134" max="16134" width="14.7109375" style="21" customWidth="1"/>
    <col min="16135" max="16135" width="16.42578125" style="21" customWidth="1"/>
    <col min="16136" max="16136" width="12.85546875" style="21" bestFit="1" customWidth="1"/>
    <col min="16137" max="16137" width="13.7109375" style="21" customWidth="1"/>
    <col min="16138" max="16138" width="1.7109375" style="21" customWidth="1"/>
    <col min="16139" max="16139" width="12.85546875" style="21" bestFit="1" customWidth="1"/>
    <col min="16140" max="16140" width="12.7109375" style="21" customWidth="1"/>
    <col min="16141" max="16142" width="10.28515625" style="21"/>
    <col min="16143" max="16143" width="18.5703125" style="21" bestFit="1" customWidth="1"/>
    <col min="16144" max="16150" width="14" style="21" bestFit="1" customWidth="1"/>
    <col min="16151" max="16384" width="10.28515625" style="21"/>
  </cols>
  <sheetData>
    <row r="1" spans="1:23" ht="18.75" customHeight="1" x14ac:dyDescent="0.35">
      <c r="A1" s="232" t="s">
        <v>159</v>
      </c>
      <c r="B1" s="149"/>
      <c r="C1" s="149"/>
      <c r="D1" s="149"/>
      <c r="E1" s="149"/>
      <c r="F1" s="149"/>
      <c r="G1" s="149"/>
      <c r="H1" s="149"/>
      <c r="I1" s="149"/>
      <c r="J1" s="149"/>
      <c r="K1" s="149"/>
      <c r="L1" s="149"/>
    </row>
    <row r="2" spans="1:23" s="78" customFormat="1" ht="18.75" customHeight="1" x14ac:dyDescent="0.3">
      <c r="A2" s="357" t="s">
        <v>1801</v>
      </c>
      <c r="B2" s="357"/>
      <c r="C2" s="357"/>
      <c r="D2" s="357"/>
      <c r="E2" s="357"/>
      <c r="F2" s="357"/>
      <c r="G2" s="357"/>
      <c r="H2" s="357"/>
      <c r="I2" s="357"/>
      <c r="J2" s="357"/>
      <c r="K2" s="357"/>
      <c r="L2" s="357"/>
    </row>
    <row r="3" spans="1:23" s="78" customFormat="1" ht="25.5" customHeight="1" x14ac:dyDescent="0.35">
      <c r="A3" s="346" t="s">
        <v>1877</v>
      </c>
      <c r="B3" s="346"/>
      <c r="C3" s="346"/>
      <c r="D3" s="346"/>
      <c r="E3" s="346"/>
      <c r="F3" s="346"/>
      <c r="G3" s="346"/>
      <c r="H3" s="346"/>
      <c r="I3" s="346"/>
      <c r="J3" s="346"/>
      <c r="K3" s="346"/>
      <c r="L3" s="346"/>
    </row>
    <row r="4" spans="1:23" ht="18.75" customHeight="1" thickBot="1" x14ac:dyDescent="0.35">
      <c r="A4" s="149"/>
      <c r="B4" s="149"/>
      <c r="C4" s="149"/>
      <c r="D4" s="149"/>
      <c r="E4" s="149"/>
      <c r="F4" s="149"/>
      <c r="G4" s="149"/>
      <c r="H4" s="149"/>
      <c r="I4" s="149"/>
      <c r="J4" s="149"/>
      <c r="K4" s="149"/>
      <c r="L4" s="250"/>
    </row>
    <row r="5" spans="1:23" s="18" customFormat="1" ht="18.75" customHeight="1" thickBot="1" x14ac:dyDescent="0.35">
      <c r="A5" s="358" t="s">
        <v>164</v>
      </c>
      <c r="B5" s="360" t="s">
        <v>351</v>
      </c>
      <c r="C5" s="358" t="s">
        <v>166</v>
      </c>
      <c r="D5" s="358" t="s">
        <v>332</v>
      </c>
      <c r="E5" s="358" t="s">
        <v>350</v>
      </c>
      <c r="F5" s="358" t="s">
        <v>349</v>
      </c>
      <c r="G5" s="234"/>
      <c r="H5" s="361" t="s">
        <v>370</v>
      </c>
      <c r="I5" s="361"/>
      <c r="J5" s="237"/>
      <c r="K5" s="361" t="s">
        <v>344</v>
      </c>
      <c r="L5" s="361"/>
    </row>
    <row r="6" spans="1:23" s="18" customFormat="1" ht="18.75" customHeight="1" thickBot="1" x14ac:dyDescent="0.25">
      <c r="A6" s="358"/>
      <c r="B6" s="358"/>
      <c r="C6" s="358"/>
      <c r="D6" s="358"/>
      <c r="E6" s="358"/>
      <c r="F6" s="358"/>
      <c r="G6" s="235"/>
      <c r="H6" s="358" t="s">
        <v>343</v>
      </c>
      <c r="I6" s="358" t="s">
        <v>181</v>
      </c>
      <c r="J6" s="235"/>
      <c r="K6" s="358" t="s">
        <v>343</v>
      </c>
      <c r="L6" s="358" t="s">
        <v>181</v>
      </c>
    </row>
    <row r="7" spans="1:23" s="18" customFormat="1" ht="18.75" customHeight="1" thickBot="1" x14ac:dyDescent="0.25">
      <c r="A7" s="359"/>
      <c r="B7" s="359"/>
      <c r="C7" s="359"/>
      <c r="D7" s="359"/>
      <c r="E7" s="359"/>
      <c r="F7" s="359"/>
      <c r="G7" s="235"/>
      <c r="H7" s="359"/>
      <c r="I7" s="359"/>
      <c r="J7" s="151"/>
      <c r="K7" s="359"/>
      <c r="L7" s="359"/>
    </row>
    <row r="8" spans="1:23" s="18" customFormat="1" ht="18.75" customHeight="1" x14ac:dyDescent="0.3">
      <c r="A8" s="150"/>
      <c r="B8" s="150"/>
      <c r="C8" s="150"/>
      <c r="D8" s="150"/>
      <c r="E8" s="150"/>
      <c r="F8" s="150"/>
      <c r="G8" s="234"/>
      <c r="H8" s="152"/>
      <c r="I8" s="152"/>
      <c r="J8" s="152"/>
      <c r="K8" s="152"/>
      <c r="L8" s="152"/>
    </row>
    <row r="9" spans="1:23" s="18" customFormat="1" ht="18" customHeight="1" x14ac:dyDescent="0.3">
      <c r="A9" s="153">
        <v>1997</v>
      </c>
      <c r="B9" s="157">
        <v>38106493</v>
      </c>
      <c r="C9" s="154">
        <v>12347950</v>
      </c>
      <c r="D9" s="154">
        <v>22623331</v>
      </c>
      <c r="E9" s="154">
        <v>1680510</v>
      </c>
      <c r="F9" s="154">
        <v>1454702</v>
      </c>
      <c r="G9" s="154"/>
      <c r="H9" s="158"/>
      <c r="I9" s="158"/>
      <c r="J9" s="158"/>
      <c r="K9" s="158"/>
      <c r="L9" s="158"/>
      <c r="M9"/>
      <c r="N9"/>
    </row>
    <row r="10" spans="1:23" s="18" customFormat="1" ht="9.9499999999999993" customHeight="1" x14ac:dyDescent="0.3">
      <c r="A10" s="153"/>
      <c r="B10" s="157"/>
      <c r="C10" s="154"/>
      <c r="D10" s="158"/>
      <c r="E10" s="154"/>
      <c r="F10" s="154"/>
      <c r="G10" s="154"/>
      <c r="H10" s="158"/>
      <c r="I10" s="158"/>
      <c r="J10" s="158"/>
      <c r="K10" s="158"/>
      <c r="L10" s="158"/>
      <c r="M10"/>
      <c r="N10"/>
      <c r="O10" s="62"/>
      <c r="P10" s="62"/>
      <c r="Q10" s="62"/>
      <c r="R10" s="62"/>
      <c r="S10" s="62"/>
      <c r="T10" s="62"/>
      <c r="U10" s="62"/>
      <c r="V10" s="62"/>
      <c r="W10" s="79"/>
    </row>
    <row r="11" spans="1:23" s="18" customFormat="1" ht="18" customHeight="1" x14ac:dyDescent="0.3">
      <c r="A11" s="153">
        <v>1998</v>
      </c>
      <c r="B11" s="157">
        <v>40577986</v>
      </c>
      <c r="C11" s="157">
        <v>13161563</v>
      </c>
      <c r="D11" s="154">
        <v>24180942</v>
      </c>
      <c r="E11" s="157">
        <v>1734945</v>
      </c>
      <c r="F11" s="154">
        <v>1500536</v>
      </c>
      <c r="G11" s="154"/>
      <c r="H11" s="158"/>
      <c r="I11" s="158"/>
      <c r="J11" s="158"/>
      <c r="K11" s="158"/>
      <c r="L11" s="158"/>
      <c r="M11"/>
      <c r="N11"/>
      <c r="O11" s="62"/>
      <c r="P11" s="62"/>
      <c r="Q11" s="62"/>
      <c r="R11" s="62"/>
      <c r="S11" s="62"/>
      <c r="T11" s="62"/>
      <c r="U11" s="62"/>
      <c r="V11" s="62"/>
      <c r="W11" s="79"/>
    </row>
    <row r="12" spans="1:23" s="18" customFormat="1" ht="10.5" customHeight="1" x14ac:dyDescent="0.3">
      <c r="A12" s="156"/>
      <c r="B12" s="157"/>
      <c r="C12" s="154"/>
      <c r="D12" s="158"/>
      <c r="E12" s="154"/>
      <c r="F12" s="154"/>
      <c r="G12" s="154"/>
      <c r="H12" s="158"/>
      <c r="I12" s="158"/>
      <c r="J12" s="158"/>
      <c r="K12" s="158"/>
      <c r="L12" s="158"/>
      <c r="M12"/>
      <c r="N12"/>
      <c r="O12" s="62"/>
      <c r="P12" s="62"/>
      <c r="Q12" s="62"/>
      <c r="R12" s="62"/>
      <c r="S12" s="62"/>
      <c r="T12" s="62"/>
      <c r="U12" s="62"/>
      <c r="V12" s="62"/>
      <c r="W12" s="79"/>
    </row>
    <row r="13" spans="1:23" s="18" customFormat="1" ht="18" customHeight="1" x14ac:dyDescent="0.3">
      <c r="A13" s="153">
        <v>1999</v>
      </c>
      <c r="B13" s="157">
        <v>42957532</v>
      </c>
      <c r="C13" s="157">
        <v>13989972</v>
      </c>
      <c r="D13" s="154">
        <v>25618744</v>
      </c>
      <c r="E13" s="157">
        <v>1797016</v>
      </c>
      <c r="F13" s="154">
        <v>1551800</v>
      </c>
      <c r="G13" s="154"/>
      <c r="H13" s="158"/>
      <c r="I13" s="158"/>
      <c r="J13" s="158"/>
      <c r="K13" s="158"/>
      <c r="L13" s="158"/>
      <c r="M13"/>
      <c r="N13"/>
      <c r="O13" s="62"/>
      <c r="P13" s="62"/>
      <c r="Q13" s="62"/>
      <c r="R13" s="62"/>
      <c r="S13" s="62"/>
      <c r="T13" s="62"/>
      <c r="U13" s="62"/>
      <c r="V13" s="62"/>
      <c r="W13" s="79"/>
    </row>
    <row r="14" spans="1:23" s="18" customFormat="1" ht="10.5" customHeight="1" x14ac:dyDescent="0.3">
      <c r="A14" s="156"/>
      <c r="B14" s="157"/>
      <c r="C14" s="154"/>
      <c r="D14" s="158"/>
      <c r="E14" s="154"/>
      <c r="F14" s="154"/>
      <c r="G14" s="154"/>
      <c r="H14" s="158"/>
      <c r="I14" s="158"/>
      <c r="J14" s="158"/>
      <c r="K14" s="158"/>
      <c r="L14" s="158"/>
      <c r="M14"/>
      <c r="N14"/>
      <c r="O14" s="62"/>
      <c r="P14" s="62"/>
      <c r="Q14" s="62"/>
      <c r="R14" s="62"/>
      <c r="S14" s="62"/>
      <c r="T14" s="62"/>
      <c r="U14" s="62"/>
      <c r="V14" s="62"/>
    </row>
    <row r="15" spans="1:23" s="18" customFormat="1" ht="18" customHeight="1" x14ac:dyDescent="0.3">
      <c r="A15" s="153">
        <v>2000</v>
      </c>
      <c r="B15" s="157">
        <v>45053710</v>
      </c>
      <c r="C15" s="157">
        <v>14788263</v>
      </c>
      <c r="D15" s="154">
        <v>26793403</v>
      </c>
      <c r="E15" s="157">
        <v>1861058</v>
      </c>
      <c r="F15" s="154">
        <v>1610986</v>
      </c>
      <c r="G15" s="154"/>
      <c r="H15" s="158"/>
      <c r="I15" s="158"/>
      <c r="J15" s="158"/>
      <c r="K15" s="158"/>
      <c r="L15" s="158"/>
      <c r="M15"/>
      <c r="N15"/>
      <c r="O15" s="62"/>
      <c r="P15" s="62"/>
      <c r="Q15" s="62"/>
      <c r="R15" s="62"/>
      <c r="S15" s="62"/>
      <c r="T15" s="62"/>
      <c r="U15" s="62"/>
      <c r="V15" s="62"/>
    </row>
    <row r="16" spans="1:23" s="18" customFormat="1" ht="10.5" customHeight="1" x14ac:dyDescent="0.3">
      <c r="A16" s="156"/>
      <c r="B16" s="157"/>
      <c r="C16" s="154"/>
      <c r="D16" s="158"/>
      <c r="E16" s="154"/>
      <c r="F16" s="154"/>
      <c r="G16" s="154"/>
      <c r="H16" s="158"/>
      <c r="I16" s="158"/>
      <c r="J16" s="158"/>
      <c r="K16" s="158"/>
      <c r="L16" s="158"/>
      <c r="M16"/>
      <c r="N16"/>
      <c r="O16" s="62"/>
      <c r="P16" s="62"/>
      <c r="Q16" s="62"/>
      <c r="R16" s="62"/>
      <c r="S16" s="62"/>
      <c r="T16" s="62"/>
      <c r="U16" s="62"/>
      <c r="V16" s="62"/>
    </row>
    <row r="17" spans="1:14" s="18" customFormat="1" ht="18" customHeight="1" x14ac:dyDescent="0.3">
      <c r="A17" s="153">
        <v>2001</v>
      </c>
      <c r="B17" s="157">
        <v>44718984</v>
      </c>
      <c r="C17" s="157">
        <v>14812302</v>
      </c>
      <c r="D17" s="154">
        <v>26263531</v>
      </c>
      <c r="E17" s="157">
        <v>1950909</v>
      </c>
      <c r="F17" s="154">
        <v>1692242</v>
      </c>
      <c r="G17" s="154"/>
      <c r="H17" s="158"/>
      <c r="I17" s="158"/>
      <c r="J17" s="158"/>
      <c r="K17" s="158"/>
      <c r="L17" s="158"/>
      <c r="M17"/>
      <c r="N17"/>
    </row>
    <row r="18" spans="1:14" s="18" customFormat="1" ht="10.5" customHeight="1" x14ac:dyDescent="0.3">
      <c r="A18" s="156"/>
      <c r="B18" s="157"/>
      <c r="C18" s="154"/>
      <c r="D18" s="158"/>
      <c r="E18" s="154"/>
      <c r="F18" s="154"/>
      <c r="G18" s="154"/>
      <c r="H18" s="158"/>
      <c r="I18" s="158"/>
      <c r="J18" s="158"/>
      <c r="K18" s="158"/>
      <c r="L18" s="158"/>
      <c r="M18"/>
      <c r="N18"/>
    </row>
    <row r="19" spans="1:14" s="18" customFormat="1" ht="18" customHeight="1" x14ac:dyDescent="0.3">
      <c r="A19" s="153">
        <v>2002</v>
      </c>
      <c r="B19" s="157">
        <v>45351546</v>
      </c>
      <c r="C19" s="157">
        <v>15136004</v>
      </c>
      <c r="D19" s="154">
        <v>26420300</v>
      </c>
      <c r="E19" s="157">
        <v>2034188</v>
      </c>
      <c r="F19" s="154">
        <v>1761054</v>
      </c>
      <c r="G19" s="154"/>
      <c r="H19" s="158"/>
      <c r="I19" s="158"/>
      <c r="J19" s="158"/>
      <c r="K19" s="158"/>
      <c r="L19" s="158"/>
      <c r="M19"/>
      <c r="N19"/>
    </row>
    <row r="20" spans="1:14" s="18" customFormat="1" ht="10.5" customHeight="1" x14ac:dyDescent="0.3">
      <c r="A20" s="156"/>
      <c r="B20" s="157"/>
      <c r="C20" s="154"/>
      <c r="D20" s="158"/>
      <c r="E20" s="154"/>
      <c r="F20" s="154"/>
      <c r="G20" s="154"/>
      <c r="H20" s="158"/>
      <c r="I20" s="158"/>
      <c r="J20" s="158"/>
      <c r="K20" s="158"/>
      <c r="L20" s="158"/>
      <c r="M20"/>
      <c r="N20"/>
    </row>
    <row r="21" spans="1:14" s="18" customFormat="1" ht="18" customHeight="1" x14ac:dyDescent="0.3">
      <c r="A21" s="153">
        <v>2003</v>
      </c>
      <c r="B21" s="157">
        <v>41519135</v>
      </c>
      <c r="C21" s="157">
        <v>15556510</v>
      </c>
      <c r="D21" s="154">
        <v>21988548</v>
      </c>
      <c r="E21" s="157">
        <v>2133532</v>
      </c>
      <c r="F21" s="154">
        <v>1840545</v>
      </c>
      <c r="G21" s="154"/>
      <c r="H21" s="158"/>
      <c r="I21" s="158"/>
      <c r="J21" s="158"/>
      <c r="K21" s="158"/>
      <c r="L21" s="158"/>
      <c r="M21"/>
      <c r="N21"/>
    </row>
    <row r="22" spans="1:14" s="18" customFormat="1" ht="10.5" customHeight="1" x14ac:dyDescent="0.3">
      <c r="A22" s="156"/>
      <c r="B22" s="157"/>
      <c r="C22" s="154"/>
      <c r="D22" s="158"/>
      <c r="E22" s="154"/>
      <c r="F22" s="154"/>
      <c r="G22" s="154"/>
      <c r="H22" s="158"/>
      <c r="I22" s="158"/>
      <c r="J22" s="158"/>
      <c r="K22" s="158"/>
      <c r="L22" s="158"/>
      <c r="M22"/>
      <c r="N22"/>
    </row>
    <row r="23" spans="1:14" s="18" customFormat="1" ht="18" customHeight="1" x14ac:dyDescent="0.3">
      <c r="A23" s="153">
        <v>2004</v>
      </c>
      <c r="B23" s="157">
        <v>43006225</v>
      </c>
      <c r="C23" s="157">
        <v>16229295</v>
      </c>
      <c r="D23" s="154">
        <v>22661444</v>
      </c>
      <c r="E23" s="157">
        <v>2215514</v>
      </c>
      <c r="F23" s="154">
        <v>1899972</v>
      </c>
      <c r="G23" s="154"/>
      <c r="H23" s="158"/>
      <c r="I23" s="158"/>
      <c r="J23" s="158"/>
      <c r="K23" s="158"/>
      <c r="L23" s="158"/>
      <c r="M23"/>
      <c r="N23"/>
    </row>
    <row r="24" spans="1:14" s="18" customFormat="1" ht="9.75" customHeight="1" x14ac:dyDescent="0.3">
      <c r="A24" s="156"/>
      <c r="B24" s="157"/>
      <c r="C24" s="154"/>
      <c r="D24" s="158"/>
      <c r="E24" s="154"/>
      <c r="F24" s="154"/>
      <c r="G24" s="154"/>
      <c r="H24" s="158"/>
      <c r="I24" s="158"/>
      <c r="J24" s="158"/>
      <c r="K24" s="158"/>
      <c r="L24" s="158"/>
      <c r="M24"/>
      <c r="N24"/>
    </row>
    <row r="25" spans="1:14" s="18" customFormat="1" ht="18" customHeight="1" x14ac:dyDescent="0.3">
      <c r="A25" s="153">
        <v>2005</v>
      </c>
      <c r="B25" s="157">
        <v>44531666</v>
      </c>
      <c r="C25" s="157">
        <v>16850541</v>
      </c>
      <c r="D25" s="154">
        <v>23409780</v>
      </c>
      <c r="E25" s="157">
        <v>2304764</v>
      </c>
      <c r="F25" s="154">
        <v>1966581</v>
      </c>
      <c r="G25" s="154"/>
      <c r="H25" s="158"/>
      <c r="I25" s="158"/>
      <c r="J25" s="158"/>
      <c r="K25" s="158"/>
      <c r="L25" s="158"/>
      <c r="M25"/>
      <c r="N25"/>
    </row>
    <row r="26" spans="1:14" s="18" customFormat="1" ht="18" customHeight="1" x14ac:dyDescent="0.3">
      <c r="A26" s="156"/>
      <c r="B26" s="157"/>
      <c r="C26" s="154"/>
      <c r="D26" s="158"/>
      <c r="E26" s="154"/>
      <c r="F26" s="154"/>
      <c r="G26" s="154"/>
      <c r="H26" s="158"/>
      <c r="I26" s="158"/>
      <c r="J26" s="158"/>
      <c r="K26" s="158"/>
      <c r="L26" s="158"/>
      <c r="M26"/>
      <c r="N26"/>
    </row>
    <row r="27" spans="1:14" s="18" customFormat="1" ht="18" customHeight="1" x14ac:dyDescent="0.3">
      <c r="A27" s="153">
        <v>2006</v>
      </c>
      <c r="B27" s="157">
        <v>46635901</v>
      </c>
      <c r="C27" s="154">
        <v>17736538</v>
      </c>
      <c r="D27" s="154">
        <v>24506278</v>
      </c>
      <c r="E27" s="154">
        <v>2380425</v>
      </c>
      <c r="F27" s="154">
        <v>2012660</v>
      </c>
      <c r="G27" s="154"/>
      <c r="H27" s="158"/>
      <c r="I27" s="158"/>
      <c r="J27" s="158"/>
      <c r="K27" s="158"/>
      <c r="L27" s="158"/>
      <c r="M27"/>
      <c r="N27"/>
    </row>
    <row r="28" spans="1:14" s="18" customFormat="1" ht="11.25" customHeight="1" x14ac:dyDescent="0.3">
      <c r="A28" s="156"/>
      <c r="B28" s="157"/>
      <c r="C28" s="154"/>
      <c r="D28" s="158"/>
      <c r="E28" s="154"/>
      <c r="F28" s="154"/>
      <c r="G28" s="154"/>
      <c r="H28" s="158"/>
      <c r="I28" s="158"/>
      <c r="J28" s="158"/>
      <c r="K28" s="158"/>
      <c r="L28" s="158"/>
      <c r="M28"/>
      <c r="N28"/>
    </row>
    <row r="29" spans="1:14" s="18" customFormat="1" ht="18" customHeight="1" x14ac:dyDescent="0.3">
      <c r="A29" s="153">
        <v>2007</v>
      </c>
      <c r="B29" s="157">
        <v>48650488</v>
      </c>
      <c r="C29" s="154">
        <v>18605441</v>
      </c>
      <c r="D29" s="154">
        <v>25459948</v>
      </c>
      <c r="E29" s="154">
        <v>2491061</v>
      </c>
      <c r="F29" s="154">
        <v>2094038</v>
      </c>
      <c r="G29" s="154"/>
      <c r="H29" s="158"/>
      <c r="I29" s="158"/>
      <c r="J29" s="158"/>
      <c r="K29" s="158"/>
      <c r="L29" s="158"/>
    </row>
    <row r="30" spans="1:14" s="18" customFormat="1" ht="13.5" customHeight="1" x14ac:dyDescent="0.3">
      <c r="A30" s="153"/>
      <c r="B30" s="157"/>
      <c r="C30" s="158"/>
      <c r="D30" s="154"/>
      <c r="E30" s="154"/>
      <c r="F30" s="154"/>
      <c r="G30" s="154"/>
      <c r="H30" s="158"/>
      <c r="I30" s="158"/>
      <c r="J30" s="158"/>
      <c r="K30" s="158"/>
      <c r="L30" s="158"/>
    </row>
    <row r="31" spans="1:14" s="18" customFormat="1" ht="18" customHeight="1" x14ac:dyDescent="0.3">
      <c r="A31" s="153">
        <v>2008</v>
      </c>
      <c r="B31" s="157">
        <v>48909706</v>
      </c>
      <c r="C31" s="154">
        <v>18750321</v>
      </c>
      <c r="D31" s="154">
        <v>25436773</v>
      </c>
      <c r="E31" s="154">
        <v>2567995</v>
      </c>
      <c r="F31" s="154">
        <v>2154617</v>
      </c>
      <c r="G31" s="154"/>
      <c r="H31" s="158"/>
      <c r="I31" s="158"/>
      <c r="J31" s="158"/>
      <c r="K31" s="158"/>
      <c r="L31" s="158"/>
    </row>
    <row r="32" spans="1:14" s="18" customFormat="1" ht="11.25" customHeight="1" x14ac:dyDescent="0.3">
      <c r="A32" s="156"/>
      <c r="B32" s="157"/>
      <c r="C32" s="154"/>
      <c r="D32" s="154"/>
      <c r="E32" s="154"/>
      <c r="F32" s="154"/>
      <c r="G32" s="154"/>
      <c r="H32" s="158"/>
      <c r="I32" s="158"/>
      <c r="J32" s="158"/>
      <c r="K32" s="158"/>
      <c r="L32" s="158"/>
    </row>
    <row r="33" spans="1:14" s="18" customFormat="1" ht="18" customHeight="1" x14ac:dyDescent="0.3">
      <c r="A33" s="153">
        <v>2009</v>
      </c>
      <c r="B33" s="157">
        <v>49134310</v>
      </c>
      <c r="C33" s="154">
        <v>19026378</v>
      </c>
      <c r="D33" s="154">
        <v>25208366</v>
      </c>
      <c r="E33" s="154">
        <v>2677264</v>
      </c>
      <c r="F33" s="154">
        <v>2222302</v>
      </c>
      <c r="G33" s="154"/>
      <c r="H33" s="158"/>
      <c r="I33" s="158"/>
      <c r="J33" s="158"/>
      <c r="K33" s="158"/>
      <c r="L33" s="158"/>
    </row>
    <row r="34" spans="1:14" s="18" customFormat="1" ht="10.5" customHeight="1" x14ac:dyDescent="0.3">
      <c r="A34" s="153"/>
      <c r="B34" s="157"/>
      <c r="C34" s="154"/>
      <c r="D34" s="154"/>
      <c r="E34" s="154"/>
      <c r="F34" s="154"/>
      <c r="G34" s="154"/>
      <c r="H34" s="158"/>
      <c r="I34" s="158"/>
      <c r="J34" s="158"/>
      <c r="K34" s="158"/>
      <c r="L34" s="158"/>
    </row>
    <row r="35" spans="1:14" s="18" customFormat="1" ht="18" customHeight="1" x14ac:dyDescent="0.3">
      <c r="A35" s="159" t="s">
        <v>1878</v>
      </c>
      <c r="B35" s="157">
        <v>52310086</v>
      </c>
      <c r="C35" s="154">
        <v>20263495</v>
      </c>
      <c r="D35" s="154">
        <v>26529996</v>
      </c>
      <c r="E35" s="154">
        <f>H35+K35</f>
        <v>2993155</v>
      </c>
      <c r="F35" s="154">
        <f>I35+L35</f>
        <v>2523440</v>
      </c>
      <c r="G35" s="154"/>
      <c r="H35" s="154">
        <v>2789125</v>
      </c>
      <c r="I35" s="154">
        <v>2296620</v>
      </c>
      <c r="J35" s="158"/>
      <c r="K35" s="154">
        <v>204030</v>
      </c>
      <c r="L35" s="154">
        <v>226820</v>
      </c>
    </row>
    <row r="36" spans="1:14" s="18" customFormat="1" ht="10.5" customHeight="1" x14ac:dyDescent="0.3">
      <c r="A36" s="153"/>
      <c r="B36" s="157"/>
      <c r="C36" s="154"/>
      <c r="D36" s="154"/>
      <c r="E36" s="154"/>
      <c r="F36" s="154"/>
      <c r="G36" s="154"/>
      <c r="H36" s="158"/>
      <c r="I36" s="158"/>
      <c r="J36" s="158"/>
      <c r="K36" s="158"/>
      <c r="L36" s="158"/>
    </row>
    <row r="37" spans="1:14" s="18" customFormat="1" ht="18" customHeight="1" x14ac:dyDescent="0.3">
      <c r="A37" s="153">
        <v>2011</v>
      </c>
      <c r="B37" s="157">
        <v>54906396</v>
      </c>
      <c r="C37" s="154">
        <v>21500627</v>
      </c>
      <c r="D37" s="154">
        <v>27647467</v>
      </c>
      <c r="E37" s="154">
        <f>H37+K37</f>
        <v>3135519</v>
      </c>
      <c r="F37" s="154">
        <f>I37+L37</f>
        <v>2622783</v>
      </c>
      <c r="G37" s="154"/>
      <c r="H37" s="154">
        <v>2915129</v>
      </c>
      <c r="I37" s="154">
        <v>2380034</v>
      </c>
      <c r="J37" s="158"/>
      <c r="K37" s="154">
        <v>220390</v>
      </c>
      <c r="L37" s="154">
        <v>242749</v>
      </c>
    </row>
    <row r="38" spans="1:14" s="18" customFormat="1" ht="10.5" customHeight="1" x14ac:dyDescent="0.3">
      <c r="A38" s="153"/>
      <c r="B38" s="157"/>
      <c r="C38" s="154"/>
      <c r="D38" s="154"/>
      <c r="E38" s="154"/>
      <c r="F38" s="154"/>
      <c r="G38" s="154"/>
      <c r="H38" s="158"/>
      <c r="I38" s="158"/>
      <c r="J38" s="158"/>
      <c r="K38" s="158"/>
      <c r="L38" s="158"/>
    </row>
    <row r="39" spans="1:14" s="18" customFormat="1" ht="18" customHeight="1" x14ac:dyDescent="0.3">
      <c r="A39" s="153">
        <v>2012</v>
      </c>
      <c r="B39" s="157">
        <v>57475897</v>
      </c>
      <c r="C39" s="154">
        <v>22583000</v>
      </c>
      <c r="D39" s="154">
        <v>28929392</v>
      </c>
      <c r="E39" s="154">
        <v>3276596</v>
      </c>
      <c r="F39" s="154">
        <v>2686909</v>
      </c>
      <c r="G39" s="154"/>
      <c r="H39" s="154">
        <v>3045836</v>
      </c>
      <c r="I39" s="154">
        <v>2472710</v>
      </c>
      <c r="J39" s="158"/>
      <c r="K39" s="154">
        <v>230760</v>
      </c>
      <c r="L39" s="154">
        <v>214199</v>
      </c>
      <c r="N39" s="20"/>
    </row>
    <row r="40" spans="1:14" s="18" customFormat="1" ht="10.5" customHeight="1" x14ac:dyDescent="0.3">
      <c r="A40" s="153"/>
      <c r="B40" s="157"/>
      <c r="C40" s="154"/>
      <c r="D40" s="154"/>
      <c r="E40" s="154"/>
      <c r="F40" s="154"/>
      <c r="G40" s="154"/>
      <c r="H40" s="154"/>
      <c r="I40" s="154"/>
      <c r="J40" s="158"/>
      <c r="K40" s="154"/>
      <c r="L40" s="154"/>
      <c r="N40" s="20"/>
    </row>
    <row r="41" spans="1:14" s="18" customFormat="1" ht="18" customHeight="1" x14ac:dyDescent="0.3">
      <c r="A41" s="153">
        <v>2013</v>
      </c>
      <c r="B41" s="154">
        <v>59511963</v>
      </c>
      <c r="C41" s="154">
        <v>23543692</v>
      </c>
      <c r="D41" s="154">
        <v>29746903</v>
      </c>
      <c r="E41" s="154">
        <v>3423560</v>
      </c>
      <c r="F41" s="154">
        <v>2797808</v>
      </c>
      <c r="G41" s="154"/>
      <c r="H41" s="154">
        <v>3182299</v>
      </c>
      <c r="I41" s="154">
        <v>2574661</v>
      </c>
      <c r="J41" s="158"/>
      <c r="K41" s="154">
        <v>241261</v>
      </c>
      <c r="L41" s="154">
        <v>223147</v>
      </c>
      <c r="N41" s="20"/>
    </row>
    <row r="42" spans="1:14" s="18" customFormat="1" ht="10.5" customHeight="1" x14ac:dyDescent="0.3">
      <c r="A42" s="153"/>
      <c r="B42" s="154"/>
      <c r="C42" s="154"/>
      <c r="D42" s="154"/>
      <c r="E42" s="154"/>
      <c r="F42" s="154"/>
      <c r="G42" s="154"/>
      <c r="H42" s="154"/>
      <c r="I42" s="154"/>
      <c r="J42" s="158"/>
      <c r="K42" s="154"/>
      <c r="L42" s="154"/>
      <c r="N42" s="20"/>
    </row>
    <row r="43" spans="1:14" s="18" customFormat="1" ht="18" customHeight="1" x14ac:dyDescent="0.3">
      <c r="A43" s="153">
        <v>2014</v>
      </c>
      <c r="B43" s="154">
        <v>59487144</v>
      </c>
      <c r="C43" s="154">
        <v>24736044</v>
      </c>
      <c r="D43" s="154">
        <v>28249044</v>
      </c>
      <c r="E43" s="154">
        <v>3588964</v>
      </c>
      <c r="F43" s="154">
        <v>2913092</v>
      </c>
      <c r="G43" s="154"/>
      <c r="H43" s="154">
        <v>3337397</v>
      </c>
      <c r="I43" s="154">
        <v>2681241</v>
      </c>
      <c r="J43" s="158"/>
      <c r="K43" s="154">
        <v>251567</v>
      </c>
      <c r="L43" s="154">
        <v>231851</v>
      </c>
      <c r="N43" s="20"/>
    </row>
    <row r="44" spans="1:14" s="18" customFormat="1" ht="11.25" customHeight="1" x14ac:dyDescent="0.3">
      <c r="A44" s="153"/>
      <c r="B44" s="154"/>
      <c r="C44" s="154"/>
      <c r="D44" s="154"/>
      <c r="E44" s="154"/>
      <c r="F44" s="154"/>
      <c r="G44" s="154"/>
      <c r="H44" s="154"/>
      <c r="I44" s="154"/>
      <c r="J44" s="158"/>
      <c r="K44" s="154"/>
      <c r="L44" s="154"/>
      <c r="N44" s="20"/>
    </row>
    <row r="45" spans="1:14" s="18" customFormat="1" ht="18" customHeight="1" x14ac:dyDescent="0.3">
      <c r="A45" s="153">
        <v>2015</v>
      </c>
      <c r="B45" s="154">
        <v>61864971</v>
      </c>
      <c r="C45" s="154">
        <v>25814591</v>
      </c>
      <c r="D45" s="154">
        <v>29294823</v>
      </c>
      <c r="E45" s="154">
        <v>3734476</v>
      </c>
      <c r="F45" s="154">
        <v>3021081</v>
      </c>
      <c r="G45" s="154"/>
      <c r="H45" s="154">
        <v>3470839</v>
      </c>
      <c r="I45" s="154">
        <v>2779976</v>
      </c>
      <c r="J45" s="158"/>
      <c r="K45" s="154">
        <v>263637</v>
      </c>
      <c r="L45" s="154">
        <v>241105</v>
      </c>
      <c r="N45" s="20"/>
    </row>
    <row r="46" spans="1:14" s="18" customFormat="1" ht="10.5" customHeight="1" x14ac:dyDescent="0.3">
      <c r="A46" s="153"/>
      <c r="B46" s="154"/>
      <c r="C46" s="154"/>
      <c r="D46" s="154"/>
      <c r="E46" s="154"/>
      <c r="F46" s="154"/>
      <c r="G46" s="154"/>
      <c r="H46" s="154"/>
      <c r="I46" s="154"/>
      <c r="J46" s="158"/>
      <c r="K46" s="154"/>
      <c r="L46" s="154"/>
      <c r="N46" s="20"/>
    </row>
    <row r="47" spans="1:14" s="92" customFormat="1" ht="18" customHeight="1" x14ac:dyDescent="0.3">
      <c r="A47" s="153">
        <v>2016</v>
      </c>
      <c r="B47" s="154">
        <v>63480327</v>
      </c>
      <c r="C47" s="154">
        <v>25883481</v>
      </c>
      <c r="D47" s="154">
        <v>30488512</v>
      </c>
      <c r="E47" s="154">
        <v>3930765</v>
      </c>
      <c r="F47" s="154">
        <v>3177569</v>
      </c>
      <c r="G47" s="154"/>
      <c r="H47" s="154">
        <v>3654712</v>
      </c>
      <c r="I47" s="154">
        <v>2925873</v>
      </c>
      <c r="J47" s="158"/>
      <c r="K47" s="154">
        <v>276053</v>
      </c>
      <c r="L47" s="154">
        <v>251696</v>
      </c>
      <c r="N47" s="20"/>
    </row>
    <row r="48" spans="1:14" s="92" customFormat="1" ht="10.5" customHeight="1" x14ac:dyDescent="0.3">
      <c r="A48" s="153"/>
      <c r="B48" s="154"/>
      <c r="C48" s="154"/>
      <c r="D48" s="154"/>
      <c r="E48" s="154"/>
      <c r="F48" s="154"/>
      <c r="G48" s="154"/>
      <c r="H48" s="154"/>
      <c r="I48" s="154"/>
      <c r="J48" s="158"/>
      <c r="K48" s="154"/>
      <c r="L48" s="154"/>
      <c r="N48" s="20"/>
    </row>
    <row r="49" spans="1:14" s="92" customFormat="1" ht="18" customHeight="1" x14ac:dyDescent="0.3">
      <c r="A49" s="153">
        <v>2017</v>
      </c>
      <c r="B49" s="154">
        <v>66086789</v>
      </c>
      <c r="C49" s="154">
        <v>26802451</v>
      </c>
      <c r="D49" s="154">
        <v>31818483</v>
      </c>
      <c r="E49" s="154">
        <v>4131734</v>
      </c>
      <c r="F49" s="154">
        <v>3334121</v>
      </c>
      <c r="G49" s="154"/>
      <c r="H49" s="154">
        <v>3842761</v>
      </c>
      <c r="I49" s="154">
        <v>3071532</v>
      </c>
      <c r="J49" s="158"/>
      <c r="K49" s="154">
        <v>288973</v>
      </c>
      <c r="L49" s="154">
        <v>262589</v>
      </c>
      <c r="N49" s="20"/>
    </row>
    <row r="50" spans="1:14" s="92" customFormat="1" ht="9.75" customHeight="1" x14ac:dyDescent="0.3">
      <c r="A50" s="153"/>
      <c r="B50" s="154"/>
      <c r="C50" s="154"/>
      <c r="D50" s="154"/>
      <c r="E50" s="154"/>
      <c r="F50" s="154"/>
      <c r="G50" s="154"/>
      <c r="H50" s="154"/>
      <c r="I50" s="154"/>
      <c r="J50" s="158"/>
      <c r="K50" s="154"/>
      <c r="L50" s="154"/>
      <c r="N50" s="20"/>
    </row>
    <row r="51" spans="1:14" s="92" customFormat="1" ht="18" customHeight="1" thickBot="1" x14ac:dyDescent="0.35">
      <c r="A51" s="160">
        <v>2018</v>
      </c>
      <c r="B51" s="162">
        <v>68158455</v>
      </c>
      <c r="C51" s="162">
        <v>27426256</v>
      </c>
      <c r="D51" s="162">
        <v>32908038</v>
      </c>
      <c r="E51" s="162">
        <v>4333052</v>
      </c>
      <c r="F51" s="162">
        <v>3491109</v>
      </c>
      <c r="G51" s="162"/>
      <c r="H51" s="162">
        <v>4030372</v>
      </c>
      <c r="I51" s="162">
        <v>3216815</v>
      </c>
      <c r="J51" s="243"/>
      <c r="K51" s="162">
        <v>302680</v>
      </c>
      <c r="L51" s="162">
        <v>274294</v>
      </c>
      <c r="N51" s="20"/>
    </row>
    <row r="52" spans="1:14" ht="16.5" customHeight="1" x14ac:dyDescent="0.25">
      <c r="A52" s="356" t="s">
        <v>238</v>
      </c>
      <c r="B52" s="356"/>
      <c r="C52" s="356"/>
      <c r="D52" s="356"/>
      <c r="E52" s="356"/>
      <c r="F52" s="356"/>
      <c r="G52" s="356"/>
      <c r="H52" s="356"/>
      <c r="I52" s="356"/>
      <c r="J52" s="356"/>
      <c r="K52" s="356"/>
      <c r="L52" s="356"/>
    </row>
    <row r="53" spans="1:14" ht="27" customHeight="1" x14ac:dyDescent="0.2">
      <c r="A53" s="343" t="s">
        <v>358</v>
      </c>
      <c r="B53" s="343"/>
      <c r="C53" s="343"/>
      <c r="D53" s="343"/>
      <c r="E53" s="343"/>
      <c r="F53" s="343"/>
      <c r="G53" s="343"/>
      <c r="H53" s="343"/>
      <c r="I53" s="343"/>
      <c r="J53" s="343"/>
      <c r="K53" s="343"/>
      <c r="L53" s="343"/>
    </row>
    <row r="54" spans="1:14" ht="15" x14ac:dyDescent="0.3">
      <c r="A54" s="165" t="s">
        <v>352</v>
      </c>
      <c r="B54" s="164"/>
      <c r="C54" s="164"/>
      <c r="D54" s="164"/>
      <c r="E54" s="164"/>
      <c r="F54" s="164"/>
      <c r="G54" s="164"/>
      <c r="H54" s="164"/>
      <c r="I54" s="164"/>
      <c r="J54" s="164"/>
      <c r="K54" s="164"/>
      <c r="L54" s="164"/>
    </row>
    <row r="55" spans="1:14" ht="23.25" customHeight="1" x14ac:dyDescent="0.3">
      <c r="A55" s="165" t="s">
        <v>195</v>
      </c>
      <c r="B55" s="164"/>
      <c r="C55" s="164"/>
      <c r="D55" s="164"/>
      <c r="E55" s="164"/>
      <c r="F55" s="164"/>
      <c r="G55" s="164"/>
      <c r="H55" s="164"/>
      <c r="I55" s="164"/>
      <c r="J55" s="164"/>
      <c r="K55" s="164"/>
      <c r="L55" s="164"/>
    </row>
    <row r="60" spans="1:14" ht="18.75" customHeight="1" x14ac:dyDescent="0.2">
      <c r="B60" s="80"/>
      <c r="C60" s="80"/>
      <c r="D60" s="80"/>
      <c r="E60" s="80"/>
      <c r="F60" s="80"/>
      <c r="G60" s="80"/>
      <c r="H60" s="80"/>
      <c r="I60" s="80"/>
      <c r="J60" s="80"/>
      <c r="K60" s="80"/>
      <c r="L60" s="80"/>
      <c r="M60" s="80"/>
    </row>
  </sheetData>
  <mergeCells count="16">
    <mergeCell ref="A52:L52"/>
    <mergeCell ref="A53:L53"/>
    <mergeCell ref="A2:L2"/>
    <mergeCell ref="A3:L3"/>
    <mergeCell ref="A5:A7"/>
    <mergeCell ref="B5:B7"/>
    <mergeCell ref="C5:C7"/>
    <mergeCell ref="D5:D7"/>
    <mergeCell ref="E5:E7"/>
    <mergeCell ref="F5:F7"/>
    <mergeCell ref="H5:I5"/>
    <mergeCell ref="K5:L5"/>
    <mergeCell ref="H6:H7"/>
    <mergeCell ref="I6:I7"/>
    <mergeCell ref="K6:K7"/>
    <mergeCell ref="L6:L7"/>
  </mergeCells>
  <hyperlinks>
    <hyperlink ref="A1" location="Índice!A1" display="Regresar"/>
  </hyperlinks>
  <printOptions horizontalCentered="1"/>
  <pageMargins left="0.27559055118110237" right="0.27559055118110237" top="0.39370078740157483" bottom="0.31496062992125984" header="0" footer="0"/>
  <pageSetup scale="9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showGridLines="0" showZeros="0" zoomScale="85" zoomScaleNormal="85" zoomScaleSheetLayoutView="75" workbookViewId="0"/>
  </sheetViews>
  <sheetFormatPr baseColWidth="10" defaultColWidth="10.28515625" defaultRowHeight="17.25" customHeight="1" x14ac:dyDescent="0.25"/>
  <cols>
    <col min="1" max="1" width="30" style="23" customWidth="1"/>
    <col min="2" max="2" width="19.85546875" style="23" customWidth="1"/>
    <col min="3" max="3" width="15.140625" style="23" customWidth="1"/>
    <col min="4" max="4" width="14.85546875" style="23" customWidth="1"/>
    <col min="5" max="5" width="15" style="23" customWidth="1"/>
    <col min="6" max="6" width="14.28515625" style="23" customWidth="1"/>
    <col min="7" max="7" width="3.5703125" style="23" customWidth="1"/>
    <col min="8" max="8" width="14.28515625" style="23" customWidth="1"/>
    <col min="9" max="9" width="14.140625" style="23" customWidth="1"/>
    <col min="10" max="10" width="3.42578125" style="23" customWidth="1"/>
    <col min="11" max="12" width="17.42578125" style="23" customWidth="1"/>
    <col min="13" max="13" width="13.85546875" bestFit="1" customWidth="1"/>
    <col min="14" max="14" width="13.85546875" style="23" bestFit="1" customWidth="1"/>
    <col min="15" max="246" width="10.28515625" style="23"/>
    <col min="247" max="247" width="24.5703125" style="23" customWidth="1"/>
    <col min="248" max="250" width="17" style="23" customWidth="1"/>
    <col min="251" max="251" width="15.85546875" style="23" customWidth="1"/>
    <col min="252" max="252" width="16.140625" style="23" customWidth="1"/>
    <col min="253" max="253" width="15.42578125" style="23" customWidth="1"/>
    <col min="254" max="254" width="14.5703125" style="23" customWidth="1"/>
    <col min="255" max="255" width="1.85546875" style="23" customWidth="1"/>
    <col min="256" max="256" width="14" style="23" customWidth="1"/>
    <col min="257" max="257" width="13.85546875" style="23" customWidth="1"/>
    <col min="258" max="258" width="26.140625" style="23" bestFit="1" customWidth="1"/>
    <col min="259" max="502" width="10.28515625" style="23"/>
    <col min="503" max="503" width="24.5703125" style="23" customWidth="1"/>
    <col min="504" max="506" width="17" style="23" customWidth="1"/>
    <col min="507" max="507" width="15.85546875" style="23" customWidth="1"/>
    <col min="508" max="508" width="16.140625" style="23" customWidth="1"/>
    <col min="509" max="509" width="15.42578125" style="23" customWidth="1"/>
    <col min="510" max="510" width="14.5703125" style="23" customWidth="1"/>
    <col min="511" max="511" width="1.85546875" style="23" customWidth="1"/>
    <col min="512" max="512" width="14" style="23" customWidth="1"/>
    <col min="513" max="513" width="13.85546875" style="23" customWidth="1"/>
    <col min="514" max="514" width="26.140625" style="23" bestFit="1" customWidth="1"/>
    <col min="515" max="758" width="10.28515625" style="23"/>
    <col min="759" max="759" width="24.5703125" style="23" customWidth="1"/>
    <col min="760" max="762" width="17" style="23" customWidth="1"/>
    <col min="763" max="763" width="15.85546875" style="23" customWidth="1"/>
    <col min="764" max="764" width="16.140625" style="23" customWidth="1"/>
    <col min="765" max="765" width="15.42578125" style="23" customWidth="1"/>
    <col min="766" max="766" width="14.5703125" style="23" customWidth="1"/>
    <col min="767" max="767" width="1.85546875" style="23" customWidth="1"/>
    <col min="768" max="768" width="14" style="23" customWidth="1"/>
    <col min="769" max="769" width="13.85546875" style="23" customWidth="1"/>
    <col min="770" max="770" width="26.140625" style="23" bestFit="1" customWidth="1"/>
    <col min="771" max="1014" width="10.28515625" style="23"/>
    <col min="1015" max="1015" width="24.5703125" style="23" customWidth="1"/>
    <col min="1016" max="1018" width="17" style="23" customWidth="1"/>
    <col min="1019" max="1019" width="15.85546875" style="23" customWidth="1"/>
    <col min="1020" max="1020" width="16.140625" style="23" customWidth="1"/>
    <col min="1021" max="1021" width="15.42578125" style="23" customWidth="1"/>
    <col min="1022" max="1022" width="14.5703125" style="23" customWidth="1"/>
    <col min="1023" max="1023" width="1.85546875" style="23" customWidth="1"/>
    <col min="1024" max="1024" width="14" style="23" customWidth="1"/>
    <col min="1025" max="1025" width="13.85546875" style="23" customWidth="1"/>
    <col min="1026" max="1026" width="26.140625" style="23" bestFit="1" customWidth="1"/>
    <col min="1027" max="1270" width="10.28515625" style="23"/>
    <col min="1271" max="1271" width="24.5703125" style="23" customWidth="1"/>
    <col min="1272" max="1274" width="17" style="23" customWidth="1"/>
    <col min="1275" max="1275" width="15.85546875" style="23" customWidth="1"/>
    <col min="1276" max="1276" width="16.140625" style="23" customWidth="1"/>
    <col min="1277" max="1277" width="15.42578125" style="23" customWidth="1"/>
    <col min="1278" max="1278" width="14.5703125" style="23" customWidth="1"/>
    <col min="1279" max="1279" width="1.85546875" style="23" customWidth="1"/>
    <col min="1280" max="1280" width="14" style="23" customWidth="1"/>
    <col min="1281" max="1281" width="13.85546875" style="23" customWidth="1"/>
    <col min="1282" max="1282" width="26.140625" style="23" bestFit="1" customWidth="1"/>
    <col min="1283" max="1526" width="10.28515625" style="23"/>
    <col min="1527" max="1527" width="24.5703125" style="23" customWidth="1"/>
    <col min="1528" max="1530" width="17" style="23" customWidth="1"/>
    <col min="1531" max="1531" width="15.85546875" style="23" customWidth="1"/>
    <col min="1532" max="1532" width="16.140625" style="23" customWidth="1"/>
    <col min="1533" max="1533" width="15.42578125" style="23" customWidth="1"/>
    <col min="1534" max="1534" width="14.5703125" style="23" customWidth="1"/>
    <col min="1535" max="1535" width="1.85546875" style="23" customWidth="1"/>
    <col min="1536" max="1536" width="14" style="23" customWidth="1"/>
    <col min="1537" max="1537" width="13.85546875" style="23" customWidth="1"/>
    <col min="1538" max="1538" width="26.140625" style="23" bestFit="1" customWidth="1"/>
    <col min="1539" max="1782" width="10.28515625" style="23"/>
    <col min="1783" max="1783" width="24.5703125" style="23" customWidth="1"/>
    <col min="1784" max="1786" width="17" style="23" customWidth="1"/>
    <col min="1787" max="1787" width="15.85546875" style="23" customWidth="1"/>
    <col min="1788" max="1788" width="16.140625" style="23" customWidth="1"/>
    <col min="1789" max="1789" width="15.42578125" style="23" customWidth="1"/>
    <col min="1790" max="1790" width="14.5703125" style="23" customWidth="1"/>
    <col min="1791" max="1791" width="1.85546875" style="23" customWidth="1"/>
    <col min="1792" max="1792" width="14" style="23" customWidth="1"/>
    <col min="1793" max="1793" width="13.85546875" style="23" customWidth="1"/>
    <col min="1794" max="1794" width="26.140625" style="23" bestFit="1" customWidth="1"/>
    <col min="1795" max="2038" width="10.28515625" style="23"/>
    <col min="2039" max="2039" width="24.5703125" style="23" customWidth="1"/>
    <col min="2040" max="2042" width="17" style="23" customWidth="1"/>
    <col min="2043" max="2043" width="15.85546875" style="23" customWidth="1"/>
    <col min="2044" max="2044" width="16.140625" style="23" customWidth="1"/>
    <col min="2045" max="2045" width="15.42578125" style="23" customWidth="1"/>
    <col min="2046" max="2046" width="14.5703125" style="23" customWidth="1"/>
    <col min="2047" max="2047" width="1.85546875" style="23" customWidth="1"/>
    <col min="2048" max="2048" width="14" style="23" customWidth="1"/>
    <col min="2049" max="2049" width="13.85546875" style="23" customWidth="1"/>
    <col min="2050" max="2050" width="26.140625" style="23" bestFit="1" customWidth="1"/>
    <col min="2051" max="2294" width="10.28515625" style="23"/>
    <col min="2295" max="2295" width="24.5703125" style="23" customWidth="1"/>
    <col min="2296" max="2298" width="17" style="23" customWidth="1"/>
    <col min="2299" max="2299" width="15.85546875" style="23" customWidth="1"/>
    <col min="2300" max="2300" width="16.140625" style="23" customWidth="1"/>
    <col min="2301" max="2301" width="15.42578125" style="23" customWidth="1"/>
    <col min="2302" max="2302" width="14.5703125" style="23" customWidth="1"/>
    <col min="2303" max="2303" width="1.85546875" style="23" customWidth="1"/>
    <col min="2304" max="2304" width="14" style="23" customWidth="1"/>
    <col min="2305" max="2305" width="13.85546875" style="23" customWidth="1"/>
    <col min="2306" max="2306" width="26.140625" style="23" bestFit="1" customWidth="1"/>
    <col min="2307" max="2550" width="10.28515625" style="23"/>
    <col min="2551" max="2551" width="24.5703125" style="23" customWidth="1"/>
    <col min="2552" max="2554" width="17" style="23" customWidth="1"/>
    <col min="2555" max="2555" width="15.85546875" style="23" customWidth="1"/>
    <col min="2556" max="2556" width="16.140625" style="23" customWidth="1"/>
    <col min="2557" max="2557" width="15.42578125" style="23" customWidth="1"/>
    <col min="2558" max="2558" width="14.5703125" style="23" customWidth="1"/>
    <col min="2559" max="2559" width="1.85546875" style="23" customWidth="1"/>
    <col min="2560" max="2560" width="14" style="23" customWidth="1"/>
    <col min="2561" max="2561" width="13.85546875" style="23" customWidth="1"/>
    <col min="2562" max="2562" width="26.140625" style="23" bestFit="1" customWidth="1"/>
    <col min="2563" max="2806" width="10.28515625" style="23"/>
    <col min="2807" max="2807" width="24.5703125" style="23" customWidth="1"/>
    <col min="2808" max="2810" width="17" style="23" customWidth="1"/>
    <col min="2811" max="2811" width="15.85546875" style="23" customWidth="1"/>
    <col min="2812" max="2812" width="16.140625" style="23" customWidth="1"/>
    <col min="2813" max="2813" width="15.42578125" style="23" customWidth="1"/>
    <col min="2814" max="2814" width="14.5703125" style="23" customWidth="1"/>
    <col min="2815" max="2815" width="1.85546875" style="23" customWidth="1"/>
    <col min="2816" max="2816" width="14" style="23" customWidth="1"/>
    <col min="2817" max="2817" width="13.85546875" style="23" customWidth="1"/>
    <col min="2818" max="2818" width="26.140625" style="23" bestFit="1" customWidth="1"/>
    <col min="2819" max="3062" width="10.28515625" style="23"/>
    <col min="3063" max="3063" width="24.5703125" style="23" customWidth="1"/>
    <col min="3064" max="3066" width="17" style="23" customWidth="1"/>
    <col min="3067" max="3067" width="15.85546875" style="23" customWidth="1"/>
    <col min="3068" max="3068" width="16.140625" style="23" customWidth="1"/>
    <col min="3069" max="3069" width="15.42578125" style="23" customWidth="1"/>
    <col min="3070" max="3070" width="14.5703125" style="23" customWidth="1"/>
    <col min="3071" max="3071" width="1.85546875" style="23" customWidth="1"/>
    <col min="3072" max="3072" width="14" style="23" customWidth="1"/>
    <col min="3073" max="3073" width="13.85546875" style="23" customWidth="1"/>
    <col min="3074" max="3074" width="26.140625" style="23" bestFit="1" customWidth="1"/>
    <col min="3075" max="3318" width="10.28515625" style="23"/>
    <col min="3319" max="3319" width="24.5703125" style="23" customWidth="1"/>
    <col min="3320" max="3322" width="17" style="23" customWidth="1"/>
    <col min="3323" max="3323" width="15.85546875" style="23" customWidth="1"/>
    <col min="3324" max="3324" width="16.140625" style="23" customWidth="1"/>
    <col min="3325" max="3325" width="15.42578125" style="23" customWidth="1"/>
    <col min="3326" max="3326" width="14.5703125" style="23" customWidth="1"/>
    <col min="3327" max="3327" width="1.85546875" style="23" customWidth="1"/>
    <col min="3328" max="3328" width="14" style="23" customWidth="1"/>
    <col min="3329" max="3329" width="13.85546875" style="23" customWidth="1"/>
    <col min="3330" max="3330" width="26.140625" style="23" bestFit="1" customWidth="1"/>
    <col min="3331" max="3574" width="10.28515625" style="23"/>
    <col min="3575" max="3575" width="24.5703125" style="23" customWidth="1"/>
    <col min="3576" max="3578" width="17" style="23" customWidth="1"/>
    <col min="3579" max="3579" width="15.85546875" style="23" customWidth="1"/>
    <col min="3580" max="3580" width="16.140625" style="23" customWidth="1"/>
    <col min="3581" max="3581" width="15.42578125" style="23" customWidth="1"/>
    <col min="3582" max="3582" width="14.5703125" style="23" customWidth="1"/>
    <col min="3583" max="3583" width="1.85546875" style="23" customWidth="1"/>
    <col min="3584" max="3584" width="14" style="23" customWidth="1"/>
    <col min="3585" max="3585" width="13.85546875" style="23" customWidth="1"/>
    <col min="3586" max="3586" width="26.140625" style="23" bestFit="1" customWidth="1"/>
    <col min="3587" max="3830" width="10.28515625" style="23"/>
    <col min="3831" max="3831" width="24.5703125" style="23" customWidth="1"/>
    <col min="3832" max="3834" width="17" style="23" customWidth="1"/>
    <col min="3835" max="3835" width="15.85546875" style="23" customWidth="1"/>
    <col min="3836" max="3836" width="16.140625" style="23" customWidth="1"/>
    <col min="3837" max="3837" width="15.42578125" style="23" customWidth="1"/>
    <col min="3838" max="3838" width="14.5703125" style="23" customWidth="1"/>
    <col min="3839" max="3839" width="1.85546875" style="23" customWidth="1"/>
    <col min="3840" max="3840" width="14" style="23" customWidth="1"/>
    <col min="3841" max="3841" width="13.85546875" style="23" customWidth="1"/>
    <col min="3842" max="3842" width="26.140625" style="23" bestFit="1" customWidth="1"/>
    <col min="3843" max="4086" width="10.28515625" style="23"/>
    <col min="4087" max="4087" width="24.5703125" style="23" customWidth="1"/>
    <col min="4088" max="4090" width="17" style="23" customWidth="1"/>
    <col min="4091" max="4091" width="15.85546875" style="23" customWidth="1"/>
    <col min="4092" max="4092" width="16.140625" style="23" customWidth="1"/>
    <col min="4093" max="4093" width="15.42578125" style="23" customWidth="1"/>
    <col min="4094" max="4094" width="14.5703125" style="23" customWidth="1"/>
    <col min="4095" max="4095" width="1.85546875" style="23" customWidth="1"/>
    <col min="4096" max="4096" width="14" style="23" customWidth="1"/>
    <col min="4097" max="4097" width="13.85546875" style="23" customWidth="1"/>
    <col min="4098" max="4098" width="26.140625" style="23" bestFit="1" customWidth="1"/>
    <col min="4099" max="4342" width="10.28515625" style="23"/>
    <col min="4343" max="4343" width="24.5703125" style="23" customWidth="1"/>
    <col min="4344" max="4346" width="17" style="23" customWidth="1"/>
    <col min="4347" max="4347" width="15.85546875" style="23" customWidth="1"/>
    <col min="4348" max="4348" width="16.140625" style="23" customWidth="1"/>
    <col min="4349" max="4349" width="15.42578125" style="23" customWidth="1"/>
    <col min="4350" max="4350" width="14.5703125" style="23" customWidth="1"/>
    <col min="4351" max="4351" width="1.85546875" style="23" customWidth="1"/>
    <col min="4352" max="4352" width="14" style="23" customWidth="1"/>
    <col min="4353" max="4353" width="13.85546875" style="23" customWidth="1"/>
    <col min="4354" max="4354" width="26.140625" style="23" bestFit="1" customWidth="1"/>
    <col min="4355" max="4598" width="10.28515625" style="23"/>
    <col min="4599" max="4599" width="24.5703125" style="23" customWidth="1"/>
    <col min="4600" max="4602" width="17" style="23" customWidth="1"/>
    <col min="4603" max="4603" width="15.85546875" style="23" customWidth="1"/>
    <col min="4604" max="4604" width="16.140625" style="23" customWidth="1"/>
    <col min="4605" max="4605" width="15.42578125" style="23" customWidth="1"/>
    <col min="4606" max="4606" width="14.5703125" style="23" customWidth="1"/>
    <col min="4607" max="4607" width="1.85546875" style="23" customWidth="1"/>
    <col min="4608" max="4608" width="14" style="23" customWidth="1"/>
    <col min="4609" max="4609" width="13.85546875" style="23" customWidth="1"/>
    <col min="4610" max="4610" width="26.140625" style="23" bestFit="1" customWidth="1"/>
    <col min="4611" max="4854" width="10.28515625" style="23"/>
    <col min="4855" max="4855" width="24.5703125" style="23" customWidth="1"/>
    <col min="4856" max="4858" width="17" style="23" customWidth="1"/>
    <col min="4859" max="4859" width="15.85546875" style="23" customWidth="1"/>
    <col min="4860" max="4860" width="16.140625" style="23" customWidth="1"/>
    <col min="4861" max="4861" width="15.42578125" style="23" customWidth="1"/>
    <col min="4862" max="4862" width="14.5703125" style="23" customWidth="1"/>
    <col min="4863" max="4863" width="1.85546875" style="23" customWidth="1"/>
    <col min="4864" max="4864" width="14" style="23" customWidth="1"/>
    <col min="4865" max="4865" width="13.85546875" style="23" customWidth="1"/>
    <col min="4866" max="4866" width="26.140625" style="23" bestFit="1" customWidth="1"/>
    <col min="4867" max="5110" width="10.28515625" style="23"/>
    <col min="5111" max="5111" width="24.5703125" style="23" customWidth="1"/>
    <col min="5112" max="5114" width="17" style="23" customWidth="1"/>
    <col min="5115" max="5115" width="15.85546875" style="23" customWidth="1"/>
    <col min="5116" max="5116" width="16.140625" style="23" customWidth="1"/>
    <col min="5117" max="5117" width="15.42578125" style="23" customWidth="1"/>
    <col min="5118" max="5118" width="14.5703125" style="23" customWidth="1"/>
    <col min="5119" max="5119" width="1.85546875" style="23" customWidth="1"/>
    <col min="5120" max="5120" width="14" style="23" customWidth="1"/>
    <col min="5121" max="5121" width="13.85546875" style="23" customWidth="1"/>
    <col min="5122" max="5122" width="26.140625" style="23" bestFit="1" customWidth="1"/>
    <col min="5123" max="5366" width="10.28515625" style="23"/>
    <col min="5367" max="5367" width="24.5703125" style="23" customWidth="1"/>
    <col min="5368" max="5370" width="17" style="23" customWidth="1"/>
    <col min="5371" max="5371" width="15.85546875" style="23" customWidth="1"/>
    <col min="5372" max="5372" width="16.140625" style="23" customWidth="1"/>
    <col min="5373" max="5373" width="15.42578125" style="23" customWidth="1"/>
    <col min="5374" max="5374" width="14.5703125" style="23" customWidth="1"/>
    <col min="5375" max="5375" width="1.85546875" style="23" customWidth="1"/>
    <col min="5376" max="5376" width="14" style="23" customWidth="1"/>
    <col min="5377" max="5377" width="13.85546875" style="23" customWidth="1"/>
    <col min="5378" max="5378" width="26.140625" style="23" bestFit="1" customWidth="1"/>
    <col min="5379" max="5622" width="10.28515625" style="23"/>
    <col min="5623" max="5623" width="24.5703125" style="23" customWidth="1"/>
    <col min="5624" max="5626" width="17" style="23" customWidth="1"/>
    <col min="5627" max="5627" width="15.85546875" style="23" customWidth="1"/>
    <col min="5628" max="5628" width="16.140625" style="23" customWidth="1"/>
    <col min="5629" max="5629" width="15.42578125" style="23" customWidth="1"/>
    <col min="5630" max="5630" width="14.5703125" style="23" customWidth="1"/>
    <col min="5631" max="5631" width="1.85546875" style="23" customWidth="1"/>
    <col min="5632" max="5632" width="14" style="23" customWidth="1"/>
    <col min="5633" max="5633" width="13.85546875" style="23" customWidth="1"/>
    <col min="5634" max="5634" width="26.140625" style="23" bestFit="1" customWidth="1"/>
    <col min="5635" max="5878" width="10.28515625" style="23"/>
    <col min="5879" max="5879" width="24.5703125" style="23" customWidth="1"/>
    <col min="5880" max="5882" width="17" style="23" customWidth="1"/>
    <col min="5883" max="5883" width="15.85546875" style="23" customWidth="1"/>
    <col min="5884" max="5884" width="16.140625" style="23" customWidth="1"/>
    <col min="5885" max="5885" width="15.42578125" style="23" customWidth="1"/>
    <col min="5886" max="5886" width="14.5703125" style="23" customWidth="1"/>
    <col min="5887" max="5887" width="1.85546875" style="23" customWidth="1"/>
    <col min="5888" max="5888" width="14" style="23" customWidth="1"/>
    <col min="5889" max="5889" width="13.85546875" style="23" customWidth="1"/>
    <col min="5890" max="5890" width="26.140625" style="23" bestFit="1" customWidth="1"/>
    <col min="5891" max="6134" width="10.28515625" style="23"/>
    <col min="6135" max="6135" width="24.5703125" style="23" customWidth="1"/>
    <col min="6136" max="6138" width="17" style="23" customWidth="1"/>
    <col min="6139" max="6139" width="15.85546875" style="23" customWidth="1"/>
    <col min="6140" max="6140" width="16.140625" style="23" customWidth="1"/>
    <col min="6141" max="6141" width="15.42578125" style="23" customWidth="1"/>
    <col min="6142" max="6142" width="14.5703125" style="23" customWidth="1"/>
    <col min="6143" max="6143" width="1.85546875" style="23" customWidth="1"/>
    <col min="6144" max="6144" width="14" style="23" customWidth="1"/>
    <col min="6145" max="6145" width="13.85546875" style="23" customWidth="1"/>
    <col min="6146" max="6146" width="26.140625" style="23" bestFit="1" customWidth="1"/>
    <col min="6147" max="6390" width="10.28515625" style="23"/>
    <col min="6391" max="6391" width="24.5703125" style="23" customWidth="1"/>
    <col min="6392" max="6394" width="17" style="23" customWidth="1"/>
    <col min="6395" max="6395" width="15.85546875" style="23" customWidth="1"/>
    <col min="6396" max="6396" width="16.140625" style="23" customWidth="1"/>
    <col min="6397" max="6397" width="15.42578125" style="23" customWidth="1"/>
    <col min="6398" max="6398" width="14.5703125" style="23" customWidth="1"/>
    <col min="6399" max="6399" width="1.85546875" style="23" customWidth="1"/>
    <col min="6400" max="6400" width="14" style="23" customWidth="1"/>
    <col min="6401" max="6401" width="13.85546875" style="23" customWidth="1"/>
    <col min="6402" max="6402" width="26.140625" style="23" bestFit="1" customWidth="1"/>
    <col min="6403" max="6646" width="10.28515625" style="23"/>
    <col min="6647" max="6647" width="24.5703125" style="23" customWidth="1"/>
    <col min="6648" max="6650" width="17" style="23" customWidth="1"/>
    <col min="6651" max="6651" width="15.85546875" style="23" customWidth="1"/>
    <col min="6652" max="6652" width="16.140625" style="23" customWidth="1"/>
    <col min="6653" max="6653" width="15.42578125" style="23" customWidth="1"/>
    <col min="6654" max="6654" width="14.5703125" style="23" customWidth="1"/>
    <col min="6655" max="6655" width="1.85546875" style="23" customWidth="1"/>
    <col min="6656" max="6656" width="14" style="23" customWidth="1"/>
    <col min="6657" max="6657" width="13.85546875" style="23" customWidth="1"/>
    <col min="6658" max="6658" width="26.140625" style="23" bestFit="1" customWidth="1"/>
    <col min="6659" max="6902" width="10.28515625" style="23"/>
    <col min="6903" max="6903" width="24.5703125" style="23" customWidth="1"/>
    <col min="6904" max="6906" width="17" style="23" customWidth="1"/>
    <col min="6907" max="6907" width="15.85546875" style="23" customWidth="1"/>
    <col min="6908" max="6908" width="16.140625" style="23" customWidth="1"/>
    <col min="6909" max="6909" width="15.42578125" style="23" customWidth="1"/>
    <col min="6910" max="6910" width="14.5703125" style="23" customWidth="1"/>
    <col min="6911" max="6911" width="1.85546875" style="23" customWidth="1"/>
    <col min="6912" max="6912" width="14" style="23" customWidth="1"/>
    <col min="6913" max="6913" width="13.85546875" style="23" customWidth="1"/>
    <col min="6914" max="6914" width="26.140625" style="23" bestFit="1" customWidth="1"/>
    <col min="6915" max="7158" width="10.28515625" style="23"/>
    <col min="7159" max="7159" width="24.5703125" style="23" customWidth="1"/>
    <col min="7160" max="7162" width="17" style="23" customWidth="1"/>
    <col min="7163" max="7163" width="15.85546875" style="23" customWidth="1"/>
    <col min="7164" max="7164" width="16.140625" style="23" customWidth="1"/>
    <col min="7165" max="7165" width="15.42578125" style="23" customWidth="1"/>
    <col min="7166" max="7166" width="14.5703125" style="23" customWidth="1"/>
    <col min="7167" max="7167" width="1.85546875" style="23" customWidth="1"/>
    <col min="7168" max="7168" width="14" style="23" customWidth="1"/>
    <col min="7169" max="7169" width="13.85546875" style="23" customWidth="1"/>
    <col min="7170" max="7170" width="26.140625" style="23" bestFit="1" customWidth="1"/>
    <col min="7171" max="7414" width="10.28515625" style="23"/>
    <col min="7415" max="7415" width="24.5703125" style="23" customWidth="1"/>
    <col min="7416" max="7418" width="17" style="23" customWidth="1"/>
    <col min="7419" max="7419" width="15.85546875" style="23" customWidth="1"/>
    <col min="7420" max="7420" width="16.140625" style="23" customWidth="1"/>
    <col min="7421" max="7421" width="15.42578125" style="23" customWidth="1"/>
    <col min="7422" max="7422" width="14.5703125" style="23" customWidth="1"/>
    <col min="7423" max="7423" width="1.85546875" style="23" customWidth="1"/>
    <col min="7424" max="7424" width="14" style="23" customWidth="1"/>
    <col min="7425" max="7425" width="13.85546875" style="23" customWidth="1"/>
    <col min="7426" max="7426" width="26.140625" style="23" bestFit="1" customWidth="1"/>
    <col min="7427" max="7670" width="10.28515625" style="23"/>
    <col min="7671" max="7671" width="24.5703125" style="23" customWidth="1"/>
    <col min="7672" max="7674" width="17" style="23" customWidth="1"/>
    <col min="7675" max="7675" width="15.85546875" style="23" customWidth="1"/>
    <col min="7676" max="7676" width="16.140625" style="23" customWidth="1"/>
    <col min="7677" max="7677" width="15.42578125" style="23" customWidth="1"/>
    <col min="7678" max="7678" width="14.5703125" style="23" customWidth="1"/>
    <col min="7679" max="7679" width="1.85546875" style="23" customWidth="1"/>
    <col min="7680" max="7680" width="14" style="23" customWidth="1"/>
    <col min="7681" max="7681" width="13.85546875" style="23" customWidth="1"/>
    <col min="7682" max="7682" width="26.140625" style="23" bestFit="1" customWidth="1"/>
    <col min="7683" max="7926" width="10.28515625" style="23"/>
    <col min="7927" max="7927" width="24.5703125" style="23" customWidth="1"/>
    <col min="7928" max="7930" width="17" style="23" customWidth="1"/>
    <col min="7931" max="7931" width="15.85546875" style="23" customWidth="1"/>
    <col min="7932" max="7932" width="16.140625" style="23" customWidth="1"/>
    <col min="7933" max="7933" width="15.42578125" style="23" customWidth="1"/>
    <col min="7934" max="7934" width="14.5703125" style="23" customWidth="1"/>
    <col min="7935" max="7935" width="1.85546875" style="23" customWidth="1"/>
    <col min="7936" max="7936" width="14" style="23" customWidth="1"/>
    <col min="7937" max="7937" width="13.85546875" style="23" customWidth="1"/>
    <col min="7938" max="7938" width="26.140625" style="23" bestFit="1" customWidth="1"/>
    <col min="7939" max="8182" width="10.28515625" style="23"/>
    <col min="8183" max="8183" width="24.5703125" style="23" customWidth="1"/>
    <col min="8184" max="8186" width="17" style="23" customWidth="1"/>
    <col min="8187" max="8187" width="15.85546875" style="23" customWidth="1"/>
    <col min="8188" max="8188" width="16.140625" style="23" customWidth="1"/>
    <col min="8189" max="8189" width="15.42578125" style="23" customWidth="1"/>
    <col min="8190" max="8190" width="14.5703125" style="23" customWidth="1"/>
    <col min="8191" max="8191" width="1.85546875" style="23" customWidth="1"/>
    <col min="8192" max="8192" width="14" style="23" customWidth="1"/>
    <col min="8193" max="8193" width="13.85546875" style="23" customWidth="1"/>
    <col min="8194" max="8194" width="26.140625" style="23" bestFit="1" customWidth="1"/>
    <col min="8195" max="8438" width="10.28515625" style="23"/>
    <col min="8439" max="8439" width="24.5703125" style="23" customWidth="1"/>
    <col min="8440" max="8442" width="17" style="23" customWidth="1"/>
    <col min="8443" max="8443" width="15.85546875" style="23" customWidth="1"/>
    <col min="8444" max="8444" width="16.140625" style="23" customWidth="1"/>
    <col min="8445" max="8445" width="15.42578125" style="23" customWidth="1"/>
    <col min="8446" max="8446" width="14.5703125" style="23" customWidth="1"/>
    <col min="8447" max="8447" width="1.85546875" style="23" customWidth="1"/>
    <col min="8448" max="8448" width="14" style="23" customWidth="1"/>
    <col min="8449" max="8449" width="13.85546875" style="23" customWidth="1"/>
    <col min="8450" max="8450" width="26.140625" style="23" bestFit="1" customWidth="1"/>
    <col min="8451" max="8694" width="10.28515625" style="23"/>
    <col min="8695" max="8695" width="24.5703125" style="23" customWidth="1"/>
    <col min="8696" max="8698" width="17" style="23" customWidth="1"/>
    <col min="8699" max="8699" width="15.85546875" style="23" customWidth="1"/>
    <col min="8700" max="8700" width="16.140625" style="23" customWidth="1"/>
    <col min="8701" max="8701" width="15.42578125" style="23" customWidth="1"/>
    <col min="8702" max="8702" width="14.5703125" style="23" customWidth="1"/>
    <col min="8703" max="8703" width="1.85546875" style="23" customWidth="1"/>
    <col min="8704" max="8704" width="14" style="23" customWidth="1"/>
    <col min="8705" max="8705" width="13.85546875" style="23" customWidth="1"/>
    <col min="8706" max="8706" width="26.140625" style="23" bestFit="1" customWidth="1"/>
    <col min="8707" max="8950" width="10.28515625" style="23"/>
    <col min="8951" max="8951" width="24.5703125" style="23" customWidth="1"/>
    <col min="8952" max="8954" width="17" style="23" customWidth="1"/>
    <col min="8955" max="8955" width="15.85546875" style="23" customWidth="1"/>
    <col min="8956" max="8956" width="16.140625" style="23" customWidth="1"/>
    <col min="8957" max="8957" width="15.42578125" style="23" customWidth="1"/>
    <col min="8958" max="8958" width="14.5703125" style="23" customWidth="1"/>
    <col min="8959" max="8959" width="1.85546875" style="23" customWidth="1"/>
    <col min="8960" max="8960" width="14" style="23" customWidth="1"/>
    <col min="8961" max="8961" width="13.85546875" style="23" customWidth="1"/>
    <col min="8962" max="8962" width="26.140625" style="23" bestFit="1" customWidth="1"/>
    <col min="8963" max="9206" width="10.28515625" style="23"/>
    <col min="9207" max="9207" width="24.5703125" style="23" customWidth="1"/>
    <col min="9208" max="9210" width="17" style="23" customWidth="1"/>
    <col min="9211" max="9211" width="15.85546875" style="23" customWidth="1"/>
    <col min="9212" max="9212" width="16.140625" style="23" customWidth="1"/>
    <col min="9213" max="9213" width="15.42578125" style="23" customWidth="1"/>
    <col min="9214" max="9214" width="14.5703125" style="23" customWidth="1"/>
    <col min="9215" max="9215" width="1.85546875" style="23" customWidth="1"/>
    <col min="9216" max="9216" width="14" style="23" customWidth="1"/>
    <col min="9217" max="9217" width="13.85546875" style="23" customWidth="1"/>
    <col min="9218" max="9218" width="26.140625" style="23" bestFit="1" customWidth="1"/>
    <col min="9219" max="9462" width="10.28515625" style="23"/>
    <col min="9463" max="9463" width="24.5703125" style="23" customWidth="1"/>
    <col min="9464" max="9466" width="17" style="23" customWidth="1"/>
    <col min="9467" max="9467" width="15.85546875" style="23" customWidth="1"/>
    <col min="9468" max="9468" width="16.140625" style="23" customWidth="1"/>
    <col min="9469" max="9469" width="15.42578125" style="23" customWidth="1"/>
    <col min="9470" max="9470" width="14.5703125" style="23" customWidth="1"/>
    <col min="9471" max="9471" width="1.85546875" style="23" customWidth="1"/>
    <col min="9472" max="9472" width="14" style="23" customWidth="1"/>
    <col min="9473" max="9473" width="13.85546875" style="23" customWidth="1"/>
    <col min="9474" max="9474" width="26.140625" style="23" bestFit="1" customWidth="1"/>
    <col min="9475" max="9718" width="10.28515625" style="23"/>
    <col min="9719" max="9719" width="24.5703125" style="23" customWidth="1"/>
    <col min="9720" max="9722" width="17" style="23" customWidth="1"/>
    <col min="9723" max="9723" width="15.85546875" style="23" customWidth="1"/>
    <col min="9724" max="9724" width="16.140625" style="23" customWidth="1"/>
    <col min="9725" max="9725" width="15.42578125" style="23" customWidth="1"/>
    <col min="9726" max="9726" width="14.5703125" style="23" customWidth="1"/>
    <col min="9727" max="9727" width="1.85546875" style="23" customWidth="1"/>
    <col min="9728" max="9728" width="14" style="23" customWidth="1"/>
    <col min="9729" max="9729" width="13.85546875" style="23" customWidth="1"/>
    <col min="9730" max="9730" width="26.140625" style="23" bestFit="1" customWidth="1"/>
    <col min="9731" max="9974" width="10.28515625" style="23"/>
    <col min="9975" max="9975" width="24.5703125" style="23" customWidth="1"/>
    <col min="9976" max="9978" width="17" style="23" customWidth="1"/>
    <col min="9979" max="9979" width="15.85546875" style="23" customWidth="1"/>
    <col min="9980" max="9980" width="16.140625" style="23" customWidth="1"/>
    <col min="9981" max="9981" width="15.42578125" style="23" customWidth="1"/>
    <col min="9982" max="9982" width="14.5703125" style="23" customWidth="1"/>
    <col min="9983" max="9983" width="1.85546875" style="23" customWidth="1"/>
    <col min="9984" max="9984" width="14" style="23" customWidth="1"/>
    <col min="9985" max="9985" width="13.85546875" style="23" customWidth="1"/>
    <col min="9986" max="9986" width="26.140625" style="23" bestFit="1" customWidth="1"/>
    <col min="9987" max="10230" width="10.28515625" style="23"/>
    <col min="10231" max="10231" width="24.5703125" style="23" customWidth="1"/>
    <col min="10232" max="10234" width="17" style="23" customWidth="1"/>
    <col min="10235" max="10235" width="15.85546875" style="23" customWidth="1"/>
    <col min="10236" max="10236" width="16.140625" style="23" customWidth="1"/>
    <col min="10237" max="10237" width="15.42578125" style="23" customWidth="1"/>
    <col min="10238" max="10238" width="14.5703125" style="23" customWidth="1"/>
    <col min="10239" max="10239" width="1.85546875" style="23" customWidth="1"/>
    <col min="10240" max="10240" width="14" style="23" customWidth="1"/>
    <col min="10241" max="10241" width="13.85546875" style="23" customWidth="1"/>
    <col min="10242" max="10242" width="26.140625" style="23" bestFit="1" customWidth="1"/>
    <col min="10243" max="10486" width="10.28515625" style="23"/>
    <col min="10487" max="10487" width="24.5703125" style="23" customWidth="1"/>
    <col min="10488" max="10490" width="17" style="23" customWidth="1"/>
    <col min="10491" max="10491" width="15.85546875" style="23" customWidth="1"/>
    <col min="10492" max="10492" width="16.140625" style="23" customWidth="1"/>
    <col min="10493" max="10493" width="15.42578125" style="23" customWidth="1"/>
    <col min="10494" max="10494" width="14.5703125" style="23" customWidth="1"/>
    <col min="10495" max="10495" width="1.85546875" style="23" customWidth="1"/>
    <col min="10496" max="10496" width="14" style="23" customWidth="1"/>
    <col min="10497" max="10497" width="13.85546875" style="23" customWidth="1"/>
    <col min="10498" max="10498" width="26.140625" style="23" bestFit="1" customWidth="1"/>
    <col min="10499" max="10742" width="10.28515625" style="23"/>
    <col min="10743" max="10743" width="24.5703125" style="23" customWidth="1"/>
    <col min="10744" max="10746" width="17" style="23" customWidth="1"/>
    <col min="10747" max="10747" width="15.85546875" style="23" customWidth="1"/>
    <col min="10748" max="10748" width="16.140625" style="23" customWidth="1"/>
    <col min="10749" max="10749" width="15.42578125" style="23" customWidth="1"/>
    <col min="10750" max="10750" width="14.5703125" style="23" customWidth="1"/>
    <col min="10751" max="10751" width="1.85546875" style="23" customWidth="1"/>
    <col min="10752" max="10752" width="14" style="23" customWidth="1"/>
    <col min="10753" max="10753" width="13.85546875" style="23" customWidth="1"/>
    <col min="10754" max="10754" width="26.140625" style="23" bestFit="1" customWidth="1"/>
    <col min="10755" max="10998" width="10.28515625" style="23"/>
    <col min="10999" max="10999" width="24.5703125" style="23" customWidth="1"/>
    <col min="11000" max="11002" width="17" style="23" customWidth="1"/>
    <col min="11003" max="11003" width="15.85546875" style="23" customWidth="1"/>
    <col min="11004" max="11004" width="16.140625" style="23" customWidth="1"/>
    <col min="11005" max="11005" width="15.42578125" style="23" customWidth="1"/>
    <col min="11006" max="11006" width="14.5703125" style="23" customWidth="1"/>
    <col min="11007" max="11007" width="1.85546875" style="23" customWidth="1"/>
    <col min="11008" max="11008" width="14" style="23" customWidth="1"/>
    <col min="11009" max="11009" width="13.85546875" style="23" customWidth="1"/>
    <col min="11010" max="11010" width="26.140625" style="23" bestFit="1" customWidth="1"/>
    <col min="11011" max="11254" width="10.28515625" style="23"/>
    <col min="11255" max="11255" width="24.5703125" style="23" customWidth="1"/>
    <col min="11256" max="11258" width="17" style="23" customWidth="1"/>
    <col min="11259" max="11259" width="15.85546875" style="23" customWidth="1"/>
    <col min="11260" max="11260" width="16.140625" style="23" customWidth="1"/>
    <col min="11261" max="11261" width="15.42578125" style="23" customWidth="1"/>
    <col min="11262" max="11262" width="14.5703125" style="23" customWidth="1"/>
    <col min="11263" max="11263" width="1.85546875" style="23" customWidth="1"/>
    <col min="11264" max="11264" width="14" style="23" customWidth="1"/>
    <col min="11265" max="11265" width="13.85546875" style="23" customWidth="1"/>
    <col min="11266" max="11266" width="26.140625" style="23" bestFit="1" customWidth="1"/>
    <col min="11267" max="11510" width="10.28515625" style="23"/>
    <col min="11511" max="11511" width="24.5703125" style="23" customWidth="1"/>
    <col min="11512" max="11514" width="17" style="23" customWidth="1"/>
    <col min="11515" max="11515" width="15.85546875" style="23" customWidth="1"/>
    <col min="11516" max="11516" width="16.140625" style="23" customWidth="1"/>
    <col min="11517" max="11517" width="15.42578125" style="23" customWidth="1"/>
    <col min="11518" max="11518" width="14.5703125" style="23" customWidth="1"/>
    <col min="11519" max="11519" width="1.85546875" style="23" customWidth="1"/>
    <col min="11520" max="11520" width="14" style="23" customWidth="1"/>
    <col min="11521" max="11521" width="13.85546875" style="23" customWidth="1"/>
    <col min="11522" max="11522" width="26.140625" style="23" bestFit="1" customWidth="1"/>
    <col min="11523" max="11766" width="10.28515625" style="23"/>
    <col min="11767" max="11767" width="24.5703125" style="23" customWidth="1"/>
    <col min="11768" max="11770" width="17" style="23" customWidth="1"/>
    <col min="11771" max="11771" width="15.85546875" style="23" customWidth="1"/>
    <col min="11772" max="11772" width="16.140625" style="23" customWidth="1"/>
    <col min="11773" max="11773" width="15.42578125" style="23" customWidth="1"/>
    <col min="11774" max="11774" width="14.5703125" style="23" customWidth="1"/>
    <col min="11775" max="11775" width="1.85546875" style="23" customWidth="1"/>
    <col min="11776" max="11776" width="14" style="23" customWidth="1"/>
    <col min="11777" max="11777" width="13.85546875" style="23" customWidth="1"/>
    <col min="11778" max="11778" width="26.140625" style="23" bestFit="1" customWidth="1"/>
    <col min="11779" max="12022" width="10.28515625" style="23"/>
    <col min="12023" max="12023" width="24.5703125" style="23" customWidth="1"/>
    <col min="12024" max="12026" width="17" style="23" customWidth="1"/>
    <col min="12027" max="12027" width="15.85546875" style="23" customWidth="1"/>
    <col min="12028" max="12028" width="16.140625" style="23" customWidth="1"/>
    <col min="12029" max="12029" width="15.42578125" style="23" customWidth="1"/>
    <col min="12030" max="12030" width="14.5703125" style="23" customWidth="1"/>
    <col min="12031" max="12031" width="1.85546875" style="23" customWidth="1"/>
    <col min="12032" max="12032" width="14" style="23" customWidth="1"/>
    <col min="12033" max="12033" width="13.85546875" style="23" customWidth="1"/>
    <col min="12034" max="12034" width="26.140625" style="23" bestFit="1" customWidth="1"/>
    <col min="12035" max="12278" width="10.28515625" style="23"/>
    <col min="12279" max="12279" width="24.5703125" style="23" customWidth="1"/>
    <col min="12280" max="12282" width="17" style="23" customWidth="1"/>
    <col min="12283" max="12283" width="15.85546875" style="23" customWidth="1"/>
    <col min="12284" max="12284" width="16.140625" style="23" customWidth="1"/>
    <col min="12285" max="12285" width="15.42578125" style="23" customWidth="1"/>
    <col min="12286" max="12286" width="14.5703125" style="23" customWidth="1"/>
    <col min="12287" max="12287" width="1.85546875" style="23" customWidth="1"/>
    <col min="12288" max="12288" width="14" style="23" customWidth="1"/>
    <col min="12289" max="12289" width="13.85546875" style="23" customWidth="1"/>
    <col min="12290" max="12290" width="26.140625" style="23" bestFit="1" customWidth="1"/>
    <col min="12291" max="12534" width="10.28515625" style="23"/>
    <col min="12535" max="12535" width="24.5703125" style="23" customWidth="1"/>
    <col min="12536" max="12538" width="17" style="23" customWidth="1"/>
    <col min="12539" max="12539" width="15.85546875" style="23" customWidth="1"/>
    <col min="12540" max="12540" width="16.140625" style="23" customWidth="1"/>
    <col min="12541" max="12541" width="15.42578125" style="23" customWidth="1"/>
    <col min="12542" max="12542" width="14.5703125" style="23" customWidth="1"/>
    <col min="12543" max="12543" width="1.85546875" style="23" customWidth="1"/>
    <col min="12544" max="12544" width="14" style="23" customWidth="1"/>
    <col min="12545" max="12545" width="13.85546875" style="23" customWidth="1"/>
    <col min="12546" max="12546" width="26.140625" style="23" bestFit="1" customWidth="1"/>
    <col min="12547" max="12790" width="10.28515625" style="23"/>
    <col min="12791" max="12791" width="24.5703125" style="23" customWidth="1"/>
    <col min="12792" max="12794" width="17" style="23" customWidth="1"/>
    <col min="12795" max="12795" width="15.85546875" style="23" customWidth="1"/>
    <col min="12796" max="12796" width="16.140625" style="23" customWidth="1"/>
    <col min="12797" max="12797" width="15.42578125" style="23" customWidth="1"/>
    <col min="12798" max="12798" width="14.5703125" style="23" customWidth="1"/>
    <col min="12799" max="12799" width="1.85546875" style="23" customWidth="1"/>
    <col min="12800" max="12800" width="14" style="23" customWidth="1"/>
    <col min="12801" max="12801" width="13.85546875" style="23" customWidth="1"/>
    <col min="12802" max="12802" width="26.140625" style="23" bestFit="1" customWidth="1"/>
    <col min="12803" max="13046" width="10.28515625" style="23"/>
    <col min="13047" max="13047" width="24.5703125" style="23" customWidth="1"/>
    <col min="13048" max="13050" width="17" style="23" customWidth="1"/>
    <col min="13051" max="13051" width="15.85546875" style="23" customWidth="1"/>
    <col min="13052" max="13052" width="16.140625" style="23" customWidth="1"/>
    <col min="13053" max="13053" width="15.42578125" style="23" customWidth="1"/>
    <col min="13054" max="13054" width="14.5703125" style="23" customWidth="1"/>
    <col min="13055" max="13055" width="1.85546875" style="23" customWidth="1"/>
    <col min="13056" max="13056" width="14" style="23" customWidth="1"/>
    <col min="13057" max="13057" width="13.85546875" style="23" customWidth="1"/>
    <col min="13058" max="13058" width="26.140625" style="23" bestFit="1" customWidth="1"/>
    <col min="13059" max="13302" width="10.28515625" style="23"/>
    <col min="13303" max="13303" width="24.5703125" style="23" customWidth="1"/>
    <col min="13304" max="13306" width="17" style="23" customWidth="1"/>
    <col min="13307" max="13307" width="15.85546875" style="23" customWidth="1"/>
    <col min="13308" max="13308" width="16.140625" style="23" customWidth="1"/>
    <col min="13309" max="13309" width="15.42578125" style="23" customWidth="1"/>
    <col min="13310" max="13310" width="14.5703125" style="23" customWidth="1"/>
    <col min="13311" max="13311" width="1.85546875" style="23" customWidth="1"/>
    <col min="13312" max="13312" width="14" style="23" customWidth="1"/>
    <col min="13313" max="13313" width="13.85546875" style="23" customWidth="1"/>
    <col min="13314" max="13314" width="26.140625" style="23" bestFit="1" customWidth="1"/>
    <col min="13315" max="13558" width="10.28515625" style="23"/>
    <col min="13559" max="13559" width="24.5703125" style="23" customWidth="1"/>
    <col min="13560" max="13562" width="17" style="23" customWidth="1"/>
    <col min="13563" max="13563" width="15.85546875" style="23" customWidth="1"/>
    <col min="13564" max="13564" width="16.140625" style="23" customWidth="1"/>
    <col min="13565" max="13565" width="15.42578125" style="23" customWidth="1"/>
    <col min="13566" max="13566" width="14.5703125" style="23" customWidth="1"/>
    <col min="13567" max="13567" width="1.85546875" style="23" customWidth="1"/>
    <col min="13568" max="13568" width="14" style="23" customWidth="1"/>
    <col min="13569" max="13569" width="13.85546875" style="23" customWidth="1"/>
    <col min="13570" max="13570" width="26.140625" style="23" bestFit="1" customWidth="1"/>
    <col min="13571" max="13814" width="10.28515625" style="23"/>
    <col min="13815" max="13815" width="24.5703125" style="23" customWidth="1"/>
    <col min="13816" max="13818" width="17" style="23" customWidth="1"/>
    <col min="13819" max="13819" width="15.85546875" style="23" customWidth="1"/>
    <col min="13820" max="13820" width="16.140625" style="23" customWidth="1"/>
    <col min="13821" max="13821" width="15.42578125" style="23" customWidth="1"/>
    <col min="13822" max="13822" width="14.5703125" style="23" customWidth="1"/>
    <col min="13823" max="13823" width="1.85546875" style="23" customWidth="1"/>
    <col min="13824" max="13824" width="14" style="23" customWidth="1"/>
    <col min="13825" max="13825" width="13.85546875" style="23" customWidth="1"/>
    <col min="13826" max="13826" width="26.140625" style="23" bestFit="1" customWidth="1"/>
    <col min="13827" max="14070" width="10.28515625" style="23"/>
    <col min="14071" max="14071" width="24.5703125" style="23" customWidth="1"/>
    <col min="14072" max="14074" width="17" style="23" customWidth="1"/>
    <col min="14075" max="14075" width="15.85546875" style="23" customWidth="1"/>
    <col min="14076" max="14076" width="16.140625" style="23" customWidth="1"/>
    <col min="14077" max="14077" width="15.42578125" style="23" customWidth="1"/>
    <col min="14078" max="14078" width="14.5703125" style="23" customWidth="1"/>
    <col min="14079" max="14079" width="1.85546875" style="23" customWidth="1"/>
    <col min="14080" max="14080" width="14" style="23" customWidth="1"/>
    <col min="14081" max="14081" width="13.85546875" style="23" customWidth="1"/>
    <col min="14082" max="14082" width="26.140625" style="23" bestFit="1" customWidth="1"/>
    <col min="14083" max="14326" width="10.28515625" style="23"/>
    <col min="14327" max="14327" width="24.5703125" style="23" customWidth="1"/>
    <col min="14328" max="14330" width="17" style="23" customWidth="1"/>
    <col min="14331" max="14331" width="15.85546875" style="23" customWidth="1"/>
    <col min="14332" max="14332" width="16.140625" style="23" customWidth="1"/>
    <col min="14333" max="14333" width="15.42578125" style="23" customWidth="1"/>
    <col min="14334" max="14334" width="14.5703125" style="23" customWidth="1"/>
    <col min="14335" max="14335" width="1.85546875" style="23" customWidth="1"/>
    <col min="14336" max="14336" width="14" style="23" customWidth="1"/>
    <col min="14337" max="14337" width="13.85546875" style="23" customWidth="1"/>
    <col min="14338" max="14338" width="26.140625" style="23" bestFit="1" customWidth="1"/>
    <col min="14339" max="14582" width="10.28515625" style="23"/>
    <col min="14583" max="14583" width="24.5703125" style="23" customWidth="1"/>
    <col min="14584" max="14586" width="17" style="23" customWidth="1"/>
    <col min="14587" max="14587" width="15.85546875" style="23" customWidth="1"/>
    <col min="14588" max="14588" width="16.140625" style="23" customWidth="1"/>
    <col min="14589" max="14589" width="15.42578125" style="23" customWidth="1"/>
    <col min="14590" max="14590" width="14.5703125" style="23" customWidth="1"/>
    <col min="14591" max="14591" width="1.85546875" style="23" customWidth="1"/>
    <col min="14592" max="14592" width="14" style="23" customWidth="1"/>
    <col min="14593" max="14593" width="13.85546875" style="23" customWidth="1"/>
    <col min="14594" max="14594" width="26.140625" style="23" bestFit="1" customWidth="1"/>
    <col min="14595" max="14838" width="10.28515625" style="23"/>
    <col min="14839" max="14839" width="24.5703125" style="23" customWidth="1"/>
    <col min="14840" max="14842" width="17" style="23" customWidth="1"/>
    <col min="14843" max="14843" width="15.85546875" style="23" customWidth="1"/>
    <col min="14844" max="14844" width="16.140625" style="23" customWidth="1"/>
    <col min="14845" max="14845" width="15.42578125" style="23" customWidth="1"/>
    <col min="14846" max="14846" width="14.5703125" style="23" customWidth="1"/>
    <col min="14847" max="14847" width="1.85546875" style="23" customWidth="1"/>
    <col min="14848" max="14848" width="14" style="23" customWidth="1"/>
    <col min="14849" max="14849" width="13.85546875" style="23" customWidth="1"/>
    <col min="14850" max="14850" width="26.140625" style="23" bestFit="1" customWidth="1"/>
    <col min="14851" max="15094" width="10.28515625" style="23"/>
    <col min="15095" max="15095" width="24.5703125" style="23" customWidth="1"/>
    <col min="15096" max="15098" width="17" style="23" customWidth="1"/>
    <col min="15099" max="15099" width="15.85546875" style="23" customWidth="1"/>
    <col min="15100" max="15100" width="16.140625" style="23" customWidth="1"/>
    <col min="15101" max="15101" width="15.42578125" style="23" customWidth="1"/>
    <col min="15102" max="15102" width="14.5703125" style="23" customWidth="1"/>
    <col min="15103" max="15103" width="1.85546875" style="23" customWidth="1"/>
    <col min="15104" max="15104" width="14" style="23" customWidth="1"/>
    <col min="15105" max="15105" width="13.85546875" style="23" customWidth="1"/>
    <col min="15106" max="15106" width="26.140625" style="23" bestFit="1" customWidth="1"/>
    <col min="15107" max="15350" width="10.28515625" style="23"/>
    <col min="15351" max="15351" width="24.5703125" style="23" customWidth="1"/>
    <col min="15352" max="15354" width="17" style="23" customWidth="1"/>
    <col min="15355" max="15355" width="15.85546875" style="23" customWidth="1"/>
    <col min="15356" max="15356" width="16.140625" style="23" customWidth="1"/>
    <col min="15357" max="15357" width="15.42578125" style="23" customWidth="1"/>
    <col min="15358" max="15358" width="14.5703125" style="23" customWidth="1"/>
    <col min="15359" max="15359" width="1.85546875" style="23" customWidth="1"/>
    <col min="15360" max="15360" width="14" style="23" customWidth="1"/>
    <col min="15361" max="15361" width="13.85546875" style="23" customWidth="1"/>
    <col min="15362" max="15362" width="26.140625" style="23" bestFit="1" customWidth="1"/>
    <col min="15363" max="15606" width="10.28515625" style="23"/>
    <col min="15607" max="15607" width="24.5703125" style="23" customWidth="1"/>
    <col min="15608" max="15610" width="17" style="23" customWidth="1"/>
    <col min="15611" max="15611" width="15.85546875" style="23" customWidth="1"/>
    <col min="15612" max="15612" width="16.140625" style="23" customWidth="1"/>
    <col min="15613" max="15613" width="15.42578125" style="23" customWidth="1"/>
    <col min="15614" max="15614" width="14.5703125" style="23" customWidth="1"/>
    <col min="15615" max="15615" width="1.85546875" style="23" customWidth="1"/>
    <col min="15616" max="15616" width="14" style="23" customWidth="1"/>
    <col min="15617" max="15617" width="13.85546875" style="23" customWidth="1"/>
    <col min="15618" max="15618" width="26.140625" style="23" bestFit="1" customWidth="1"/>
    <col min="15619" max="15862" width="10.28515625" style="23"/>
    <col min="15863" max="15863" width="24.5703125" style="23" customWidth="1"/>
    <col min="15864" max="15866" width="17" style="23" customWidth="1"/>
    <col min="15867" max="15867" width="15.85546875" style="23" customWidth="1"/>
    <col min="15868" max="15868" width="16.140625" style="23" customWidth="1"/>
    <col min="15869" max="15869" width="15.42578125" style="23" customWidth="1"/>
    <col min="15870" max="15870" width="14.5703125" style="23" customWidth="1"/>
    <col min="15871" max="15871" width="1.85546875" style="23" customWidth="1"/>
    <col min="15872" max="15872" width="14" style="23" customWidth="1"/>
    <col min="15873" max="15873" width="13.85546875" style="23" customWidth="1"/>
    <col min="15874" max="15874" width="26.140625" style="23" bestFit="1" customWidth="1"/>
    <col min="15875" max="16118" width="10.28515625" style="23"/>
    <col min="16119" max="16119" width="24.5703125" style="23" customWidth="1"/>
    <col min="16120" max="16122" width="17" style="23" customWidth="1"/>
    <col min="16123" max="16123" width="15.85546875" style="23" customWidth="1"/>
    <col min="16124" max="16124" width="16.140625" style="23" customWidth="1"/>
    <col min="16125" max="16125" width="15.42578125" style="23" customWidth="1"/>
    <col min="16126" max="16126" width="14.5703125" style="23" customWidth="1"/>
    <col min="16127" max="16127" width="1.85546875" style="23" customWidth="1"/>
    <col min="16128" max="16128" width="14" style="23" customWidth="1"/>
    <col min="16129" max="16129" width="13.85546875" style="23" customWidth="1"/>
    <col min="16130" max="16130" width="26.140625" style="23" bestFit="1" customWidth="1"/>
    <col min="16131" max="16384" width="10.28515625" style="23"/>
  </cols>
  <sheetData>
    <row r="1" spans="1:14" ht="17.25" customHeight="1" x14ac:dyDescent="0.35">
      <c r="A1" s="232" t="s">
        <v>159</v>
      </c>
      <c r="B1" s="171"/>
      <c r="C1" s="171"/>
      <c r="D1" s="171"/>
      <c r="E1" s="171"/>
      <c r="F1" s="171"/>
      <c r="G1" s="171"/>
      <c r="H1" s="171"/>
      <c r="I1" s="171"/>
      <c r="J1" s="171"/>
      <c r="K1" s="171"/>
      <c r="L1" s="171"/>
    </row>
    <row r="2" spans="1:14" s="24" customFormat="1" ht="17.25" customHeight="1" x14ac:dyDescent="0.3">
      <c r="A2" s="364" t="s">
        <v>1860</v>
      </c>
      <c r="B2" s="364"/>
      <c r="C2" s="364"/>
      <c r="D2" s="364"/>
      <c r="E2" s="364"/>
      <c r="F2" s="364"/>
      <c r="G2" s="364"/>
      <c r="H2" s="364"/>
      <c r="I2" s="364"/>
      <c r="J2" s="364"/>
      <c r="K2" s="364"/>
      <c r="L2" s="364"/>
      <c r="M2"/>
    </row>
    <row r="3" spans="1:14" s="24" customFormat="1" ht="17.25" customHeight="1" x14ac:dyDescent="0.35">
      <c r="A3" s="346"/>
      <c r="B3" s="346"/>
      <c r="C3" s="346"/>
      <c r="D3" s="346"/>
      <c r="E3" s="346"/>
      <c r="F3" s="346"/>
      <c r="G3" s="346"/>
      <c r="H3" s="346"/>
      <c r="I3" s="346"/>
      <c r="J3" s="346"/>
      <c r="K3" s="346"/>
      <c r="L3" s="346"/>
      <c r="M3"/>
    </row>
    <row r="4" spans="1:14" s="24" customFormat="1" ht="17.25" customHeight="1" x14ac:dyDescent="0.35">
      <c r="A4" s="172" t="s">
        <v>371</v>
      </c>
      <c r="B4" s="233"/>
      <c r="C4" s="233"/>
      <c r="D4" s="233"/>
      <c r="E4" s="233"/>
      <c r="F4" s="233"/>
      <c r="G4" s="233"/>
      <c r="H4" s="233"/>
      <c r="I4" s="233"/>
      <c r="J4" s="233"/>
      <c r="K4" s="233"/>
      <c r="L4" s="233"/>
      <c r="M4" s="70"/>
    </row>
    <row r="5" spans="1:14" s="24" customFormat="1" ht="17.25" customHeight="1" thickBot="1" x14ac:dyDescent="0.35">
      <c r="B5" s="173"/>
      <c r="C5" s="173"/>
      <c r="D5" s="173"/>
      <c r="E5" s="173"/>
      <c r="F5" s="173"/>
      <c r="G5" s="173"/>
      <c r="H5" s="173"/>
      <c r="I5" s="173"/>
      <c r="J5" s="173"/>
      <c r="K5" s="173"/>
      <c r="L5" s="250"/>
      <c r="M5"/>
    </row>
    <row r="6" spans="1:14" ht="17.25" customHeight="1" thickBot="1" x14ac:dyDescent="0.35">
      <c r="A6" s="363" t="s">
        <v>196</v>
      </c>
      <c r="B6" s="363" t="s">
        <v>351</v>
      </c>
      <c r="C6" s="363" t="s">
        <v>166</v>
      </c>
      <c r="D6" s="363" t="s">
        <v>197</v>
      </c>
      <c r="E6" s="363" t="s">
        <v>350</v>
      </c>
      <c r="F6" s="363" t="s">
        <v>353</v>
      </c>
      <c r="G6" s="237"/>
      <c r="H6" s="361" t="s">
        <v>194</v>
      </c>
      <c r="I6" s="361"/>
      <c r="J6" s="237"/>
      <c r="K6" s="361" t="s">
        <v>344</v>
      </c>
      <c r="L6" s="361"/>
    </row>
    <row r="7" spans="1:14" s="26" customFormat="1" ht="17.25" customHeight="1" thickBot="1" x14ac:dyDescent="0.3">
      <c r="A7" s="363"/>
      <c r="B7" s="363"/>
      <c r="C7" s="363"/>
      <c r="D7" s="363"/>
      <c r="E7" s="363"/>
      <c r="F7" s="363"/>
      <c r="G7" s="235"/>
      <c r="H7" s="358" t="s">
        <v>343</v>
      </c>
      <c r="I7" s="358" t="s">
        <v>192</v>
      </c>
      <c r="J7" s="235"/>
      <c r="K7" s="358" t="s">
        <v>343</v>
      </c>
      <c r="L7" s="358" t="s">
        <v>192</v>
      </c>
      <c r="M7"/>
    </row>
    <row r="8" spans="1:14" s="26" customFormat="1" ht="17.25" customHeight="1" thickBot="1" x14ac:dyDescent="0.3">
      <c r="A8" s="363"/>
      <c r="B8" s="363"/>
      <c r="C8" s="363"/>
      <c r="D8" s="363"/>
      <c r="E8" s="363"/>
      <c r="F8" s="363"/>
      <c r="G8" s="235"/>
      <c r="H8" s="358"/>
      <c r="I8" s="358"/>
      <c r="J8" s="151"/>
      <c r="K8" s="358"/>
      <c r="L8" s="358"/>
      <c r="M8"/>
    </row>
    <row r="9" spans="1:14" s="26" customFormat="1" ht="17.25" customHeight="1" thickBot="1" x14ac:dyDescent="0.35">
      <c r="A9" s="363"/>
      <c r="B9" s="363"/>
      <c r="C9" s="363"/>
      <c r="D9" s="363"/>
      <c r="E9" s="363"/>
      <c r="F9" s="363"/>
      <c r="G9" s="174"/>
      <c r="H9" s="358"/>
      <c r="I9" s="358"/>
      <c r="J9" s="174"/>
      <c r="K9" s="358"/>
      <c r="L9" s="358"/>
      <c r="M9"/>
    </row>
    <row r="10" spans="1:14" s="26" customFormat="1" ht="17.25" customHeight="1" x14ac:dyDescent="0.3">
      <c r="A10" s="175"/>
      <c r="B10" s="176"/>
      <c r="C10" s="176"/>
      <c r="D10" s="176"/>
      <c r="E10" s="176"/>
      <c r="F10" s="176"/>
      <c r="G10" s="176"/>
      <c r="H10" s="176"/>
      <c r="I10" s="176"/>
      <c r="J10" s="176"/>
      <c r="K10" s="176"/>
      <c r="L10" s="176"/>
      <c r="M10"/>
    </row>
    <row r="11" spans="1:14" s="26" customFormat="1" ht="17.25" customHeight="1" x14ac:dyDescent="0.3">
      <c r="A11" s="177"/>
      <c r="B11" s="155"/>
      <c r="C11" s="155"/>
      <c r="D11" s="155"/>
      <c r="E11" s="155"/>
      <c r="F11" s="155"/>
      <c r="G11" s="155"/>
      <c r="H11" s="155"/>
      <c r="I11" s="155"/>
      <c r="J11" s="155"/>
      <c r="K11" s="155"/>
      <c r="L11" s="155"/>
      <c r="M11"/>
    </row>
    <row r="12" spans="1:14" s="26" customFormat="1" ht="17.25" customHeight="1" x14ac:dyDescent="0.3">
      <c r="A12" s="177" t="s">
        <v>198</v>
      </c>
      <c r="B12" s="155">
        <v>68158455</v>
      </c>
      <c r="C12" s="155">
        <v>27426256</v>
      </c>
      <c r="D12" s="155">
        <v>32908038</v>
      </c>
      <c r="E12" s="155">
        <v>4333052</v>
      </c>
      <c r="F12" s="155">
        <v>3491109</v>
      </c>
      <c r="G12" s="155"/>
      <c r="H12" s="155">
        <v>4030372</v>
      </c>
      <c r="I12" s="155">
        <v>3216815</v>
      </c>
      <c r="J12" s="155"/>
      <c r="K12" s="155">
        <v>302680</v>
      </c>
      <c r="L12" s="155">
        <v>274294</v>
      </c>
      <c r="M12"/>
      <c r="N12" s="103"/>
    </row>
    <row r="13" spans="1:14" s="26" customFormat="1" ht="17.25" customHeight="1" x14ac:dyDescent="0.3">
      <c r="A13" s="179"/>
      <c r="B13" s="155"/>
      <c r="C13" s="155"/>
      <c r="D13" s="155"/>
      <c r="E13" s="155"/>
      <c r="F13" s="155"/>
      <c r="G13" s="155"/>
      <c r="H13" s="155"/>
      <c r="I13" s="155"/>
      <c r="J13" s="155"/>
      <c r="K13" s="155"/>
      <c r="L13" s="155"/>
      <c r="M13"/>
      <c r="N13" s="70"/>
    </row>
    <row r="14" spans="1:14" s="26" customFormat="1" ht="17.25" customHeight="1" x14ac:dyDescent="0.3">
      <c r="A14" s="179" t="s">
        <v>199</v>
      </c>
      <c r="B14" s="155">
        <v>1109781</v>
      </c>
      <c r="C14" s="155">
        <v>416015</v>
      </c>
      <c r="D14" s="155">
        <v>592795</v>
      </c>
      <c r="E14" s="155">
        <v>54900</v>
      </c>
      <c r="F14" s="155">
        <v>46071</v>
      </c>
      <c r="G14" s="155"/>
      <c r="H14" s="155">
        <v>51439</v>
      </c>
      <c r="I14" s="155">
        <v>42786</v>
      </c>
      <c r="J14" s="155"/>
      <c r="K14" s="155">
        <v>3461</v>
      </c>
      <c r="L14" s="155">
        <v>3285</v>
      </c>
      <c r="M14"/>
      <c r="N14" s="103"/>
    </row>
    <row r="15" spans="1:14" s="26" customFormat="1" ht="17.25" customHeight="1" x14ac:dyDescent="0.3">
      <c r="A15" s="179" t="s">
        <v>200</v>
      </c>
      <c r="B15" s="155">
        <v>2675334</v>
      </c>
      <c r="C15" s="155">
        <v>1061221</v>
      </c>
      <c r="D15" s="155">
        <v>1353444</v>
      </c>
      <c r="E15" s="155">
        <v>144411</v>
      </c>
      <c r="F15" s="155">
        <v>116258</v>
      </c>
      <c r="G15" s="155"/>
      <c r="H15" s="155">
        <v>135746</v>
      </c>
      <c r="I15" s="155">
        <v>108104</v>
      </c>
      <c r="J15" s="155"/>
      <c r="K15" s="155">
        <v>8665</v>
      </c>
      <c r="L15" s="155">
        <v>8154</v>
      </c>
      <c r="M15"/>
      <c r="N15" s="103"/>
    </row>
    <row r="16" spans="1:14" s="26" customFormat="1" ht="17.25" customHeight="1" x14ac:dyDescent="0.3">
      <c r="A16" s="179" t="s">
        <v>201</v>
      </c>
      <c r="B16" s="155">
        <v>549622</v>
      </c>
      <c r="C16" s="155">
        <v>240389</v>
      </c>
      <c r="D16" s="155">
        <v>267503</v>
      </c>
      <c r="E16" s="155">
        <v>23137</v>
      </c>
      <c r="F16" s="155">
        <v>18593</v>
      </c>
      <c r="G16" s="155"/>
      <c r="H16" s="155">
        <v>21707</v>
      </c>
      <c r="I16" s="155">
        <v>17263</v>
      </c>
      <c r="J16" s="155"/>
      <c r="K16" s="155">
        <v>1430</v>
      </c>
      <c r="L16" s="155">
        <v>1330</v>
      </c>
      <c r="M16"/>
      <c r="N16" s="103"/>
    </row>
    <row r="17" spans="1:14" s="26" customFormat="1" ht="17.25" customHeight="1" x14ac:dyDescent="0.3">
      <c r="A17" s="179" t="s">
        <v>202</v>
      </c>
      <c r="B17" s="155">
        <v>434034</v>
      </c>
      <c r="C17" s="155">
        <v>181968</v>
      </c>
      <c r="D17" s="155">
        <v>206211</v>
      </c>
      <c r="E17" s="155">
        <v>26140</v>
      </c>
      <c r="F17" s="155">
        <v>19715</v>
      </c>
      <c r="G17" s="155"/>
      <c r="H17" s="155">
        <v>24371</v>
      </c>
      <c r="I17" s="155">
        <v>18132</v>
      </c>
      <c r="J17" s="155"/>
      <c r="K17" s="155">
        <v>1769</v>
      </c>
      <c r="L17" s="155">
        <v>1583</v>
      </c>
      <c r="M17"/>
      <c r="N17" s="103"/>
    </row>
    <row r="18" spans="1:14" s="26" customFormat="1" ht="17.25" customHeight="1" x14ac:dyDescent="0.3">
      <c r="A18" s="179" t="s">
        <v>203</v>
      </c>
      <c r="B18" s="155">
        <v>2595779</v>
      </c>
      <c r="C18" s="155">
        <v>888427</v>
      </c>
      <c r="D18" s="155">
        <v>1324445</v>
      </c>
      <c r="E18" s="155">
        <v>201165</v>
      </c>
      <c r="F18" s="155">
        <v>181742</v>
      </c>
      <c r="G18" s="155"/>
      <c r="H18" s="155">
        <v>188994</v>
      </c>
      <c r="I18" s="155">
        <v>170459</v>
      </c>
      <c r="J18" s="155"/>
      <c r="K18" s="155">
        <v>12171</v>
      </c>
      <c r="L18" s="155">
        <v>11283</v>
      </c>
      <c r="M18"/>
      <c r="N18" s="103"/>
    </row>
    <row r="19" spans="1:14" s="26" customFormat="1" ht="17.25" customHeight="1" x14ac:dyDescent="0.3">
      <c r="A19" s="179" t="s">
        <v>204</v>
      </c>
      <c r="B19" s="155">
        <v>465796</v>
      </c>
      <c r="C19" s="155">
        <v>185134</v>
      </c>
      <c r="D19" s="155">
        <v>224530</v>
      </c>
      <c r="E19" s="155">
        <v>31949</v>
      </c>
      <c r="F19" s="155">
        <v>24183</v>
      </c>
      <c r="G19" s="155"/>
      <c r="H19" s="155">
        <v>29721</v>
      </c>
      <c r="I19" s="155">
        <v>22149</v>
      </c>
      <c r="J19" s="155"/>
      <c r="K19" s="155">
        <v>2228</v>
      </c>
      <c r="L19" s="155">
        <v>2034</v>
      </c>
      <c r="M19"/>
      <c r="N19" s="103"/>
    </row>
    <row r="20" spans="1:14" s="26" customFormat="1" ht="17.25" customHeight="1" x14ac:dyDescent="0.3">
      <c r="A20" s="179" t="s">
        <v>205</v>
      </c>
      <c r="B20" s="155">
        <v>914740</v>
      </c>
      <c r="C20" s="155">
        <v>428904</v>
      </c>
      <c r="D20" s="155">
        <v>410263</v>
      </c>
      <c r="E20" s="155">
        <v>43420</v>
      </c>
      <c r="F20" s="155">
        <v>32153</v>
      </c>
      <c r="G20" s="155"/>
      <c r="H20" s="155">
        <v>39145</v>
      </c>
      <c r="I20" s="155">
        <v>28357</v>
      </c>
      <c r="J20" s="155"/>
      <c r="K20" s="155">
        <v>4275</v>
      </c>
      <c r="L20" s="155">
        <v>3796</v>
      </c>
      <c r="M20"/>
      <c r="N20" s="103"/>
    </row>
    <row r="21" spans="1:14" s="26" customFormat="1" ht="17.25" customHeight="1" x14ac:dyDescent="0.3">
      <c r="A21" s="179" t="s">
        <v>206</v>
      </c>
      <c r="B21" s="155">
        <v>2855497</v>
      </c>
      <c r="C21" s="155">
        <v>1104704</v>
      </c>
      <c r="D21" s="155">
        <v>1403760</v>
      </c>
      <c r="E21" s="155">
        <v>191206</v>
      </c>
      <c r="F21" s="155">
        <v>155827</v>
      </c>
      <c r="G21" s="155"/>
      <c r="H21" s="155">
        <v>179645</v>
      </c>
      <c r="I21" s="155">
        <v>144812</v>
      </c>
      <c r="J21" s="155"/>
      <c r="K21" s="155">
        <v>11561</v>
      </c>
      <c r="L21" s="155">
        <v>11015</v>
      </c>
      <c r="M21"/>
      <c r="N21" s="103"/>
    </row>
    <row r="22" spans="1:14" s="26" customFormat="1" ht="17.25" customHeight="1" x14ac:dyDescent="0.3">
      <c r="A22" s="179" t="s">
        <v>1879</v>
      </c>
      <c r="B22" s="155">
        <v>4720221</v>
      </c>
      <c r="C22" s="155">
        <v>1949917</v>
      </c>
      <c r="D22" s="155">
        <v>2306597</v>
      </c>
      <c r="E22" s="155">
        <v>254038</v>
      </c>
      <c r="F22" s="155">
        <v>209669</v>
      </c>
      <c r="G22" s="155"/>
      <c r="H22" s="155">
        <v>226535</v>
      </c>
      <c r="I22" s="155">
        <v>184663</v>
      </c>
      <c r="J22" s="155"/>
      <c r="K22" s="155">
        <v>27503</v>
      </c>
      <c r="L22" s="155">
        <v>25006</v>
      </c>
      <c r="M22"/>
      <c r="N22" s="103"/>
    </row>
    <row r="23" spans="1:14" s="26" customFormat="1" ht="17.25" customHeight="1" x14ac:dyDescent="0.3">
      <c r="A23" s="179" t="s">
        <v>1880</v>
      </c>
      <c r="B23" s="155">
        <v>5705747</v>
      </c>
      <c r="C23" s="155">
        <v>2624451</v>
      </c>
      <c r="D23" s="155">
        <v>2468581</v>
      </c>
      <c r="E23" s="155">
        <v>341646</v>
      </c>
      <c r="F23" s="155">
        <v>271069</v>
      </c>
      <c r="G23" s="155"/>
      <c r="H23" s="155">
        <v>300737</v>
      </c>
      <c r="I23" s="155">
        <v>235068</v>
      </c>
      <c r="J23" s="155"/>
      <c r="K23" s="155">
        <v>40909</v>
      </c>
      <c r="L23" s="155">
        <v>36001</v>
      </c>
      <c r="M23"/>
      <c r="N23" s="103"/>
    </row>
    <row r="24" spans="1:14" s="26" customFormat="1" ht="17.25" customHeight="1" x14ac:dyDescent="0.3">
      <c r="A24" s="179" t="s">
        <v>207</v>
      </c>
      <c r="B24" s="155">
        <v>920617</v>
      </c>
      <c r="C24" s="155">
        <v>331319</v>
      </c>
      <c r="D24" s="155">
        <v>468785</v>
      </c>
      <c r="E24" s="155">
        <v>68600</v>
      </c>
      <c r="F24" s="155">
        <v>51913</v>
      </c>
      <c r="G24" s="155"/>
      <c r="H24" s="155">
        <v>63883</v>
      </c>
      <c r="I24" s="155">
        <v>47522</v>
      </c>
      <c r="J24" s="155"/>
      <c r="K24" s="155">
        <v>4717</v>
      </c>
      <c r="L24" s="155">
        <v>4391</v>
      </c>
      <c r="M24"/>
      <c r="N24" s="103"/>
    </row>
    <row r="25" spans="1:14" s="26" customFormat="1" ht="17.25" customHeight="1" x14ac:dyDescent="0.3">
      <c r="A25" s="179" t="s">
        <v>208</v>
      </c>
      <c r="B25" s="155">
        <v>3404168</v>
      </c>
      <c r="C25" s="155">
        <v>1263025</v>
      </c>
      <c r="D25" s="155">
        <v>1826927</v>
      </c>
      <c r="E25" s="155">
        <v>172868</v>
      </c>
      <c r="F25" s="155">
        <v>141348</v>
      </c>
      <c r="G25" s="155"/>
      <c r="H25" s="155">
        <v>163304</v>
      </c>
      <c r="I25" s="155">
        <v>132383</v>
      </c>
      <c r="J25" s="155"/>
      <c r="K25" s="155">
        <v>9564</v>
      </c>
      <c r="L25" s="155">
        <v>8965</v>
      </c>
      <c r="M25"/>
      <c r="N25" s="103"/>
    </row>
    <row r="26" spans="1:14" s="26" customFormat="1" ht="17.25" customHeight="1" x14ac:dyDescent="0.3">
      <c r="A26" s="179" t="s">
        <v>209</v>
      </c>
      <c r="B26" s="155">
        <v>686934</v>
      </c>
      <c r="C26" s="155">
        <v>330843</v>
      </c>
      <c r="D26" s="155">
        <v>272035</v>
      </c>
      <c r="E26" s="155">
        <v>48066</v>
      </c>
      <c r="F26" s="155">
        <v>35990</v>
      </c>
      <c r="G26" s="155"/>
      <c r="H26" s="155">
        <v>43968</v>
      </c>
      <c r="I26" s="155">
        <v>32426</v>
      </c>
      <c r="J26" s="155"/>
      <c r="K26" s="155">
        <v>4098</v>
      </c>
      <c r="L26" s="155">
        <v>3564</v>
      </c>
      <c r="M26"/>
      <c r="N26" s="103"/>
    </row>
    <row r="27" spans="1:14" s="26" customFormat="1" ht="17.25" customHeight="1" x14ac:dyDescent="0.3">
      <c r="A27" s="179" t="s">
        <v>210</v>
      </c>
      <c r="B27" s="155">
        <v>971971</v>
      </c>
      <c r="C27" s="155">
        <v>403804</v>
      </c>
      <c r="D27" s="155">
        <v>420273</v>
      </c>
      <c r="E27" s="155">
        <v>74841</v>
      </c>
      <c r="F27" s="155">
        <v>73053</v>
      </c>
      <c r="G27" s="155"/>
      <c r="H27" s="155">
        <v>70281</v>
      </c>
      <c r="I27" s="155">
        <v>69003</v>
      </c>
      <c r="J27" s="155"/>
      <c r="K27" s="155">
        <v>4560</v>
      </c>
      <c r="L27" s="155">
        <v>4050</v>
      </c>
      <c r="M27"/>
      <c r="N27" s="103"/>
    </row>
    <row r="28" spans="1:14" s="26" customFormat="1" ht="17.25" customHeight="1" x14ac:dyDescent="0.3">
      <c r="A28" s="179" t="s">
        <v>211</v>
      </c>
      <c r="B28" s="155">
        <v>5709164</v>
      </c>
      <c r="C28" s="155">
        <v>2176790</v>
      </c>
      <c r="D28" s="155">
        <v>2944392</v>
      </c>
      <c r="E28" s="155">
        <v>326443</v>
      </c>
      <c r="F28" s="155">
        <v>261539</v>
      </c>
      <c r="G28" s="155"/>
      <c r="H28" s="155">
        <v>303495</v>
      </c>
      <c r="I28" s="155">
        <v>240418</v>
      </c>
      <c r="J28" s="155"/>
      <c r="K28" s="155">
        <v>22948</v>
      </c>
      <c r="L28" s="155">
        <v>21121</v>
      </c>
      <c r="M28"/>
      <c r="N28" s="103"/>
    </row>
    <row r="29" spans="1:14" s="26" customFormat="1" ht="17.25" customHeight="1" x14ac:dyDescent="0.3">
      <c r="A29" s="179" t="s">
        <v>212</v>
      </c>
      <c r="B29" s="155">
        <v>3791441</v>
      </c>
      <c r="C29" s="155">
        <v>1449596</v>
      </c>
      <c r="D29" s="155">
        <v>1672105</v>
      </c>
      <c r="E29" s="155">
        <v>358030</v>
      </c>
      <c r="F29" s="155">
        <v>311710</v>
      </c>
      <c r="G29" s="155"/>
      <c r="H29" s="155">
        <v>342024</v>
      </c>
      <c r="I29" s="155">
        <v>297337</v>
      </c>
      <c r="J29" s="155"/>
      <c r="K29" s="155">
        <v>16006</v>
      </c>
      <c r="L29" s="155">
        <v>14373</v>
      </c>
      <c r="M29"/>
      <c r="N29" s="103"/>
    </row>
    <row r="30" spans="1:14" s="26" customFormat="1" ht="17.25" customHeight="1" x14ac:dyDescent="0.3">
      <c r="A30" s="179" t="s">
        <v>213</v>
      </c>
      <c r="B30" s="155">
        <v>2422746</v>
      </c>
      <c r="C30" s="155">
        <v>975438</v>
      </c>
      <c r="D30" s="155">
        <v>1160843</v>
      </c>
      <c r="E30" s="155">
        <v>158595</v>
      </c>
      <c r="F30" s="155">
        <v>127870</v>
      </c>
      <c r="G30" s="155"/>
      <c r="H30" s="155">
        <v>151453</v>
      </c>
      <c r="I30" s="155">
        <v>121570</v>
      </c>
      <c r="J30" s="155"/>
      <c r="K30" s="155">
        <v>7142</v>
      </c>
      <c r="L30" s="155">
        <v>6300</v>
      </c>
      <c r="M30"/>
      <c r="N30" s="103"/>
    </row>
    <row r="31" spans="1:14" s="26" customFormat="1" ht="17.25" customHeight="1" x14ac:dyDescent="0.3">
      <c r="A31" s="179" t="s">
        <v>214</v>
      </c>
      <c r="B31" s="155">
        <v>1738621</v>
      </c>
      <c r="C31" s="155">
        <v>700975</v>
      </c>
      <c r="D31" s="155">
        <v>838688</v>
      </c>
      <c r="E31" s="155">
        <v>109753</v>
      </c>
      <c r="F31" s="155">
        <v>89205</v>
      </c>
      <c r="G31" s="155"/>
      <c r="H31" s="155">
        <v>102890</v>
      </c>
      <c r="I31" s="155">
        <v>82965</v>
      </c>
      <c r="J31" s="155"/>
      <c r="K31" s="155">
        <v>6863</v>
      </c>
      <c r="L31" s="155">
        <v>6240</v>
      </c>
      <c r="M31"/>
      <c r="N31" s="103"/>
    </row>
    <row r="32" spans="1:14" s="26" customFormat="1" ht="17.25" customHeight="1" x14ac:dyDescent="0.3">
      <c r="A32" s="179" t="s">
        <v>215</v>
      </c>
      <c r="B32" s="155">
        <v>802115</v>
      </c>
      <c r="C32" s="155">
        <v>320200</v>
      </c>
      <c r="D32" s="155">
        <v>361015</v>
      </c>
      <c r="E32" s="155">
        <v>68575</v>
      </c>
      <c r="F32" s="155">
        <v>52325</v>
      </c>
      <c r="G32" s="155"/>
      <c r="H32" s="155">
        <v>62711</v>
      </c>
      <c r="I32" s="155">
        <v>47217</v>
      </c>
      <c r="J32" s="155"/>
      <c r="K32" s="155">
        <v>5864</v>
      </c>
      <c r="L32" s="155">
        <v>5108</v>
      </c>
      <c r="M32"/>
      <c r="N32" s="103"/>
    </row>
    <row r="33" spans="1:14" s="26" customFormat="1" ht="17.25" customHeight="1" x14ac:dyDescent="0.3">
      <c r="A33" s="179" t="s">
        <v>216</v>
      </c>
      <c r="B33" s="155">
        <v>533860</v>
      </c>
      <c r="C33" s="155">
        <v>222565</v>
      </c>
      <c r="D33" s="155">
        <v>238195</v>
      </c>
      <c r="E33" s="155">
        <v>42006</v>
      </c>
      <c r="F33" s="155">
        <v>31094</v>
      </c>
      <c r="G33" s="155"/>
      <c r="H33" s="155">
        <v>38942</v>
      </c>
      <c r="I33" s="155">
        <v>28328</v>
      </c>
      <c r="J33" s="155"/>
      <c r="K33" s="155">
        <v>3064</v>
      </c>
      <c r="L33" s="155">
        <v>2766</v>
      </c>
      <c r="M33"/>
      <c r="N33" s="103"/>
    </row>
    <row r="34" spans="1:14" s="26" customFormat="1" ht="17.25" customHeight="1" x14ac:dyDescent="0.3">
      <c r="A34" s="179" t="s">
        <v>217</v>
      </c>
      <c r="B34" s="155">
        <v>4999472</v>
      </c>
      <c r="C34" s="155">
        <v>1935224</v>
      </c>
      <c r="D34" s="155">
        <v>2476668</v>
      </c>
      <c r="E34" s="155">
        <v>328838</v>
      </c>
      <c r="F34" s="155">
        <v>258742</v>
      </c>
      <c r="G34" s="155"/>
      <c r="H34" s="155">
        <v>308494</v>
      </c>
      <c r="I34" s="155">
        <v>240650</v>
      </c>
      <c r="J34" s="155"/>
      <c r="K34" s="155">
        <v>20344</v>
      </c>
      <c r="L34" s="155">
        <v>18092</v>
      </c>
      <c r="M34"/>
      <c r="N34" s="103"/>
    </row>
    <row r="35" spans="1:14" s="26" customFormat="1" ht="17.25" customHeight="1" x14ac:dyDescent="0.3">
      <c r="A35" s="179" t="s">
        <v>218</v>
      </c>
      <c r="B35" s="155">
        <v>850973</v>
      </c>
      <c r="C35" s="155">
        <v>392543</v>
      </c>
      <c r="D35" s="155">
        <v>385757</v>
      </c>
      <c r="E35" s="155">
        <v>41944</v>
      </c>
      <c r="F35" s="155">
        <v>30729</v>
      </c>
      <c r="G35" s="155"/>
      <c r="H35" s="155">
        <v>37842</v>
      </c>
      <c r="I35" s="155">
        <v>27138</v>
      </c>
      <c r="J35" s="155"/>
      <c r="K35" s="155">
        <v>4102</v>
      </c>
      <c r="L35" s="155">
        <v>3591</v>
      </c>
      <c r="M35"/>
      <c r="N35" s="103"/>
    </row>
    <row r="36" spans="1:14" s="26" customFormat="1" ht="17.25" customHeight="1" x14ac:dyDescent="0.3">
      <c r="A36" s="179" t="s">
        <v>219</v>
      </c>
      <c r="B36" s="155">
        <v>2423683</v>
      </c>
      <c r="C36" s="155">
        <v>1039042</v>
      </c>
      <c r="D36" s="155">
        <v>1133083</v>
      </c>
      <c r="E36" s="155">
        <v>139126</v>
      </c>
      <c r="F36" s="155">
        <v>112432</v>
      </c>
      <c r="G36" s="155"/>
      <c r="H36" s="155">
        <v>127936</v>
      </c>
      <c r="I36" s="155">
        <v>102264</v>
      </c>
      <c r="J36" s="155"/>
      <c r="K36" s="155">
        <v>11190</v>
      </c>
      <c r="L36" s="155">
        <v>10168</v>
      </c>
      <c r="M36"/>
      <c r="N36" s="103"/>
    </row>
    <row r="37" spans="1:14" s="26" customFormat="1" ht="17.25" customHeight="1" x14ac:dyDescent="0.3">
      <c r="A37" s="179" t="s">
        <v>220</v>
      </c>
      <c r="B37" s="155">
        <v>1769990</v>
      </c>
      <c r="C37" s="155">
        <v>705423</v>
      </c>
      <c r="D37" s="155">
        <v>934510</v>
      </c>
      <c r="E37" s="155">
        <v>72931</v>
      </c>
      <c r="F37" s="155">
        <v>57126</v>
      </c>
      <c r="G37" s="155"/>
      <c r="H37" s="155">
        <v>68343</v>
      </c>
      <c r="I37" s="155">
        <v>52960</v>
      </c>
      <c r="J37" s="155"/>
      <c r="K37" s="155">
        <v>4588</v>
      </c>
      <c r="L37" s="155">
        <v>4166</v>
      </c>
      <c r="M37"/>
      <c r="N37" s="103"/>
    </row>
    <row r="38" spans="1:14" s="26" customFormat="1" ht="17.25" customHeight="1" x14ac:dyDescent="0.3">
      <c r="A38" s="179" t="s">
        <v>221</v>
      </c>
      <c r="B38" s="155">
        <v>1243630</v>
      </c>
      <c r="C38" s="155">
        <v>527154</v>
      </c>
      <c r="D38" s="155">
        <v>661180</v>
      </c>
      <c r="E38" s="155">
        <v>31898</v>
      </c>
      <c r="F38" s="155">
        <v>23398</v>
      </c>
      <c r="G38" s="155"/>
      <c r="H38" s="155">
        <v>29715</v>
      </c>
      <c r="I38" s="155">
        <v>21412</v>
      </c>
      <c r="J38" s="155"/>
      <c r="K38" s="155">
        <v>2183</v>
      </c>
      <c r="L38" s="155">
        <v>1986</v>
      </c>
      <c r="M38"/>
      <c r="N38" s="103"/>
    </row>
    <row r="39" spans="1:14" s="26" customFormat="1" ht="17.25" customHeight="1" x14ac:dyDescent="0.3">
      <c r="A39" s="179" t="s">
        <v>222</v>
      </c>
      <c r="B39" s="155">
        <v>1532488</v>
      </c>
      <c r="C39" s="155">
        <v>588116</v>
      </c>
      <c r="D39" s="155">
        <v>784192</v>
      </c>
      <c r="E39" s="155">
        <v>88532</v>
      </c>
      <c r="F39" s="155">
        <v>71648</v>
      </c>
      <c r="G39" s="155"/>
      <c r="H39" s="155">
        <v>82836</v>
      </c>
      <c r="I39" s="155">
        <v>66555</v>
      </c>
      <c r="J39" s="155"/>
      <c r="K39" s="155">
        <v>5696</v>
      </c>
      <c r="L39" s="155">
        <v>5093</v>
      </c>
      <c r="M39"/>
      <c r="N39" s="103"/>
    </row>
    <row r="40" spans="1:14" s="26" customFormat="1" ht="17.25" customHeight="1" x14ac:dyDescent="0.3">
      <c r="A40" s="179" t="s">
        <v>223</v>
      </c>
      <c r="B40" s="155">
        <v>2057892</v>
      </c>
      <c r="C40" s="155">
        <v>830826</v>
      </c>
      <c r="D40" s="155">
        <v>948992</v>
      </c>
      <c r="E40" s="155">
        <v>158024</v>
      </c>
      <c r="F40" s="155">
        <v>120050</v>
      </c>
      <c r="G40" s="155"/>
      <c r="H40" s="155">
        <v>149183</v>
      </c>
      <c r="I40" s="155">
        <v>111718</v>
      </c>
      <c r="J40" s="155"/>
      <c r="K40" s="155">
        <v>8841</v>
      </c>
      <c r="L40" s="155">
        <v>8332</v>
      </c>
      <c r="M40"/>
      <c r="N40" s="103"/>
    </row>
    <row r="41" spans="1:14" s="26" customFormat="1" ht="17.25" customHeight="1" x14ac:dyDescent="0.3">
      <c r="A41" s="179" t="s">
        <v>224</v>
      </c>
      <c r="B41" s="155">
        <v>1979680</v>
      </c>
      <c r="C41" s="155">
        <v>769500</v>
      </c>
      <c r="D41" s="155">
        <v>946289</v>
      </c>
      <c r="E41" s="155">
        <v>148676</v>
      </c>
      <c r="F41" s="155">
        <v>115215</v>
      </c>
      <c r="G41" s="155"/>
      <c r="H41" s="155">
        <v>140503</v>
      </c>
      <c r="I41" s="155">
        <v>107707</v>
      </c>
      <c r="J41" s="155"/>
      <c r="K41" s="155">
        <v>8173</v>
      </c>
      <c r="L41" s="155">
        <v>7508</v>
      </c>
      <c r="M41"/>
      <c r="N41" s="103"/>
    </row>
    <row r="42" spans="1:14" s="26" customFormat="1" ht="17.25" customHeight="1" x14ac:dyDescent="0.3">
      <c r="A42" s="179" t="s">
        <v>225</v>
      </c>
      <c r="B42" s="155">
        <v>699607</v>
      </c>
      <c r="C42" s="155">
        <v>331175</v>
      </c>
      <c r="D42" s="155">
        <v>313104</v>
      </c>
      <c r="E42" s="155">
        <v>32551</v>
      </c>
      <c r="F42" s="155">
        <v>22777</v>
      </c>
      <c r="G42" s="155"/>
      <c r="H42" s="155">
        <v>30276</v>
      </c>
      <c r="I42" s="155">
        <v>20788</v>
      </c>
      <c r="J42" s="155"/>
      <c r="K42" s="155">
        <v>2275</v>
      </c>
      <c r="L42" s="155">
        <v>1989</v>
      </c>
      <c r="M42"/>
      <c r="N42" s="103"/>
    </row>
    <row r="43" spans="1:14" s="26" customFormat="1" ht="17.25" customHeight="1" x14ac:dyDescent="0.3">
      <c r="A43" s="179" t="s">
        <v>226</v>
      </c>
      <c r="B43" s="155">
        <v>2274030</v>
      </c>
      <c r="C43" s="155">
        <v>877997</v>
      </c>
      <c r="D43" s="155">
        <v>1133796</v>
      </c>
      <c r="E43" s="155">
        <v>146462</v>
      </c>
      <c r="F43" s="155">
        <v>115775</v>
      </c>
      <c r="G43" s="155"/>
      <c r="H43" s="155">
        <v>138055</v>
      </c>
      <c r="I43" s="155">
        <v>107954</v>
      </c>
      <c r="J43" s="155"/>
      <c r="K43" s="155">
        <v>8407</v>
      </c>
      <c r="L43" s="155">
        <v>7821</v>
      </c>
      <c r="M43"/>
      <c r="N43" s="103"/>
    </row>
    <row r="44" spans="1:14" s="26" customFormat="1" ht="17.25" customHeight="1" x14ac:dyDescent="0.3">
      <c r="A44" s="179" t="s">
        <v>227</v>
      </c>
      <c r="B44" s="155">
        <v>456055</v>
      </c>
      <c r="C44" s="155">
        <v>189184</v>
      </c>
      <c r="D44" s="155">
        <v>208320</v>
      </c>
      <c r="E44" s="155">
        <v>31187</v>
      </c>
      <c r="F44" s="155">
        <v>27364</v>
      </c>
      <c r="G44" s="155"/>
      <c r="H44" s="155">
        <v>29120</v>
      </c>
      <c r="I44" s="155">
        <v>25483</v>
      </c>
      <c r="J44" s="155"/>
      <c r="K44" s="155">
        <v>2067</v>
      </c>
      <c r="L44" s="155">
        <v>1881</v>
      </c>
      <c r="M44"/>
      <c r="N44" s="103"/>
    </row>
    <row r="45" spans="1:14" s="26" customFormat="1" ht="17.25" customHeight="1" x14ac:dyDescent="0.3">
      <c r="A45" s="179" t="s">
        <v>228</v>
      </c>
      <c r="B45" s="155">
        <v>1777597</v>
      </c>
      <c r="C45" s="155">
        <v>774576</v>
      </c>
      <c r="D45" s="155">
        <v>783068</v>
      </c>
      <c r="E45" s="155">
        <v>125456</v>
      </c>
      <c r="F45" s="155">
        <v>94497</v>
      </c>
      <c r="G45" s="155"/>
      <c r="H45" s="155">
        <v>115163</v>
      </c>
      <c r="I45" s="155">
        <v>85205</v>
      </c>
      <c r="J45" s="155"/>
      <c r="K45" s="155">
        <v>10293</v>
      </c>
      <c r="L45" s="155">
        <v>9292</v>
      </c>
      <c r="M45"/>
      <c r="N45" s="103"/>
    </row>
    <row r="46" spans="1:14" s="26" customFormat="1" ht="17.25" customHeight="1" x14ac:dyDescent="0.3">
      <c r="A46" s="179" t="s">
        <v>229</v>
      </c>
      <c r="B46" s="155">
        <v>1099472</v>
      </c>
      <c r="C46" s="155">
        <v>448002</v>
      </c>
      <c r="D46" s="155">
        <v>441517</v>
      </c>
      <c r="E46" s="155">
        <v>119493</v>
      </c>
      <c r="F46" s="155">
        <v>90460</v>
      </c>
      <c r="G46" s="155"/>
      <c r="H46" s="155">
        <v>112473</v>
      </c>
      <c r="I46" s="155">
        <v>84072</v>
      </c>
      <c r="J46" s="155"/>
      <c r="K46" s="155">
        <v>7020</v>
      </c>
      <c r="L46" s="155">
        <v>6388</v>
      </c>
      <c r="M46"/>
      <c r="N46" s="103"/>
    </row>
    <row r="47" spans="1:14" s="26" customFormat="1" ht="17.25" customHeight="1" x14ac:dyDescent="0.3">
      <c r="A47" s="179" t="s">
        <v>230</v>
      </c>
      <c r="B47" s="155">
        <v>1289887</v>
      </c>
      <c r="C47" s="155">
        <v>491024</v>
      </c>
      <c r="D47" s="155">
        <v>644397</v>
      </c>
      <c r="E47" s="155">
        <v>88651</v>
      </c>
      <c r="F47" s="155">
        <v>65815</v>
      </c>
      <c r="G47" s="155"/>
      <c r="H47" s="155">
        <v>82336</v>
      </c>
      <c r="I47" s="155">
        <v>60324</v>
      </c>
      <c r="J47" s="155"/>
      <c r="K47" s="155">
        <v>6315</v>
      </c>
      <c r="L47" s="155">
        <v>5491</v>
      </c>
      <c r="M47"/>
      <c r="N47" s="103"/>
    </row>
    <row r="48" spans="1:14" s="26" customFormat="1" ht="17.25" customHeight="1" thickBot="1" x14ac:dyDescent="0.35">
      <c r="A48" s="182" t="s">
        <v>231</v>
      </c>
      <c r="B48" s="161">
        <v>695811</v>
      </c>
      <c r="C48" s="161">
        <v>270785</v>
      </c>
      <c r="D48" s="161">
        <v>351778</v>
      </c>
      <c r="E48" s="161">
        <v>39494</v>
      </c>
      <c r="F48" s="161">
        <v>33754</v>
      </c>
      <c r="G48" s="161"/>
      <c r="H48" s="161">
        <v>37106</v>
      </c>
      <c r="I48" s="161">
        <v>31623</v>
      </c>
      <c r="J48" s="161"/>
      <c r="K48" s="161">
        <v>2388</v>
      </c>
      <c r="L48" s="161">
        <v>2131</v>
      </c>
      <c r="M48"/>
      <c r="N48" s="103"/>
    </row>
    <row r="49" spans="1:13" s="26" customFormat="1" ht="21" customHeight="1" x14ac:dyDescent="0.25">
      <c r="A49" s="356" t="s">
        <v>338</v>
      </c>
      <c r="B49" s="356"/>
      <c r="C49" s="356"/>
      <c r="D49" s="356"/>
      <c r="E49" s="356"/>
      <c r="F49" s="356"/>
      <c r="G49" s="356"/>
      <c r="H49" s="356"/>
      <c r="I49" s="356"/>
      <c r="J49" s="356"/>
      <c r="K49" s="356"/>
      <c r="L49" s="356"/>
      <c r="M49"/>
    </row>
    <row r="50" spans="1:13" s="26" customFormat="1" ht="84.75" customHeight="1" x14ac:dyDescent="0.25">
      <c r="A50" s="343" t="s">
        <v>358</v>
      </c>
      <c r="B50" s="343"/>
      <c r="C50" s="343"/>
      <c r="D50" s="343"/>
      <c r="E50" s="343"/>
      <c r="F50" s="343"/>
      <c r="G50" s="343"/>
      <c r="H50" s="343"/>
      <c r="I50" s="343"/>
      <c r="J50" s="343"/>
      <c r="K50" s="343"/>
      <c r="L50" s="343"/>
      <c r="M50"/>
    </row>
    <row r="51" spans="1:13" s="26" customFormat="1" ht="21" customHeight="1" x14ac:dyDescent="0.25">
      <c r="A51" s="362" t="s">
        <v>352</v>
      </c>
      <c r="B51" s="362"/>
      <c r="C51" s="362"/>
      <c r="D51" s="362"/>
      <c r="E51" s="362"/>
      <c r="F51" s="362"/>
      <c r="G51" s="362"/>
      <c r="H51" s="362"/>
      <c r="I51" s="362"/>
      <c r="J51" s="362"/>
      <c r="K51" s="362"/>
      <c r="L51" s="362"/>
      <c r="M51"/>
    </row>
    <row r="52" spans="1:13" s="26" customFormat="1" ht="21" customHeight="1" x14ac:dyDescent="0.3">
      <c r="A52" s="166" t="s">
        <v>330</v>
      </c>
      <c r="B52" s="183"/>
      <c r="C52" s="183"/>
      <c r="D52" s="183"/>
      <c r="E52" s="183"/>
      <c r="F52" s="183"/>
      <c r="G52" s="183"/>
      <c r="H52" s="178"/>
      <c r="I52" s="178"/>
      <c r="J52" s="178"/>
      <c r="K52" s="178"/>
      <c r="L52" s="178"/>
      <c r="M52"/>
    </row>
    <row r="53" spans="1:13" s="26" customFormat="1" ht="17.25" customHeight="1" x14ac:dyDescent="0.3">
      <c r="A53" s="183"/>
      <c r="B53" s="183"/>
      <c r="C53" s="183"/>
      <c r="D53" s="183"/>
      <c r="E53" s="183"/>
      <c r="F53" s="183"/>
      <c r="G53" s="183"/>
      <c r="H53" s="178"/>
      <c r="I53" s="178"/>
      <c r="J53" s="178"/>
      <c r="K53" s="178"/>
      <c r="L53" s="178"/>
      <c r="M53"/>
    </row>
    <row r="54" spans="1:13" s="26" customFormat="1" ht="17.25" customHeight="1" x14ac:dyDescent="0.3">
      <c r="A54" s="178"/>
      <c r="B54" s="184"/>
      <c r="C54" s="184"/>
      <c r="D54" s="184"/>
      <c r="E54" s="184"/>
      <c r="F54" s="184"/>
      <c r="G54" s="184"/>
      <c r="H54" s="184"/>
      <c r="I54" s="184"/>
      <c r="J54" s="184"/>
      <c r="K54" s="184"/>
      <c r="L54" s="184"/>
      <c r="M54"/>
    </row>
    <row r="55" spans="1:13" s="26" customFormat="1" ht="17.25" customHeight="1" x14ac:dyDescent="0.3">
      <c r="A55" s="183"/>
      <c r="B55" s="184"/>
      <c r="C55" s="184"/>
      <c r="D55" s="184"/>
      <c r="E55" s="184"/>
      <c r="F55" s="184"/>
      <c r="G55" s="184"/>
      <c r="H55" s="184"/>
      <c r="I55" s="184"/>
      <c r="J55" s="184"/>
      <c r="K55" s="184"/>
      <c r="L55" s="184"/>
      <c r="M55"/>
    </row>
    <row r="56" spans="1:13" s="26" customFormat="1" ht="17.25" customHeight="1" x14ac:dyDescent="0.3">
      <c r="A56" s="183"/>
      <c r="B56" s="183"/>
      <c r="C56" s="183"/>
      <c r="D56" s="183"/>
      <c r="E56" s="183"/>
      <c r="F56" s="183"/>
      <c r="G56" s="183"/>
      <c r="H56" s="178"/>
      <c r="I56" s="178"/>
      <c r="J56" s="178"/>
      <c r="K56" s="178"/>
      <c r="L56" s="178"/>
      <c r="M56"/>
    </row>
    <row r="57" spans="1:13" s="26" customFormat="1" ht="17.25" customHeight="1" x14ac:dyDescent="0.3">
      <c r="A57" s="183"/>
      <c r="B57" s="183"/>
      <c r="C57" s="183"/>
      <c r="D57" s="183"/>
      <c r="E57" s="183"/>
      <c r="F57" s="183"/>
      <c r="G57" s="183"/>
      <c r="H57" s="178"/>
      <c r="I57" s="178"/>
      <c r="J57" s="178"/>
      <c r="K57" s="178"/>
      <c r="L57" s="178"/>
      <c r="M57"/>
    </row>
    <row r="58" spans="1:13" s="26" customFormat="1" ht="17.25" customHeight="1" x14ac:dyDescent="0.3">
      <c r="A58" s="183"/>
      <c r="B58" s="183"/>
      <c r="C58" s="183"/>
      <c r="D58" s="183"/>
      <c r="E58" s="183"/>
      <c r="F58" s="183"/>
      <c r="G58" s="183"/>
      <c r="H58" s="178"/>
      <c r="I58" s="178"/>
      <c r="J58" s="178"/>
      <c r="K58" s="178"/>
      <c r="L58" s="178"/>
      <c r="M58"/>
    </row>
    <row r="59" spans="1:13" s="26" customFormat="1" ht="17.25" customHeight="1" x14ac:dyDescent="0.3">
      <c r="A59" s="183"/>
      <c r="B59" s="183"/>
      <c r="C59" s="183"/>
      <c r="D59" s="183"/>
      <c r="E59" s="183"/>
      <c r="F59" s="183"/>
      <c r="G59" s="183"/>
      <c r="H59" s="178"/>
      <c r="I59" s="178"/>
      <c r="J59" s="178"/>
      <c r="K59" s="178"/>
      <c r="L59" s="178"/>
      <c r="M59"/>
    </row>
    <row r="60" spans="1:13" s="26" customFormat="1" ht="17.25" customHeight="1" x14ac:dyDescent="0.3">
      <c r="A60" s="183"/>
      <c r="B60" s="183"/>
      <c r="C60" s="183"/>
      <c r="D60" s="183"/>
      <c r="E60" s="183"/>
      <c r="F60" s="183"/>
      <c r="G60" s="183"/>
      <c r="H60" s="178"/>
      <c r="I60" s="178"/>
      <c r="J60" s="178"/>
      <c r="K60" s="178"/>
      <c r="L60" s="178"/>
      <c r="M60"/>
    </row>
    <row r="61" spans="1:13" s="26" customFormat="1" ht="17.25" customHeight="1" x14ac:dyDescent="0.3">
      <c r="A61" s="183"/>
      <c r="B61" s="183"/>
      <c r="C61" s="183"/>
      <c r="D61" s="183"/>
      <c r="E61" s="183"/>
      <c r="F61" s="183"/>
      <c r="G61" s="183"/>
      <c r="H61" s="178"/>
      <c r="I61" s="178"/>
      <c r="J61" s="178"/>
      <c r="K61" s="178"/>
      <c r="L61" s="178"/>
      <c r="M61"/>
    </row>
    <row r="62" spans="1:13" s="26" customFormat="1" ht="17.25" customHeight="1" x14ac:dyDescent="0.3">
      <c r="A62" s="183"/>
      <c r="B62" s="183"/>
      <c r="C62" s="183"/>
      <c r="D62" s="183"/>
      <c r="E62" s="183"/>
      <c r="F62" s="183"/>
      <c r="G62" s="183"/>
      <c r="H62" s="178"/>
      <c r="I62" s="178"/>
      <c r="J62" s="178"/>
      <c r="K62" s="178"/>
      <c r="L62" s="178"/>
      <c r="M62"/>
    </row>
    <row r="63" spans="1:13" s="26" customFormat="1" ht="17.25" customHeight="1" x14ac:dyDescent="0.3">
      <c r="A63" s="183"/>
      <c r="B63" s="183"/>
      <c r="C63" s="183"/>
      <c r="D63" s="183"/>
      <c r="E63" s="183"/>
      <c r="F63" s="183"/>
      <c r="G63" s="183"/>
      <c r="H63" s="178"/>
      <c r="I63" s="178"/>
      <c r="J63" s="178"/>
      <c r="K63" s="178"/>
      <c r="L63" s="178"/>
      <c r="M63"/>
    </row>
    <row r="64" spans="1:13" s="26" customFormat="1" ht="17.25" customHeight="1" x14ac:dyDescent="0.3">
      <c r="A64" s="183"/>
      <c r="B64" s="183"/>
      <c r="C64" s="183"/>
      <c r="D64" s="183"/>
      <c r="E64" s="183"/>
      <c r="F64" s="183"/>
      <c r="G64" s="183"/>
      <c r="H64" s="178"/>
      <c r="I64" s="178"/>
      <c r="J64" s="178"/>
      <c r="K64" s="178"/>
      <c r="L64" s="178"/>
      <c r="M64"/>
    </row>
    <row r="65" spans="1:13" s="26" customFormat="1" ht="17.25" customHeight="1" x14ac:dyDescent="0.3">
      <c r="A65" s="183"/>
      <c r="B65" s="183"/>
      <c r="C65" s="183"/>
      <c r="D65" s="183"/>
      <c r="E65" s="183"/>
      <c r="F65" s="183"/>
      <c r="G65" s="183"/>
      <c r="H65" s="178"/>
      <c r="I65" s="178"/>
      <c r="J65" s="178"/>
      <c r="K65" s="178"/>
      <c r="L65" s="178"/>
      <c r="M65"/>
    </row>
    <row r="66" spans="1:13" s="26" customFormat="1" ht="17.25" customHeight="1" x14ac:dyDescent="0.3">
      <c r="A66" s="183"/>
      <c r="B66" s="183"/>
      <c r="C66" s="183"/>
      <c r="D66" s="183"/>
      <c r="E66" s="183"/>
      <c r="F66" s="183"/>
      <c r="G66" s="183"/>
      <c r="H66" s="178"/>
      <c r="I66" s="178"/>
      <c r="J66" s="178"/>
      <c r="K66" s="178"/>
      <c r="L66" s="178"/>
      <c r="M66"/>
    </row>
    <row r="67" spans="1:13" s="26" customFormat="1" ht="17.25" customHeight="1" x14ac:dyDescent="0.3">
      <c r="A67" s="183"/>
      <c r="B67" s="183"/>
      <c r="C67" s="183"/>
      <c r="D67" s="183"/>
      <c r="E67" s="183"/>
      <c r="F67" s="183"/>
      <c r="G67" s="183"/>
      <c r="H67" s="178"/>
      <c r="I67" s="178"/>
      <c r="J67" s="178"/>
      <c r="K67" s="178"/>
      <c r="L67" s="178"/>
      <c r="M67"/>
    </row>
    <row r="68" spans="1:13" s="26" customFormat="1" ht="17.25" customHeight="1" x14ac:dyDescent="0.25">
      <c r="A68" s="23"/>
      <c r="M68"/>
    </row>
    <row r="69" spans="1:13" s="26" customFormat="1" ht="17.25" customHeight="1" x14ac:dyDescent="0.25">
      <c r="A69" s="23"/>
      <c r="M69"/>
    </row>
    <row r="70" spans="1:13" s="26" customFormat="1" ht="17.25" customHeight="1" x14ac:dyDescent="0.25">
      <c r="A70" s="23"/>
      <c r="M70"/>
    </row>
    <row r="71" spans="1:13" s="26" customFormat="1" ht="17.25" customHeight="1" x14ac:dyDescent="0.25">
      <c r="A71" s="23"/>
      <c r="M71"/>
    </row>
    <row r="72" spans="1:13" s="26" customFormat="1" ht="17.25" customHeight="1" x14ac:dyDescent="0.25">
      <c r="A72" s="23"/>
      <c r="M72"/>
    </row>
    <row r="73" spans="1:13" s="26" customFormat="1" ht="17.25" customHeight="1" x14ac:dyDescent="0.25">
      <c r="A73" s="23"/>
      <c r="M73"/>
    </row>
    <row r="74" spans="1:13" s="26" customFormat="1" ht="17.25" customHeight="1" x14ac:dyDescent="0.25">
      <c r="A74" s="23"/>
      <c r="M74"/>
    </row>
    <row r="75" spans="1:13" s="26" customFormat="1" ht="17.25" customHeight="1" x14ac:dyDescent="0.25">
      <c r="A75" s="23"/>
      <c r="M75"/>
    </row>
    <row r="76" spans="1:13" s="26" customFormat="1" ht="17.25" customHeight="1" x14ac:dyDescent="0.25">
      <c r="A76" s="23"/>
      <c r="M76"/>
    </row>
    <row r="77" spans="1:13" s="26" customFormat="1" ht="17.25" customHeight="1" x14ac:dyDescent="0.25">
      <c r="A77" s="23"/>
      <c r="M77"/>
    </row>
  </sheetData>
  <mergeCells count="17">
    <mergeCell ref="A2:L2"/>
    <mergeCell ref="A3:L3"/>
    <mergeCell ref="A6:A9"/>
    <mergeCell ref="B6:B9"/>
    <mergeCell ref="C6:C9"/>
    <mergeCell ref="A50:L50"/>
    <mergeCell ref="A51:L51"/>
    <mergeCell ref="D6:D9"/>
    <mergeCell ref="E6:E9"/>
    <mergeCell ref="F6:F9"/>
    <mergeCell ref="H6:I6"/>
    <mergeCell ref="K6:L6"/>
    <mergeCell ref="H7:H9"/>
    <mergeCell ref="I7:I9"/>
    <mergeCell ref="K7:K9"/>
    <mergeCell ref="L7:L9"/>
    <mergeCell ref="A49:L49"/>
  </mergeCells>
  <hyperlinks>
    <hyperlink ref="A1" location="Índice!A1" display="Regresar"/>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showGridLines="0" zoomScale="85" zoomScaleNormal="85" workbookViewId="0"/>
  </sheetViews>
  <sheetFormatPr baseColWidth="10" defaultColWidth="12.5703125" defaultRowHeight="12.75" x14ac:dyDescent="0.2"/>
  <cols>
    <col min="1" max="1" width="32.7109375" style="28" customWidth="1"/>
    <col min="2" max="2" width="13.85546875" style="28" bestFit="1" customWidth="1"/>
    <col min="3" max="3" width="14.5703125" style="28" bestFit="1" customWidth="1"/>
    <col min="4" max="4" width="13.85546875" style="28" bestFit="1" customWidth="1"/>
    <col min="5" max="5" width="13.7109375" style="28" bestFit="1" customWidth="1"/>
    <col min="6" max="6" width="14.28515625" style="28" bestFit="1" customWidth="1"/>
    <col min="7" max="8" width="13.140625" style="28" bestFit="1" customWidth="1"/>
    <col min="9" max="9" width="14.140625" style="28" bestFit="1" customWidth="1"/>
    <col min="10" max="10" width="13.85546875" style="28" bestFit="1" customWidth="1"/>
    <col min="11" max="11" width="13.85546875" style="32" bestFit="1" customWidth="1"/>
    <col min="12" max="12" width="14.5703125" style="32" bestFit="1" customWidth="1"/>
    <col min="13" max="247" width="12.5703125" style="28"/>
    <col min="248" max="248" width="22.7109375" style="28" customWidth="1"/>
    <col min="249" max="250" width="14.28515625" style="28" customWidth="1"/>
    <col min="251" max="251" width="15" style="28" customWidth="1"/>
    <col min="252" max="252" width="14.28515625" style="28" customWidth="1"/>
    <col min="253" max="253" width="14.42578125" style="28" bestFit="1" customWidth="1"/>
    <col min="254" max="255" width="14.42578125" style="28" customWidth="1"/>
    <col min="256" max="257" width="14.42578125" style="28" bestFit="1" customWidth="1"/>
    <col min="258" max="258" width="14.85546875" style="28" customWidth="1"/>
    <col min="259" max="259" width="14.7109375" style="28" customWidth="1"/>
    <col min="260" max="261" width="14.42578125" style="28" bestFit="1" customWidth="1"/>
    <col min="262" max="264" width="14.42578125" style="28" customWidth="1"/>
    <col min="265" max="503" width="12.5703125" style="28"/>
    <col min="504" max="504" width="22.7109375" style="28" customWidth="1"/>
    <col min="505" max="506" width="14.28515625" style="28" customWidth="1"/>
    <col min="507" max="507" width="15" style="28" customWidth="1"/>
    <col min="508" max="508" width="14.28515625" style="28" customWidth="1"/>
    <col min="509" max="509" width="14.42578125" style="28" bestFit="1" customWidth="1"/>
    <col min="510" max="511" width="14.42578125" style="28" customWidth="1"/>
    <col min="512" max="513" width="14.42578125" style="28" bestFit="1" customWidth="1"/>
    <col min="514" max="514" width="14.85546875" style="28" customWidth="1"/>
    <col min="515" max="515" width="14.7109375" style="28" customWidth="1"/>
    <col min="516" max="517" width="14.42578125" style="28" bestFit="1" customWidth="1"/>
    <col min="518" max="520" width="14.42578125" style="28" customWidth="1"/>
    <col min="521" max="759" width="12.5703125" style="28"/>
    <col min="760" max="760" width="22.7109375" style="28" customWidth="1"/>
    <col min="761" max="762" width="14.28515625" style="28" customWidth="1"/>
    <col min="763" max="763" width="15" style="28" customWidth="1"/>
    <col min="764" max="764" width="14.28515625" style="28" customWidth="1"/>
    <col min="765" max="765" width="14.42578125" style="28" bestFit="1" customWidth="1"/>
    <col min="766" max="767" width="14.42578125" style="28" customWidth="1"/>
    <col min="768" max="769" width="14.42578125" style="28" bestFit="1" customWidth="1"/>
    <col min="770" max="770" width="14.85546875" style="28" customWidth="1"/>
    <col min="771" max="771" width="14.7109375" style="28" customWidth="1"/>
    <col min="772" max="773" width="14.42578125" style="28" bestFit="1" customWidth="1"/>
    <col min="774" max="776" width="14.42578125" style="28" customWidth="1"/>
    <col min="777" max="1015" width="12.5703125" style="28"/>
    <col min="1016" max="1016" width="22.7109375" style="28" customWidth="1"/>
    <col min="1017" max="1018" width="14.28515625" style="28" customWidth="1"/>
    <col min="1019" max="1019" width="15" style="28" customWidth="1"/>
    <col min="1020" max="1020" width="14.28515625" style="28" customWidth="1"/>
    <col min="1021" max="1021" width="14.42578125" style="28" bestFit="1" customWidth="1"/>
    <col min="1022" max="1023" width="14.42578125" style="28" customWidth="1"/>
    <col min="1024" max="1025" width="14.42578125" style="28" bestFit="1" customWidth="1"/>
    <col min="1026" max="1026" width="14.85546875" style="28" customWidth="1"/>
    <col min="1027" max="1027" width="14.7109375" style="28" customWidth="1"/>
    <col min="1028" max="1029" width="14.42578125" style="28" bestFit="1" customWidth="1"/>
    <col min="1030" max="1032" width="14.42578125" style="28" customWidth="1"/>
    <col min="1033" max="1271" width="12.5703125" style="28"/>
    <col min="1272" max="1272" width="22.7109375" style="28" customWidth="1"/>
    <col min="1273" max="1274" width="14.28515625" style="28" customWidth="1"/>
    <col min="1275" max="1275" width="15" style="28" customWidth="1"/>
    <col min="1276" max="1276" width="14.28515625" style="28" customWidth="1"/>
    <col min="1277" max="1277" width="14.42578125" style="28" bestFit="1" customWidth="1"/>
    <col min="1278" max="1279" width="14.42578125" style="28" customWidth="1"/>
    <col min="1280" max="1281" width="14.42578125" style="28" bestFit="1" customWidth="1"/>
    <col min="1282" max="1282" width="14.85546875" style="28" customWidth="1"/>
    <col min="1283" max="1283" width="14.7109375" style="28" customWidth="1"/>
    <col min="1284" max="1285" width="14.42578125" style="28" bestFit="1" customWidth="1"/>
    <col min="1286" max="1288" width="14.42578125" style="28" customWidth="1"/>
    <col min="1289" max="1527" width="12.5703125" style="28"/>
    <col min="1528" max="1528" width="22.7109375" style="28" customWidth="1"/>
    <col min="1529" max="1530" width="14.28515625" style="28" customWidth="1"/>
    <col min="1531" max="1531" width="15" style="28" customWidth="1"/>
    <col min="1532" max="1532" width="14.28515625" style="28" customWidth="1"/>
    <col min="1533" max="1533" width="14.42578125" style="28" bestFit="1" customWidth="1"/>
    <col min="1534" max="1535" width="14.42578125" style="28" customWidth="1"/>
    <col min="1536" max="1537" width="14.42578125" style="28" bestFit="1" customWidth="1"/>
    <col min="1538" max="1538" width="14.85546875" style="28" customWidth="1"/>
    <col min="1539" max="1539" width="14.7109375" style="28" customWidth="1"/>
    <col min="1540" max="1541" width="14.42578125" style="28" bestFit="1" customWidth="1"/>
    <col min="1542" max="1544" width="14.42578125" style="28" customWidth="1"/>
    <col min="1545" max="1783" width="12.5703125" style="28"/>
    <col min="1784" max="1784" width="22.7109375" style="28" customWidth="1"/>
    <col min="1785" max="1786" width="14.28515625" style="28" customWidth="1"/>
    <col min="1787" max="1787" width="15" style="28" customWidth="1"/>
    <col min="1788" max="1788" width="14.28515625" style="28" customWidth="1"/>
    <col min="1789" max="1789" width="14.42578125" style="28" bestFit="1" customWidth="1"/>
    <col min="1790" max="1791" width="14.42578125" style="28" customWidth="1"/>
    <col min="1792" max="1793" width="14.42578125" style="28" bestFit="1" customWidth="1"/>
    <col min="1794" max="1794" width="14.85546875" style="28" customWidth="1"/>
    <col min="1795" max="1795" width="14.7109375" style="28" customWidth="1"/>
    <col min="1796" max="1797" width="14.42578125" style="28" bestFit="1" customWidth="1"/>
    <col min="1798" max="1800" width="14.42578125" style="28" customWidth="1"/>
    <col min="1801" max="2039" width="12.5703125" style="28"/>
    <col min="2040" max="2040" width="22.7109375" style="28" customWidth="1"/>
    <col min="2041" max="2042" width="14.28515625" style="28" customWidth="1"/>
    <col min="2043" max="2043" width="15" style="28" customWidth="1"/>
    <col min="2044" max="2044" width="14.28515625" style="28" customWidth="1"/>
    <col min="2045" max="2045" width="14.42578125" style="28" bestFit="1" customWidth="1"/>
    <col min="2046" max="2047" width="14.42578125" style="28" customWidth="1"/>
    <col min="2048" max="2049" width="14.42578125" style="28" bestFit="1" customWidth="1"/>
    <col min="2050" max="2050" width="14.85546875" style="28" customWidth="1"/>
    <col min="2051" max="2051" width="14.7109375" style="28" customWidth="1"/>
    <col min="2052" max="2053" width="14.42578125" style="28" bestFit="1" customWidth="1"/>
    <col min="2054" max="2056" width="14.42578125" style="28" customWidth="1"/>
    <col min="2057" max="2295" width="12.5703125" style="28"/>
    <col min="2296" max="2296" width="22.7109375" style="28" customWidth="1"/>
    <col min="2297" max="2298" width="14.28515625" style="28" customWidth="1"/>
    <col min="2299" max="2299" width="15" style="28" customWidth="1"/>
    <col min="2300" max="2300" width="14.28515625" style="28" customWidth="1"/>
    <col min="2301" max="2301" width="14.42578125" style="28" bestFit="1" customWidth="1"/>
    <col min="2302" max="2303" width="14.42578125" style="28" customWidth="1"/>
    <col min="2304" max="2305" width="14.42578125" style="28" bestFit="1" customWidth="1"/>
    <col min="2306" max="2306" width="14.85546875" style="28" customWidth="1"/>
    <col min="2307" max="2307" width="14.7109375" style="28" customWidth="1"/>
    <col min="2308" max="2309" width="14.42578125" style="28" bestFit="1" customWidth="1"/>
    <col min="2310" max="2312" width="14.42578125" style="28" customWidth="1"/>
    <col min="2313" max="2551" width="12.5703125" style="28"/>
    <col min="2552" max="2552" width="22.7109375" style="28" customWidth="1"/>
    <col min="2553" max="2554" width="14.28515625" style="28" customWidth="1"/>
    <col min="2555" max="2555" width="15" style="28" customWidth="1"/>
    <col min="2556" max="2556" width="14.28515625" style="28" customWidth="1"/>
    <col min="2557" max="2557" width="14.42578125" style="28" bestFit="1" customWidth="1"/>
    <col min="2558" max="2559" width="14.42578125" style="28" customWidth="1"/>
    <col min="2560" max="2561" width="14.42578125" style="28" bestFit="1" customWidth="1"/>
    <col min="2562" max="2562" width="14.85546875" style="28" customWidth="1"/>
    <col min="2563" max="2563" width="14.7109375" style="28" customWidth="1"/>
    <col min="2564" max="2565" width="14.42578125" style="28" bestFit="1" customWidth="1"/>
    <col min="2566" max="2568" width="14.42578125" style="28" customWidth="1"/>
    <col min="2569" max="2807" width="12.5703125" style="28"/>
    <col min="2808" max="2808" width="22.7109375" style="28" customWidth="1"/>
    <col min="2809" max="2810" width="14.28515625" style="28" customWidth="1"/>
    <col min="2811" max="2811" width="15" style="28" customWidth="1"/>
    <col min="2812" max="2812" width="14.28515625" style="28" customWidth="1"/>
    <col min="2813" max="2813" width="14.42578125" style="28" bestFit="1" customWidth="1"/>
    <col min="2814" max="2815" width="14.42578125" style="28" customWidth="1"/>
    <col min="2816" max="2817" width="14.42578125" style="28" bestFit="1" customWidth="1"/>
    <col min="2818" max="2818" width="14.85546875" style="28" customWidth="1"/>
    <col min="2819" max="2819" width="14.7109375" style="28" customWidth="1"/>
    <col min="2820" max="2821" width="14.42578125" style="28" bestFit="1" customWidth="1"/>
    <col min="2822" max="2824" width="14.42578125" style="28" customWidth="1"/>
    <col min="2825" max="3063" width="12.5703125" style="28"/>
    <col min="3064" max="3064" width="22.7109375" style="28" customWidth="1"/>
    <col min="3065" max="3066" width="14.28515625" style="28" customWidth="1"/>
    <col min="3067" max="3067" width="15" style="28" customWidth="1"/>
    <col min="3068" max="3068" width="14.28515625" style="28" customWidth="1"/>
    <col min="3069" max="3069" width="14.42578125" style="28" bestFit="1" customWidth="1"/>
    <col min="3070" max="3071" width="14.42578125" style="28" customWidth="1"/>
    <col min="3072" max="3073" width="14.42578125" style="28" bestFit="1" customWidth="1"/>
    <col min="3074" max="3074" width="14.85546875" style="28" customWidth="1"/>
    <col min="3075" max="3075" width="14.7109375" style="28" customWidth="1"/>
    <col min="3076" max="3077" width="14.42578125" style="28" bestFit="1" customWidth="1"/>
    <col min="3078" max="3080" width="14.42578125" style="28" customWidth="1"/>
    <col min="3081" max="3319" width="12.5703125" style="28"/>
    <col min="3320" max="3320" width="22.7109375" style="28" customWidth="1"/>
    <col min="3321" max="3322" width="14.28515625" style="28" customWidth="1"/>
    <col min="3323" max="3323" width="15" style="28" customWidth="1"/>
    <col min="3324" max="3324" width="14.28515625" style="28" customWidth="1"/>
    <col min="3325" max="3325" width="14.42578125" style="28" bestFit="1" customWidth="1"/>
    <col min="3326" max="3327" width="14.42578125" style="28" customWidth="1"/>
    <col min="3328" max="3329" width="14.42578125" style="28" bestFit="1" customWidth="1"/>
    <col min="3330" max="3330" width="14.85546875" style="28" customWidth="1"/>
    <col min="3331" max="3331" width="14.7109375" style="28" customWidth="1"/>
    <col min="3332" max="3333" width="14.42578125" style="28" bestFit="1" customWidth="1"/>
    <col min="3334" max="3336" width="14.42578125" style="28" customWidth="1"/>
    <col min="3337" max="3575" width="12.5703125" style="28"/>
    <col min="3576" max="3576" width="22.7109375" style="28" customWidth="1"/>
    <col min="3577" max="3578" width="14.28515625" style="28" customWidth="1"/>
    <col min="3579" max="3579" width="15" style="28" customWidth="1"/>
    <col min="3580" max="3580" width="14.28515625" style="28" customWidth="1"/>
    <col min="3581" max="3581" width="14.42578125" style="28" bestFit="1" customWidth="1"/>
    <col min="3582" max="3583" width="14.42578125" style="28" customWidth="1"/>
    <col min="3584" max="3585" width="14.42578125" style="28" bestFit="1" customWidth="1"/>
    <col min="3586" max="3586" width="14.85546875" style="28" customWidth="1"/>
    <col min="3587" max="3587" width="14.7109375" style="28" customWidth="1"/>
    <col min="3588" max="3589" width="14.42578125" style="28" bestFit="1" customWidth="1"/>
    <col min="3590" max="3592" width="14.42578125" style="28" customWidth="1"/>
    <col min="3593" max="3831" width="12.5703125" style="28"/>
    <col min="3832" max="3832" width="22.7109375" style="28" customWidth="1"/>
    <col min="3833" max="3834" width="14.28515625" style="28" customWidth="1"/>
    <col min="3835" max="3835" width="15" style="28" customWidth="1"/>
    <col min="3836" max="3836" width="14.28515625" style="28" customWidth="1"/>
    <col min="3837" max="3837" width="14.42578125" style="28" bestFit="1" customWidth="1"/>
    <col min="3838" max="3839" width="14.42578125" style="28" customWidth="1"/>
    <col min="3840" max="3841" width="14.42578125" style="28" bestFit="1" customWidth="1"/>
    <col min="3842" max="3842" width="14.85546875" style="28" customWidth="1"/>
    <col min="3843" max="3843" width="14.7109375" style="28" customWidth="1"/>
    <col min="3844" max="3845" width="14.42578125" style="28" bestFit="1" customWidth="1"/>
    <col min="3846" max="3848" width="14.42578125" style="28" customWidth="1"/>
    <col min="3849" max="4087" width="12.5703125" style="28"/>
    <col min="4088" max="4088" width="22.7109375" style="28" customWidth="1"/>
    <col min="4089" max="4090" width="14.28515625" style="28" customWidth="1"/>
    <col min="4091" max="4091" width="15" style="28" customWidth="1"/>
    <col min="4092" max="4092" width="14.28515625" style="28" customWidth="1"/>
    <col min="4093" max="4093" width="14.42578125" style="28" bestFit="1" customWidth="1"/>
    <col min="4094" max="4095" width="14.42578125" style="28" customWidth="1"/>
    <col min="4096" max="4097" width="14.42578125" style="28" bestFit="1" customWidth="1"/>
    <col min="4098" max="4098" width="14.85546875" style="28" customWidth="1"/>
    <col min="4099" max="4099" width="14.7109375" style="28" customWidth="1"/>
    <col min="4100" max="4101" width="14.42578125" style="28" bestFit="1" customWidth="1"/>
    <col min="4102" max="4104" width="14.42578125" style="28" customWidth="1"/>
    <col min="4105" max="4343" width="12.5703125" style="28"/>
    <col min="4344" max="4344" width="22.7109375" style="28" customWidth="1"/>
    <col min="4345" max="4346" width="14.28515625" style="28" customWidth="1"/>
    <col min="4347" max="4347" width="15" style="28" customWidth="1"/>
    <col min="4348" max="4348" width="14.28515625" style="28" customWidth="1"/>
    <col min="4349" max="4349" width="14.42578125" style="28" bestFit="1" customWidth="1"/>
    <col min="4350" max="4351" width="14.42578125" style="28" customWidth="1"/>
    <col min="4352" max="4353" width="14.42578125" style="28" bestFit="1" customWidth="1"/>
    <col min="4354" max="4354" width="14.85546875" style="28" customWidth="1"/>
    <col min="4355" max="4355" width="14.7109375" style="28" customWidth="1"/>
    <col min="4356" max="4357" width="14.42578125" style="28" bestFit="1" customWidth="1"/>
    <col min="4358" max="4360" width="14.42578125" style="28" customWidth="1"/>
    <col min="4361" max="4599" width="12.5703125" style="28"/>
    <col min="4600" max="4600" width="22.7109375" style="28" customWidth="1"/>
    <col min="4601" max="4602" width="14.28515625" style="28" customWidth="1"/>
    <col min="4603" max="4603" width="15" style="28" customWidth="1"/>
    <col min="4604" max="4604" width="14.28515625" style="28" customWidth="1"/>
    <col min="4605" max="4605" width="14.42578125" style="28" bestFit="1" customWidth="1"/>
    <col min="4606" max="4607" width="14.42578125" style="28" customWidth="1"/>
    <col min="4608" max="4609" width="14.42578125" style="28" bestFit="1" customWidth="1"/>
    <col min="4610" max="4610" width="14.85546875" style="28" customWidth="1"/>
    <col min="4611" max="4611" width="14.7109375" style="28" customWidth="1"/>
    <col min="4612" max="4613" width="14.42578125" style="28" bestFit="1" customWidth="1"/>
    <col min="4614" max="4616" width="14.42578125" style="28" customWidth="1"/>
    <col min="4617" max="4855" width="12.5703125" style="28"/>
    <col min="4856" max="4856" width="22.7109375" style="28" customWidth="1"/>
    <col min="4857" max="4858" width="14.28515625" style="28" customWidth="1"/>
    <col min="4859" max="4859" width="15" style="28" customWidth="1"/>
    <col min="4860" max="4860" width="14.28515625" style="28" customWidth="1"/>
    <col min="4861" max="4861" width="14.42578125" style="28" bestFit="1" customWidth="1"/>
    <col min="4862" max="4863" width="14.42578125" style="28" customWidth="1"/>
    <col min="4864" max="4865" width="14.42578125" style="28" bestFit="1" customWidth="1"/>
    <col min="4866" max="4866" width="14.85546875" style="28" customWidth="1"/>
    <col min="4867" max="4867" width="14.7109375" style="28" customWidth="1"/>
    <col min="4868" max="4869" width="14.42578125" style="28" bestFit="1" customWidth="1"/>
    <col min="4870" max="4872" width="14.42578125" style="28" customWidth="1"/>
    <col min="4873" max="5111" width="12.5703125" style="28"/>
    <col min="5112" max="5112" width="22.7109375" style="28" customWidth="1"/>
    <col min="5113" max="5114" width="14.28515625" style="28" customWidth="1"/>
    <col min="5115" max="5115" width="15" style="28" customWidth="1"/>
    <col min="5116" max="5116" width="14.28515625" style="28" customWidth="1"/>
    <col min="5117" max="5117" width="14.42578125" style="28" bestFit="1" customWidth="1"/>
    <col min="5118" max="5119" width="14.42578125" style="28" customWidth="1"/>
    <col min="5120" max="5121" width="14.42578125" style="28" bestFit="1" customWidth="1"/>
    <col min="5122" max="5122" width="14.85546875" style="28" customWidth="1"/>
    <col min="5123" max="5123" width="14.7109375" style="28" customWidth="1"/>
    <col min="5124" max="5125" width="14.42578125" style="28" bestFit="1" customWidth="1"/>
    <col min="5126" max="5128" width="14.42578125" style="28" customWidth="1"/>
    <col min="5129" max="5367" width="12.5703125" style="28"/>
    <col min="5368" max="5368" width="22.7109375" style="28" customWidth="1"/>
    <col min="5369" max="5370" width="14.28515625" style="28" customWidth="1"/>
    <col min="5371" max="5371" width="15" style="28" customWidth="1"/>
    <col min="5372" max="5372" width="14.28515625" style="28" customWidth="1"/>
    <col min="5373" max="5373" width="14.42578125" style="28" bestFit="1" customWidth="1"/>
    <col min="5374" max="5375" width="14.42578125" style="28" customWidth="1"/>
    <col min="5376" max="5377" width="14.42578125" style="28" bestFit="1" customWidth="1"/>
    <col min="5378" max="5378" width="14.85546875" style="28" customWidth="1"/>
    <col min="5379" max="5379" width="14.7109375" style="28" customWidth="1"/>
    <col min="5380" max="5381" width="14.42578125" style="28" bestFit="1" customWidth="1"/>
    <col min="5382" max="5384" width="14.42578125" style="28" customWidth="1"/>
    <col min="5385" max="5623" width="12.5703125" style="28"/>
    <col min="5624" max="5624" width="22.7109375" style="28" customWidth="1"/>
    <col min="5625" max="5626" width="14.28515625" style="28" customWidth="1"/>
    <col min="5627" max="5627" width="15" style="28" customWidth="1"/>
    <col min="5628" max="5628" width="14.28515625" style="28" customWidth="1"/>
    <col min="5629" max="5629" width="14.42578125" style="28" bestFit="1" customWidth="1"/>
    <col min="5630" max="5631" width="14.42578125" style="28" customWidth="1"/>
    <col min="5632" max="5633" width="14.42578125" style="28" bestFit="1" customWidth="1"/>
    <col min="5634" max="5634" width="14.85546875" style="28" customWidth="1"/>
    <col min="5635" max="5635" width="14.7109375" style="28" customWidth="1"/>
    <col min="5636" max="5637" width="14.42578125" style="28" bestFit="1" customWidth="1"/>
    <col min="5638" max="5640" width="14.42578125" style="28" customWidth="1"/>
    <col min="5641" max="5879" width="12.5703125" style="28"/>
    <col min="5880" max="5880" width="22.7109375" style="28" customWidth="1"/>
    <col min="5881" max="5882" width="14.28515625" style="28" customWidth="1"/>
    <col min="5883" max="5883" width="15" style="28" customWidth="1"/>
    <col min="5884" max="5884" width="14.28515625" style="28" customWidth="1"/>
    <col min="5885" max="5885" width="14.42578125" style="28" bestFit="1" customWidth="1"/>
    <col min="5886" max="5887" width="14.42578125" style="28" customWidth="1"/>
    <col min="5888" max="5889" width="14.42578125" style="28" bestFit="1" customWidth="1"/>
    <col min="5890" max="5890" width="14.85546875" style="28" customWidth="1"/>
    <col min="5891" max="5891" width="14.7109375" style="28" customWidth="1"/>
    <col min="5892" max="5893" width="14.42578125" style="28" bestFit="1" customWidth="1"/>
    <col min="5894" max="5896" width="14.42578125" style="28" customWidth="1"/>
    <col min="5897" max="6135" width="12.5703125" style="28"/>
    <col min="6136" max="6136" width="22.7109375" style="28" customWidth="1"/>
    <col min="6137" max="6138" width="14.28515625" style="28" customWidth="1"/>
    <col min="6139" max="6139" width="15" style="28" customWidth="1"/>
    <col min="6140" max="6140" width="14.28515625" style="28" customWidth="1"/>
    <col min="6141" max="6141" width="14.42578125" style="28" bestFit="1" customWidth="1"/>
    <col min="6142" max="6143" width="14.42578125" style="28" customWidth="1"/>
    <col min="6144" max="6145" width="14.42578125" style="28" bestFit="1" customWidth="1"/>
    <col min="6146" max="6146" width="14.85546875" style="28" customWidth="1"/>
    <col min="6147" max="6147" width="14.7109375" style="28" customWidth="1"/>
    <col min="6148" max="6149" width="14.42578125" style="28" bestFit="1" customWidth="1"/>
    <col min="6150" max="6152" width="14.42578125" style="28" customWidth="1"/>
    <col min="6153" max="6391" width="12.5703125" style="28"/>
    <col min="6392" max="6392" width="22.7109375" style="28" customWidth="1"/>
    <col min="6393" max="6394" width="14.28515625" style="28" customWidth="1"/>
    <col min="6395" max="6395" width="15" style="28" customWidth="1"/>
    <col min="6396" max="6396" width="14.28515625" style="28" customWidth="1"/>
    <col min="6397" max="6397" width="14.42578125" style="28" bestFit="1" customWidth="1"/>
    <col min="6398" max="6399" width="14.42578125" style="28" customWidth="1"/>
    <col min="6400" max="6401" width="14.42578125" style="28" bestFit="1" customWidth="1"/>
    <col min="6402" max="6402" width="14.85546875" style="28" customWidth="1"/>
    <col min="6403" max="6403" width="14.7109375" style="28" customWidth="1"/>
    <col min="6404" max="6405" width="14.42578125" style="28" bestFit="1" customWidth="1"/>
    <col min="6406" max="6408" width="14.42578125" style="28" customWidth="1"/>
    <col min="6409" max="6647" width="12.5703125" style="28"/>
    <col min="6648" max="6648" width="22.7109375" style="28" customWidth="1"/>
    <col min="6649" max="6650" width="14.28515625" style="28" customWidth="1"/>
    <col min="6651" max="6651" width="15" style="28" customWidth="1"/>
    <col min="6652" max="6652" width="14.28515625" style="28" customWidth="1"/>
    <col min="6653" max="6653" width="14.42578125" style="28" bestFit="1" customWidth="1"/>
    <col min="6654" max="6655" width="14.42578125" style="28" customWidth="1"/>
    <col min="6656" max="6657" width="14.42578125" style="28" bestFit="1" customWidth="1"/>
    <col min="6658" max="6658" width="14.85546875" style="28" customWidth="1"/>
    <col min="6659" max="6659" width="14.7109375" style="28" customWidth="1"/>
    <col min="6660" max="6661" width="14.42578125" style="28" bestFit="1" customWidth="1"/>
    <col min="6662" max="6664" width="14.42578125" style="28" customWidth="1"/>
    <col min="6665" max="6903" width="12.5703125" style="28"/>
    <col min="6904" max="6904" width="22.7109375" style="28" customWidth="1"/>
    <col min="6905" max="6906" width="14.28515625" style="28" customWidth="1"/>
    <col min="6907" max="6907" width="15" style="28" customWidth="1"/>
    <col min="6908" max="6908" width="14.28515625" style="28" customWidth="1"/>
    <col min="6909" max="6909" width="14.42578125" style="28" bestFit="1" customWidth="1"/>
    <col min="6910" max="6911" width="14.42578125" style="28" customWidth="1"/>
    <col min="6912" max="6913" width="14.42578125" style="28" bestFit="1" customWidth="1"/>
    <col min="6914" max="6914" width="14.85546875" style="28" customWidth="1"/>
    <col min="6915" max="6915" width="14.7109375" style="28" customWidth="1"/>
    <col min="6916" max="6917" width="14.42578125" style="28" bestFit="1" customWidth="1"/>
    <col min="6918" max="6920" width="14.42578125" style="28" customWidth="1"/>
    <col min="6921" max="7159" width="12.5703125" style="28"/>
    <col min="7160" max="7160" width="22.7109375" style="28" customWidth="1"/>
    <col min="7161" max="7162" width="14.28515625" style="28" customWidth="1"/>
    <col min="7163" max="7163" width="15" style="28" customWidth="1"/>
    <col min="7164" max="7164" width="14.28515625" style="28" customWidth="1"/>
    <col min="7165" max="7165" width="14.42578125" style="28" bestFit="1" customWidth="1"/>
    <col min="7166" max="7167" width="14.42578125" style="28" customWidth="1"/>
    <col min="7168" max="7169" width="14.42578125" style="28" bestFit="1" customWidth="1"/>
    <col min="7170" max="7170" width="14.85546875" style="28" customWidth="1"/>
    <col min="7171" max="7171" width="14.7109375" style="28" customWidth="1"/>
    <col min="7172" max="7173" width="14.42578125" style="28" bestFit="1" customWidth="1"/>
    <col min="7174" max="7176" width="14.42578125" style="28" customWidth="1"/>
    <col min="7177" max="7415" width="12.5703125" style="28"/>
    <col min="7416" max="7416" width="22.7109375" style="28" customWidth="1"/>
    <col min="7417" max="7418" width="14.28515625" style="28" customWidth="1"/>
    <col min="7419" max="7419" width="15" style="28" customWidth="1"/>
    <col min="7420" max="7420" width="14.28515625" style="28" customWidth="1"/>
    <col min="7421" max="7421" width="14.42578125" style="28" bestFit="1" customWidth="1"/>
    <col min="7422" max="7423" width="14.42578125" style="28" customWidth="1"/>
    <col min="7424" max="7425" width="14.42578125" style="28" bestFit="1" customWidth="1"/>
    <col min="7426" max="7426" width="14.85546875" style="28" customWidth="1"/>
    <col min="7427" max="7427" width="14.7109375" style="28" customWidth="1"/>
    <col min="7428" max="7429" width="14.42578125" style="28" bestFit="1" customWidth="1"/>
    <col min="7430" max="7432" width="14.42578125" style="28" customWidth="1"/>
    <col min="7433" max="7671" width="12.5703125" style="28"/>
    <col min="7672" max="7672" width="22.7109375" style="28" customWidth="1"/>
    <col min="7673" max="7674" width="14.28515625" style="28" customWidth="1"/>
    <col min="7675" max="7675" width="15" style="28" customWidth="1"/>
    <col min="7676" max="7676" width="14.28515625" style="28" customWidth="1"/>
    <col min="7677" max="7677" width="14.42578125" style="28" bestFit="1" customWidth="1"/>
    <col min="7678" max="7679" width="14.42578125" style="28" customWidth="1"/>
    <col min="7680" max="7681" width="14.42578125" style="28" bestFit="1" customWidth="1"/>
    <col min="7682" max="7682" width="14.85546875" style="28" customWidth="1"/>
    <col min="7683" max="7683" width="14.7109375" style="28" customWidth="1"/>
    <col min="7684" max="7685" width="14.42578125" style="28" bestFit="1" customWidth="1"/>
    <col min="7686" max="7688" width="14.42578125" style="28" customWidth="1"/>
    <col min="7689" max="7927" width="12.5703125" style="28"/>
    <col min="7928" max="7928" width="22.7109375" style="28" customWidth="1"/>
    <col min="7929" max="7930" width="14.28515625" style="28" customWidth="1"/>
    <col min="7931" max="7931" width="15" style="28" customWidth="1"/>
    <col min="7932" max="7932" width="14.28515625" style="28" customWidth="1"/>
    <col min="7933" max="7933" width="14.42578125" style="28" bestFit="1" customWidth="1"/>
    <col min="7934" max="7935" width="14.42578125" style="28" customWidth="1"/>
    <col min="7936" max="7937" width="14.42578125" style="28" bestFit="1" customWidth="1"/>
    <col min="7938" max="7938" width="14.85546875" style="28" customWidth="1"/>
    <col min="7939" max="7939" width="14.7109375" style="28" customWidth="1"/>
    <col min="7940" max="7941" width="14.42578125" style="28" bestFit="1" customWidth="1"/>
    <col min="7942" max="7944" width="14.42578125" style="28" customWidth="1"/>
    <col min="7945" max="8183" width="12.5703125" style="28"/>
    <col min="8184" max="8184" width="22.7109375" style="28" customWidth="1"/>
    <col min="8185" max="8186" width="14.28515625" style="28" customWidth="1"/>
    <col min="8187" max="8187" width="15" style="28" customWidth="1"/>
    <col min="8188" max="8188" width="14.28515625" style="28" customWidth="1"/>
    <col min="8189" max="8189" width="14.42578125" style="28" bestFit="1" customWidth="1"/>
    <col min="8190" max="8191" width="14.42578125" style="28" customWidth="1"/>
    <col min="8192" max="8193" width="14.42578125" style="28" bestFit="1" customWidth="1"/>
    <col min="8194" max="8194" width="14.85546875" style="28" customWidth="1"/>
    <col min="8195" max="8195" width="14.7109375" style="28" customWidth="1"/>
    <col min="8196" max="8197" width="14.42578125" style="28" bestFit="1" customWidth="1"/>
    <col min="8198" max="8200" width="14.42578125" style="28" customWidth="1"/>
    <col min="8201" max="8439" width="12.5703125" style="28"/>
    <col min="8440" max="8440" width="22.7109375" style="28" customWidth="1"/>
    <col min="8441" max="8442" width="14.28515625" style="28" customWidth="1"/>
    <col min="8443" max="8443" width="15" style="28" customWidth="1"/>
    <col min="8444" max="8444" width="14.28515625" style="28" customWidth="1"/>
    <col min="8445" max="8445" width="14.42578125" style="28" bestFit="1" customWidth="1"/>
    <col min="8446" max="8447" width="14.42578125" style="28" customWidth="1"/>
    <col min="8448" max="8449" width="14.42578125" style="28" bestFit="1" customWidth="1"/>
    <col min="8450" max="8450" width="14.85546875" style="28" customWidth="1"/>
    <col min="8451" max="8451" width="14.7109375" style="28" customWidth="1"/>
    <col min="8452" max="8453" width="14.42578125" style="28" bestFit="1" customWidth="1"/>
    <col min="8454" max="8456" width="14.42578125" style="28" customWidth="1"/>
    <col min="8457" max="8695" width="12.5703125" style="28"/>
    <col min="8696" max="8696" width="22.7109375" style="28" customWidth="1"/>
    <col min="8697" max="8698" width="14.28515625" style="28" customWidth="1"/>
    <col min="8699" max="8699" width="15" style="28" customWidth="1"/>
    <col min="8700" max="8700" width="14.28515625" style="28" customWidth="1"/>
    <col min="8701" max="8701" width="14.42578125" style="28" bestFit="1" customWidth="1"/>
    <col min="8702" max="8703" width="14.42578125" style="28" customWidth="1"/>
    <col min="8704" max="8705" width="14.42578125" style="28" bestFit="1" customWidth="1"/>
    <col min="8706" max="8706" width="14.85546875" style="28" customWidth="1"/>
    <col min="8707" max="8707" width="14.7109375" style="28" customWidth="1"/>
    <col min="8708" max="8709" width="14.42578125" style="28" bestFit="1" customWidth="1"/>
    <col min="8710" max="8712" width="14.42578125" style="28" customWidth="1"/>
    <col min="8713" max="8951" width="12.5703125" style="28"/>
    <col min="8952" max="8952" width="22.7109375" style="28" customWidth="1"/>
    <col min="8953" max="8954" width="14.28515625" style="28" customWidth="1"/>
    <col min="8955" max="8955" width="15" style="28" customWidth="1"/>
    <col min="8956" max="8956" width="14.28515625" style="28" customWidth="1"/>
    <col min="8957" max="8957" width="14.42578125" style="28" bestFit="1" customWidth="1"/>
    <col min="8958" max="8959" width="14.42578125" style="28" customWidth="1"/>
    <col min="8960" max="8961" width="14.42578125" style="28" bestFit="1" customWidth="1"/>
    <col min="8962" max="8962" width="14.85546875" style="28" customWidth="1"/>
    <col min="8963" max="8963" width="14.7109375" style="28" customWidth="1"/>
    <col min="8964" max="8965" width="14.42578125" style="28" bestFit="1" customWidth="1"/>
    <col min="8966" max="8968" width="14.42578125" style="28" customWidth="1"/>
    <col min="8969" max="9207" width="12.5703125" style="28"/>
    <col min="9208" max="9208" width="22.7109375" style="28" customWidth="1"/>
    <col min="9209" max="9210" width="14.28515625" style="28" customWidth="1"/>
    <col min="9211" max="9211" width="15" style="28" customWidth="1"/>
    <col min="9212" max="9212" width="14.28515625" style="28" customWidth="1"/>
    <col min="9213" max="9213" width="14.42578125" style="28" bestFit="1" customWidth="1"/>
    <col min="9214" max="9215" width="14.42578125" style="28" customWidth="1"/>
    <col min="9216" max="9217" width="14.42578125" style="28" bestFit="1" customWidth="1"/>
    <col min="9218" max="9218" width="14.85546875" style="28" customWidth="1"/>
    <col min="9219" max="9219" width="14.7109375" style="28" customWidth="1"/>
    <col min="9220" max="9221" width="14.42578125" style="28" bestFit="1" customWidth="1"/>
    <col min="9222" max="9224" width="14.42578125" style="28" customWidth="1"/>
    <col min="9225" max="9463" width="12.5703125" style="28"/>
    <col min="9464" max="9464" width="22.7109375" style="28" customWidth="1"/>
    <col min="9465" max="9466" width="14.28515625" style="28" customWidth="1"/>
    <col min="9467" max="9467" width="15" style="28" customWidth="1"/>
    <col min="9468" max="9468" width="14.28515625" style="28" customWidth="1"/>
    <col min="9469" max="9469" width="14.42578125" style="28" bestFit="1" customWidth="1"/>
    <col min="9470" max="9471" width="14.42578125" style="28" customWidth="1"/>
    <col min="9472" max="9473" width="14.42578125" style="28" bestFit="1" customWidth="1"/>
    <col min="9474" max="9474" width="14.85546875" style="28" customWidth="1"/>
    <col min="9475" max="9475" width="14.7109375" style="28" customWidth="1"/>
    <col min="9476" max="9477" width="14.42578125" style="28" bestFit="1" customWidth="1"/>
    <col min="9478" max="9480" width="14.42578125" style="28" customWidth="1"/>
    <col min="9481" max="9719" width="12.5703125" style="28"/>
    <col min="9720" max="9720" width="22.7109375" style="28" customWidth="1"/>
    <col min="9721" max="9722" width="14.28515625" style="28" customWidth="1"/>
    <col min="9723" max="9723" width="15" style="28" customWidth="1"/>
    <col min="9724" max="9724" width="14.28515625" style="28" customWidth="1"/>
    <col min="9725" max="9725" width="14.42578125" style="28" bestFit="1" customWidth="1"/>
    <col min="9726" max="9727" width="14.42578125" style="28" customWidth="1"/>
    <col min="9728" max="9729" width="14.42578125" style="28" bestFit="1" customWidth="1"/>
    <col min="9730" max="9730" width="14.85546875" style="28" customWidth="1"/>
    <col min="9731" max="9731" width="14.7109375" style="28" customWidth="1"/>
    <col min="9732" max="9733" width="14.42578125" style="28" bestFit="1" customWidth="1"/>
    <col min="9734" max="9736" width="14.42578125" style="28" customWidth="1"/>
    <col min="9737" max="9975" width="12.5703125" style="28"/>
    <col min="9976" max="9976" width="22.7109375" style="28" customWidth="1"/>
    <col min="9977" max="9978" width="14.28515625" style="28" customWidth="1"/>
    <col min="9979" max="9979" width="15" style="28" customWidth="1"/>
    <col min="9980" max="9980" width="14.28515625" style="28" customWidth="1"/>
    <col min="9981" max="9981" width="14.42578125" style="28" bestFit="1" customWidth="1"/>
    <col min="9982" max="9983" width="14.42578125" style="28" customWidth="1"/>
    <col min="9984" max="9985" width="14.42578125" style="28" bestFit="1" customWidth="1"/>
    <col min="9986" max="9986" width="14.85546875" style="28" customWidth="1"/>
    <col min="9987" max="9987" width="14.7109375" style="28" customWidth="1"/>
    <col min="9988" max="9989" width="14.42578125" style="28" bestFit="1" customWidth="1"/>
    <col min="9990" max="9992" width="14.42578125" style="28" customWidth="1"/>
    <col min="9993" max="10231" width="12.5703125" style="28"/>
    <col min="10232" max="10232" width="22.7109375" style="28" customWidth="1"/>
    <col min="10233" max="10234" width="14.28515625" style="28" customWidth="1"/>
    <col min="10235" max="10235" width="15" style="28" customWidth="1"/>
    <col min="10236" max="10236" width="14.28515625" style="28" customWidth="1"/>
    <col min="10237" max="10237" width="14.42578125" style="28" bestFit="1" customWidth="1"/>
    <col min="10238" max="10239" width="14.42578125" style="28" customWidth="1"/>
    <col min="10240" max="10241" width="14.42578125" style="28" bestFit="1" customWidth="1"/>
    <col min="10242" max="10242" width="14.85546875" style="28" customWidth="1"/>
    <col min="10243" max="10243" width="14.7109375" style="28" customWidth="1"/>
    <col min="10244" max="10245" width="14.42578125" style="28" bestFit="1" customWidth="1"/>
    <col min="10246" max="10248" width="14.42578125" style="28" customWidth="1"/>
    <col min="10249" max="10487" width="12.5703125" style="28"/>
    <col min="10488" max="10488" width="22.7109375" style="28" customWidth="1"/>
    <col min="10489" max="10490" width="14.28515625" style="28" customWidth="1"/>
    <col min="10491" max="10491" width="15" style="28" customWidth="1"/>
    <col min="10492" max="10492" width="14.28515625" style="28" customWidth="1"/>
    <col min="10493" max="10493" width="14.42578125" style="28" bestFit="1" customWidth="1"/>
    <col min="10494" max="10495" width="14.42578125" style="28" customWidth="1"/>
    <col min="10496" max="10497" width="14.42578125" style="28" bestFit="1" customWidth="1"/>
    <col min="10498" max="10498" width="14.85546875" style="28" customWidth="1"/>
    <col min="10499" max="10499" width="14.7109375" style="28" customWidth="1"/>
    <col min="10500" max="10501" width="14.42578125" style="28" bestFit="1" customWidth="1"/>
    <col min="10502" max="10504" width="14.42578125" style="28" customWidth="1"/>
    <col min="10505" max="10743" width="12.5703125" style="28"/>
    <col min="10744" max="10744" width="22.7109375" style="28" customWidth="1"/>
    <col min="10745" max="10746" width="14.28515625" style="28" customWidth="1"/>
    <col min="10747" max="10747" width="15" style="28" customWidth="1"/>
    <col min="10748" max="10748" width="14.28515625" style="28" customWidth="1"/>
    <col min="10749" max="10749" width="14.42578125" style="28" bestFit="1" customWidth="1"/>
    <col min="10750" max="10751" width="14.42578125" style="28" customWidth="1"/>
    <col min="10752" max="10753" width="14.42578125" style="28" bestFit="1" customWidth="1"/>
    <col min="10754" max="10754" width="14.85546875" style="28" customWidth="1"/>
    <col min="10755" max="10755" width="14.7109375" style="28" customWidth="1"/>
    <col min="10756" max="10757" width="14.42578125" style="28" bestFit="1" customWidth="1"/>
    <col min="10758" max="10760" width="14.42578125" style="28" customWidth="1"/>
    <col min="10761" max="10999" width="12.5703125" style="28"/>
    <col min="11000" max="11000" width="22.7109375" style="28" customWidth="1"/>
    <col min="11001" max="11002" width="14.28515625" style="28" customWidth="1"/>
    <col min="11003" max="11003" width="15" style="28" customWidth="1"/>
    <col min="11004" max="11004" width="14.28515625" style="28" customWidth="1"/>
    <col min="11005" max="11005" width="14.42578125" style="28" bestFit="1" customWidth="1"/>
    <col min="11006" max="11007" width="14.42578125" style="28" customWidth="1"/>
    <col min="11008" max="11009" width="14.42578125" style="28" bestFit="1" customWidth="1"/>
    <col min="11010" max="11010" width="14.85546875" style="28" customWidth="1"/>
    <col min="11011" max="11011" width="14.7109375" style="28" customWidth="1"/>
    <col min="11012" max="11013" width="14.42578125" style="28" bestFit="1" customWidth="1"/>
    <col min="11014" max="11016" width="14.42578125" style="28" customWidth="1"/>
    <col min="11017" max="11255" width="12.5703125" style="28"/>
    <col min="11256" max="11256" width="22.7109375" style="28" customWidth="1"/>
    <col min="11257" max="11258" width="14.28515625" style="28" customWidth="1"/>
    <col min="11259" max="11259" width="15" style="28" customWidth="1"/>
    <col min="11260" max="11260" width="14.28515625" style="28" customWidth="1"/>
    <col min="11261" max="11261" width="14.42578125" style="28" bestFit="1" customWidth="1"/>
    <col min="11262" max="11263" width="14.42578125" style="28" customWidth="1"/>
    <col min="11264" max="11265" width="14.42578125" style="28" bestFit="1" customWidth="1"/>
    <col min="11266" max="11266" width="14.85546875" style="28" customWidth="1"/>
    <col min="11267" max="11267" width="14.7109375" style="28" customWidth="1"/>
    <col min="11268" max="11269" width="14.42578125" style="28" bestFit="1" customWidth="1"/>
    <col min="11270" max="11272" width="14.42578125" style="28" customWidth="1"/>
    <col min="11273" max="11511" width="12.5703125" style="28"/>
    <col min="11512" max="11512" width="22.7109375" style="28" customWidth="1"/>
    <col min="11513" max="11514" width="14.28515625" style="28" customWidth="1"/>
    <col min="11515" max="11515" width="15" style="28" customWidth="1"/>
    <col min="11516" max="11516" width="14.28515625" style="28" customWidth="1"/>
    <col min="11517" max="11517" width="14.42578125" style="28" bestFit="1" customWidth="1"/>
    <col min="11518" max="11519" width="14.42578125" style="28" customWidth="1"/>
    <col min="11520" max="11521" width="14.42578125" style="28" bestFit="1" customWidth="1"/>
    <col min="11522" max="11522" width="14.85546875" style="28" customWidth="1"/>
    <col min="11523" max="11523" width="14.7109375" style="28" customWidth="1"/>
    <col min="11524" max="11525" width="14.42578125" style="28" bestFit="1" customWidth="1"/>
    <col min="11526" max="11528" width="14.42578125" style="28" customWidth="1"/>
    <col min="11529" max="11767" width="12.5703125" style="28"/>
    <col min="11768" max="11768" width="22.7109375" style="28" customWidth="1"/>
    <col min="11769" max="11770" width="14.28515625" style="28" customWidth="1"/>
    <col min="11771" max="11771" width="15" style="28" customWidth="1"/>
    <col min="11772" max="11772" width="14.28515625" style="28" customWidth="1"/>
    <col min="11773" max="11773" width="14.42578125" style="28" bestFit="1" customWidth="1"/>
    <col min="11774" max="11775" width="14.42578125" style="28" customWidth="1"/>
    <col min="11776" max="11777" width="14.42578125" style="28" bestFit="1" customWidth="1"/>
    <col min="11778" max="11778" width="14.85546875" style="28" customWidth="1"/>
    <col min="11779" max="11779" width="14.7109375" style="28" customWidth="1"/>
    <col min="11780" max="11781" width="14.42578125" style="28" bestFit="1" customWidth="1"/>
    <col min="11782" max="11784" width="14.42578125" style="28" customWidth="1"/>
    <col min="11785" max="12023" width="12.5703125" style="28"/>
    <col min="12024" max="12024" width="22.7109375" style="28" customWidth="1"/>
    <col min="12025" max="12026" width="14.28515625" style="28" customWidth="1"/>
    <col min="12027" max="12027" width="15" style="28" customWidth="1"/>
    <col min="12028" max="12028" width="14.28515625" style="28" customWidth="1"/>
    <col min="12029" max="12029" width="14.42578125" style="28" bestFit="1" customWidth="1"/>
    <col min="12030" max="12031" width="14.42578125" style="28" customWidth="1"/>
    <col min="12032" max="12033" width="14.42578125" style="28" bestFit="1" customWidth="1"/>
    <col min="12034" max="12034" width="14.85546875" style="28" customWidth="1"/>
    <col min="12035" max="12035" width="14.7109375" style="28" customWidth="1"/>
    <col min="12036" max="12037" width="14.42578125" style="28" bestFit="1" customWidth="1"/>
    <col min="12038" max="12040" width="14.42578125" style="28" customWidth="1"/>
    <col min="12041" max="12279" width="12.5703125" style="28"/>
    <col min="12280" max="12280" width="22.7109375" style="28" customWidth="1"/>
    <col min="12281" max="12282" width="14.28515625" style="28" customWidth="1"/>
    <col min="12283" max="12283" width="15" style="28" customWidth="1"/>
    <col min="12284" max="12284" width="14.28515625" style="28" customWidth="1"/>
    <col min="12285" max="12285" width="14.42578125" style="28" bestFit="1" customWidth="1"/>
    <col min="12286" max="12287" width="14.42578125" style="28" customWidth="1"/>
    <col min="12288" max="12289" width="14.42578125" style="28" bestFit="1" customWidth="1"/>
    <col min="12290" max="12290" width="14.85546875" style="28" customWidth="1"/>
    <col min="12291" max="12291" width="14.7109375" style="28" customWidth="1"/>
    <col min="12292" max="12293" width="14.42578125" style="28" bestFit="1" customWidth="1"/>
    <col min="12294" max="12296" width="14.42578125" style="28" customWidth="1"/>
    <col min="12297" max="12535" width="12.5703125" style="28"/>
    <col min="12536" max="12536" width="22.7109375" style="28" customWidth="1"/>
    <col min="12537" max="12538" width="14.28515625" style="28" customWidth="1"/>
    <col min="12539" max="12539" width="15" style="28" customWidth="1"/>
    <col min="12540" max="12540" width="14.28515625" style="28" customWidth="1"/>
    <col min="12541" max="12541" width="14.42578125" style="28" bestFit="1" customWidth="1"/>
    <col min="12542" max="12543" width="14.42578125" style="28" customWidth="1"/>
    <col min="12544" max="12545" width="14.42578125" style="28" bestFit="1" customWidth="1"/>
    <col min="12546" max="12546" width="14.85546875" style="28" customWidth="1"/>
    <col min="12547" max="12547" width="14.7109375" style="28" customWidth="1"/>
    <col min="12548" max="12549" width="14.42578125" style="28" bestFit="1" customWidth="1"/>
    <col min="12550" max="12552" width="14.42578125" style="28" customWidth="1"/>
    <col min="12553" max="12791" width="12.5703125" style="28"/>
    <col min="12792" max="12792" width="22.7109375" style="28" customWidth="1"/>
    <col min="12793" max="12794" width="14.28515625" style="28" customWidth="1"/>
    <col min="12795" max="12795" width="15" style="28" customWidth="1"/>
    <col min="12796" max="12796" width="14.28515625" style="28" customWidth="1"/>
    <col min="12797" max="12797" width="14.42578125" style="28" bestFit="1" customWidth="1"/>
    <col min="12798" max="12799" width="14.42578125" style="28" customWidth="1"/>
    <col min="12800" max="12801" width="14.42578125" style="28" bestFit="1" customWidth="1"/>
    <col min="12802" max="12802" width="14.85546875" style="28" customWidth="1"/>
    <col min="12803" max="12803" width="14.7109375" style="28" customWidth="1"/>
    <col min="12804" max="12805" width="14.42578125" style="28" bestFit="1" customWidth="1"/>
    <col min="12806" max="12808" width="14.42578125" style="28" customWidth="1"/>
    <col min="12809" max="13047" width="12.5703125" style="28"/>
    <col min="13048" max="13048" width="22.7109375" style="28" customWidth="1"/>
    <col min="13049" max="13050" width="14.28515625" style="28" customWidth="1"/>
    <col min="13051" max="13051" width="15" style="28" customWidth="1"/>
    <col min="13052" max="13052" width="14.28515625" style="28" customWidth="1"/>
    <col min="13053" max="13053" width="14.42578125" style="28" bestFit="1" customWidth="1"/>
    <col min="13054" max="13055" width="14.42578125" style="28" customWidth="1"/>
    <col min="13056" max="13057" width="14.42578125" style="28" bestFit="1" customWidth="1"/>
    <col min="13058" max="13058" width="14.85546875" style="28" customWidth="1"/>
    <col min="13059" max="13059" width="14.7109375" style="28" customWidth="1"/>
    <col min="13060" max="13061" width="14.42578125" style="28" bestFit="1" customWidth="1"/>
    <col min="13062" max="13064" width="14.42578125" style="28" customWidth="1"/>
    <col min="13065" max="13303" width="12.5703125" style="28"/>
    <col min="13304" max="13304" width="22.7109375" style="28" customWidth="1"/>
    <col min="13305" max="13306" width="14.28515625" style="28" customWidth="1"/>
    <col min="13307" max="13307" width="15" style="28" customWidth="1"/>
    <col min="13308" max="13308" width="14.28515625" style="28" customWidth="1"/>
    <col min="13309" max="13309" width="14.42578125" style="28" bestFit="1" customWidth="1"/>
    <col min="13310" max="13311" width="14.42578125" style="28" customWidth="1"/>
    <col min="13312" max="13313" width="14.42578125" style="28" bestFit="1" customWidth="1"/>
    <col min="13314" max="13314" width="14.85546875" style="28" customWidth="1"/>
    <col min="13315" max="13315" width="14.7109375" style="28" customWidth="1"/>
    <col min="13316" max="13317" width="14.42578125" style="28" bestFit="1" customWidth="1"/>
    <col min="13318" max="13320" width="14.42578125" style="28" customWidth="1"/>
    <col min="13321" max="13559" width="12.5703125" style="28"/>
    <col min="13560" max="13560" width="22.7109375" style="28" customWidth="1"/>
    <col min="13561" max="13562" width="14.28515625" style="28" customWidth="1"/>
    <col min="13563" max="13563" width="15" style="28" customWidth="1"/>
    <col min="13564" max="13564" width="14.28515625" style="28" customWidth="1"/>
    <col min="13565" max="13565" width="14.42578125" style="28" bestFit="1" customWidth="1"/>
    <col min="13566" max="13567" width="14.42578125" style="28" customWidth="1"/>
    <col min="13568" max="13569" width="14.42578125" style="28" bestFit="1" customWidth="1"/>
    <col min="13570" max="13570" width="14.85546875" style="28" customWidth="1"/>
    <col min="13571" max="13571" width="14.7109375" style="28" customWidth="1"/>
    <col min="13572" max="13573" width="14.42578125" style="28" bestFit="1" customWidth="1"/>
    <col min="13574" max="13576" width="14.42578125" style="28" customWidth="1"/>
    <col min="13577" max="13815" width="12.5703125" style="28"/>
    <col min="13816" max="13816" width="22.7109375" style="28" customWidth="1"/>
    <col min="13817" max="13818" width="14.28515625" style="28" customWidth="1"/>
    <col min="13819" max="13819" width="15" style="28" customWidth="1"/>
    <col min="13820" max="13820" width="14.28515625" style="28" customWidth="1"/>
    <col min="13821" max="13821" width="14.42578125" style="28" bestFit="1" customWidth="1"/>
    <col min="13822" max="13823" width="14.42578125" style="28" customWidth="1"/>
    <col min="13824" max="13825" width="14.42578125" style="28" bestFit="1" customWidth="1"/>
    <col min="13826" max="13826" width="14.85546875" style="28" customWidth="1"/>
    <col min="13827" max="13827" width="14.7109375" style="28" customWidth="1"/>
    <col min="13828" max="13829" width="14.42578125" style="28" bestFit="1" customWidth="1"/>
    <col min="13830" max="13832" width="14.42578125" style="28" customWidth="1"/>
    <col min="13833" max="14071" width="12.5703125" style="28"/>
    <col min="14072" max="14072" width="22.7109375" style="28" customWidth="1"/>
    <col min="14073" max="14074" width="14.28515625" style="28" customWidth="1"/>
    <col min="14075" max="14075" width="15" style="28" customWidth="1"/>
    <col min="14076" max="14076" width="14.28515625" style="28" customWidth="1"/>
    <col min="14077" max="14077" width="14.42578125" style="28" bestFit="1" customWidth="1"/>
    <col min="14078" max="14079" width="14.42578125" style="28" customWidth="1"/>
    <col min="14080" max="14081" width="14.42578125" style="28" bestFit="1" customWidth="1"/>
    <col min="14082" max="14082" width="14.85546875" style="28" customWidth="1"/>
    <col min="14083" max="14083" width="14.7109375" style="28" customWidth="1"/>
    <col min="14084" max="14085" width="14.42578125" style="28" bestFit="1" customWidth="1"/>
    <col min="14086" max="14088" width="14.42578125" style="28" customWidth="1"/>
    <col min="14089" max="14327" width="12.5703125" style="28"/>
    <col min="14328" max="14328" width="22.7109375" style="28" customWidth="1"/>
    <col min="14329" max="14330" width="14.28515625" style="28" customWidth="1"/>
    <col min="14331" max="14331" width="15" style="28" customWidth="1"/>
    <col min="14332" max="14332" width="14.28515625" style="28" customWidth="1"/>
    <col min="14333" max="14333" width="14.42578125" style="28" bestFit="1" customWidth="1"/>
    <col min="14334" max="14335" width="14.42578125" style="28" customWidth="1"/>
    <col min="14336" max="14337" width="14.42578125" style="28" bestFit="1" customWidth="1"/>
    <col min="14338" max="14338" width="14.85546875" style="28" customWidth="1"/>
    <col min="14339" max="14339" width="14.7109375" style="28" customWidth="1"/>
    <col min="14340" max="14341" width="14.42578125" style="28" bestFit="1" customWidth="1"/>
    <col min="14342" max="14344" width="14.42578125" style="28" customWidth="1"/>
    <col min="14345" max="14583" width="12.5703125" style="28"/>
    <col min="14584" max="14584" width="22.7109375" style="28" customWidth="1"/>
    <col min="14585" max="14586" width="14.28515625" style="28" customWidth="1"/>
    <col min="14587" max="14587" width="15" style="28" customWidth="1"/>
    <col min="14588" max="14588" width="14.28515625" style="28" customWidth="1"/>
    <col min="14589" max="14589" width="14.42578125" style="28" bestFit="1" customWidth="1"/>
    <col min="14590" max="14591" width="14.42578125" style="28" customWidth="1"/>
    <col min="14592" max="14593" width="14.42578125" style="28" bestFit="1" customWidth="1"/>
    <col min="14594" max="14594" width="14.85546875" style="28" customWidth="1"/>
    <col min="14595" max="14595" width="14.7109375" style="28" customWidth="1"/>
    <col min="14596" max="14597" width="14.42578125" style="28" bestFit="1" customWidth="1"/>
    <col min="14598" max="14600" width="14.42578125" style="28" customWidth="1"/>
    <col min="14601" max="14839" width="12.5703125" style="28"/>
    <col min="14840" max="14840" width="22.7109375" style="28" customWidth="1"/>
    <col min="14841" max="14842" width="14.28515625" style="28" customWidth="1"/>
    <col min="14843" max="14843" width="15" style="28" customWidth="1"/>
    <col min="14844" max="14844" width="14.28515625" style="28" customWidth="1"/>
    <col min="14845" max="14845" width="14.42578125" style="28" bestFit="1" customWidth="1"/>
    <col min="14846" max="14847" width="14.42578125" style="28" customWidth="1"/>
    <col min="14848" max="14849" width="14.42578125" style="28" bestFit="1" customWidth="1"/>
    <col min="14850" max="14850" width="14.85546875" style="28" customWidth="1"/>
    <col min="14851" max="14851" width="14.7109375" style="28" customWidth="1"/>
    <col min="14852" max="14853" width="14.42578125" style="28" bestFit="1" customWidth="1"/>
    <col min="14854" max="14856" width="14.42578125" style="28" customWidth="1"/>
    <col min="14857" max="15095" width="12.5703125" style="28"/>
    <col min="15096" max="15096" width="22.7109375" style="28" customWidth="1"/>
    <col min="15097" max="15098" width="14.28515625" style="28" customWidth="1"/>
    <col min="15099" max="15099" width="15" style="28" customWidth="1"/>
    <col min="15100" max="15100" width="14.28515625" style="28" customWidth="1"/>
    <col min="15101" max="15101" width="14.42578125" style="28" bestFit="1" customWidth="1"/>
    <col min="15102" max="15103" width="14.42578125" style="28" customWidth="1"/>
    <col min="15104" max="15105" width="14.42578125" style="28" bestFit="1" customWidth="1"/>
    <col min="15106" max="15106" width="14.85546875" style="28" customWidth="1"/>
    <col min="15107" max="15107" width="14.7109375" style="28" customWidth="1"/>
    <col min="15108" max="15109" width="14.42578125" style="28" bestFit="1" customWidth="1"/>
    <col min="15110" max="15112" width="14.42578125" style="28" customWidth="1"/>
    <col min="15113" max="15351" width="12.5703125" style="28"/>
    <col min="15352" max="15352" width="22.7109375" style="28" customWidth="1"/>
    <col min="15353" max="15354" width="14.28515625" style="28" customWidth="1"/>
    <col min="15355" max="15355" width="15" style="28" customWidth="1"/>
    <col min="15356" max="15356" width="14.28515625" style="28" customWidth="1"/>
    <col min="15357" max="15357" width="14.42578125" style="28" bestFit="1" customWidth="1"/>
    <col min="15358" max="15359" width="14.42578125" style="28" customWidth="1"/>
    <col min="15360" max="15361" width="14.42578125" style="28" bestFit="1" customWidth="1"/>
    <col min="15362" max="15362" width="14.85546875" style="28" customWidth="1"/>
    <col min="15363" max="15363" width="14.7109375" style="28" customWidth="1"/>
    <col min="15364" max="15365" width="14.42578125" style="28" bestFit="1" customWidth="1"/>
    <col min="15366" max="15368" width="14.42578125" style="28" customWidth="1"/>
    <col min="15369" max="15607" width="12.5703125" style="28"/>
    <col min="15608" max="15608" width="22.7109375" style="28" customWidth="1"/>
    <col min="15609" max="15610" width="14.28515625" style="28" customWidth="1"/>
    <col min="15611" max="15611" width="15" style="28" customWidth="1"/>
    <col min="15612" max="15612" width="14.28515625" style="28" customWidth="1"/>
    <col min="15613" max="15613" width="14.42578125" style="28" bestFit="1" customWidth="1"/>
    <col min="15614" max="15615" width="14.42578125" style="28" customWidth="1"/>
    <col min="15616" max="15617" width="14.42578125" style="28" bestFit="1" customWidth="1"/>
    <col min="15618" max="15618" width="14.85546875" style="28" customWidth="1"/>
    <col min="15619" max="15619" width="14.7109375" style="28" customWidth="1"/>
    <col min="15620" max="15621" width="14.42578125" style="28" bestFit="1" customWidth="1"/>
    <col min="15622" max="15624" width="14.42578125" style="28" customWidth="1"/>
    <col min="15625" max="15863" width="12.5703125" style="28"/>
    <col min="15864" max="15864" width="22.7109375" style="28" customWidth="1"/>
    <col min="15865" max="15866" width="14.28515625" style="28" customWidth="1"/>
    <col min="15867" max="15867" width="15" style="28" customWidth="1"/>
    <col min="15868" max="15868" width="14.28515625" style="28" customWidth="1"/>
    <col min="15869" max="15869" width="14.42578125" style="28" bestFit="1" customWidth="1"/>
    <col min="15870" max="15871" width="14.42578125" style="28" customWidth="1"/>
    <col min="15872" max="15873" width="14.42578125" style="28" bestFit="1" customWidth="1"/>
    <col min="15874" max="15874" width="14.85546875" style="28" customWidth="1"/>
    <col min="15875" max="15875" width="14.7109375" style="28" customWidth="1"/>
    <col min="15876" max="15877" width="14.42578125" style="28" bestFit="1" customWidth="1"/>
    <col min="15878" max="15880" width="14.42578125" style="28" customWidth="1"/>
    <col min="15881" max="16119" width="12.5703125" style="28"/>
    <col min="16120" max="16120" width="22.7109375" style="28" customWidth="1"/>
    <col min="16121" max="16122" width="14.28515625" style="28" customWidth="1"/>
    <col min="16123" max="16123" width="15" style="28" customWidth="1"/>
    <col min="16124" max="16124" width="14.28515625" style="28" customWidth="1"/>
    <col min="16125" max="16125" width="14.42578125" style="28" bestFit="1" customWidth="1"/>
    <col min="16126" max="16127" width="14.42578125" style="28" customWidth="1"/>
    <col min="16128" max="16129" width="14.42578125" style="28" bestFit="1" customWidth="1"/>
    <col min="16130" max="16130" width="14.85546875" style="28" customWidth="1"/>
    <col min="16131" max="16131" width="14.7109375" style="28" customWidth="1"/>
    <col min="16132" max="16133" width="14.42578125" style="28" bestFit="1" customWidth="1"/>
    <col min="16134" max="16136" width="14.42578125" style="28" customWidth="1"/>
    <col min="16137" max="16384" width="12.5703125" style="28"/>
  </cols>
  <sheetData>
    <row r="1" spans="1:12" ht="18" x14ac:dyDescent="0.35">
      <c r="A1" s="232" t="s">
        <v>159</v>
      </c>
      <c r="B1" s="119"/>
      <c r="C1" s="119"/>
      <c r="D1" s="119"/>
      <c r="E1" s="185"/>
      <c r="F1" s="185"/>
      <c r="G1" s="185"/>
      <c r="H1" s="185"/>
      <c r="I1" s="185"/>
      <c r="J1" s="185"/>
      <c r="K1" s="185"/>
      <c r="L1" s="185"/>
    </row>
    <row r="2" spans="1:12" s="31" customFormat="1" ht="15" x14ac:dyDescent="0.3">
      <c r="A2" s="368" t="s">
        <v>385</v>
      </c>
      <c r="B2" s="368"/>
      <c r="C2" s="368"/>
      <c r="D2" s="368"/>
      <c r="E2" s="368"/>
      <c r="F2" s="368"/>
      <c r="G2" s="368"/>
      <c r="H2" s="368"/>
      <c r="I2" s="368"/>
      <c r="J2" s="368"/>
      <c r="K2" s="368"/>
      <c r="L2" s="368"/>
    </row>
    <row r="3" spans="1:12" s="31" customFormat="1" ht="18.75" x14ac:dyDescent="0.35">
      <c r="A3" s="186" t="s">
        <v>1883</v>
      </c>
      <c r="B3" s="186"/>
      <c r="C3" s="186"/>
      <c r="D3" s="186"/>
      <c r="E3" s="186"/>
      <c r="F3" s="186"/>
      <c r="G3" s="186"/>
      <c r="H3" s="186"/>
      <c r="I3" s="186"/>
      <c r="J3" s="186"/>
      <c r="K3" s="186"/>
      <c r="L3" s="186"/>
    </row>
    <row r="4" spans="1:12" ht="15.75" thickBot="1" x14ac:dyDescent="0.35">
      <c r="A4" s="185"/>
      <c r="B4" s="185"/>
      <c r="C4" s="185"/>
      <c r="D4" s="185"/>
      <c r="E4" s="185"/>
      <c r="F4" s="185"/>
      <c r="G4" s="185"/>
      <c r="H4" s="185"/>
      <c r="I4" s="185"/>
      <c r="J4" s="185"/>
      <c r="K4" s="185"/>
      <c r="L4" s="250" t="s">
        <v>163</v>
      </c>
    </row>
    <row r="5" spans="1:12" x14ac:dyDescent="0.2">
      <c r="A5" s="365" t="s">
        <v>196</v>
      </c>
      <c r="B5" s="365">
        <v>1997</v>
      </c>
      <c r="C5" s="365">
        <v>1998</v>
      </c>
      <c r="D5" s="365">
        <v>1999</v>
      </c>
      <c r="E5" s="365">
        <v>2000</v>
      </c>
      <c r="F5" s="365">
        <v>2001</v>
      </c>
      <c r="G5" s="365">
        <v>2002</v>
      </c>
      <c r="H5" s="365">
        <v>2003</v>
      </c>
      <c r="I5" s="365">
        <v>2004</v>
      </c>
      <c r="J5" s="365">
        <v>2005</v>
      </c>
      <c r="K5" s="365">
        <v>2006</v>
      </c>
      <c r="L5" s="365">
        <v>2007</v>
      </c>
    </row>
    <row r="6" spans="1:12" x14ac:dyDescent="0.2">
      <c r="A6" s="366"/>
      <c r="B6" s="366"/>
      <c r="C6" s="366"/>
      <c r="D6" s="366"/>
      <c r="E6" s="366"/>
      <c r="F6" s="366"/>
      <c r="G6" s="366"/>
      <c r="H6" s="366"/>
      <c r="I6" s="366"/>
      <c r="J6" s="366"/>
      <c r="K6" s="366"/>
      <c r="L6" s="366"/>
    </row>
    <row r="7" spans="1:12" ht="13.5" thickBot="1" x14ac:dyDescent="0.25">
      <c r="A7" s="367"/>
      <c r="B7" s="367"/>
      <c r="C7" s="367"/>
      <c r="D7" s="367"/>
      <c r="E7" s="367"/>
      <c r="F7" s="367"/>
      <c r="G7" s="367"/>
      <c r="H7" s="367"/>
      <c r="I7" s="367"/>
      <c r="J7" s="367"/>
      <c r="K7" s="367"/>
      <c r="L7" s="367"/>
    </row>
    <row r="8" spans="1:12" ht="15" x14ac:dyDescent="0.3">
      <c r="A8" s="179"/>
      <c r="B8" s="179"/>
      <c r="C8" s="179"/>
      <c r="D8" s="179"/>
      <c r="E8" s="187"/>
      <c r="F8" s="187"/>
      <c r="G8" s="187"/>
      <c r="H8" s="187"/>
      <c r="I8" s="187"/>
      <c r="J8" s="187"/>
      <c r="K8" s="187"/>
      <c r="L8" s="187"/>
    </row>
    <row r="9" spans="1:12" ht="15" x14ac:dyDescent="0.3">
      <c r="A9" s="177" t="s">
        <v>198</v>
      </c>
      <c r="B9" s="188">
        <f>+SUM(B11:B45)</f>
        <v>38106493</v>
      </c>
      <c r="C9" s="188">
        <f t="shared" ref="C9:D9" si="0">+SUM(C11:C45)</f>
        <v>40577986</v>
      </c>
      <c r="D9" s="188">
        <f t="shared" si="0"/>
        <v>42957532</v>
      </c>
      <c r="E9" s="188">
        <v>45053710</v>
      </c>
      <c r="F9" s="188">
        <v>44718984</v>
      </c>
      <c r="G9" s="188">
        <v>45351546</v>
      </c>
      <c r="H9" s="188">
        <v>41519135</v>
      </c>
      <c r="I9" s="188">
        <v>43006225</v>
      </c>
      <c r="J9" s="188">
        <v>44531666</v>
      </c>
      <c r="K9" s="188">
        <v>46635901</v>
      </c>
      <c r="L9" s="188">
        <v>48650488</v>
      </c>
    </row>
    <row r="10" spans="1:12" ht="15" x14ac:dyDescent="0.3">
      <c r="A10" s="179"/>
      <c r="B10" s="179"/>
      <c r="C10" s="179"/>
      <c r="D10" s="179"/>
      <c r="E10" s="188"/>
      <c r="F10" s="188"/>
      <c r="G10" s="188"/>
      <c r="H10" s="188"/>
      <c r="I10" s="188"/>
      <c r="J10" s="188"/>
      <c r="K10" s="188"/>
      <c r="L10" s="188"/>
    </row>
    <row r="11" spans="1:12" ht="15" x14ac:dyDescent="0.3">
      <c r="A11" s="179" t="s">
        <v>199</v>
      </c>
      <c r="B11" s="188">
        <v>532974</v>
      </c>
      <c r="C11" s="188">
        <v>570638</v>
      </c>
      <c r="D11" s="188">
        <v>619023</v>
      </c>
      <c r="E11" s="188">
        <v>655574</v>
      </c>
      <c r="F11" s="188">
        <v>648832</v>
      </c>
      <c r="G11" s="188">
        <v>654500</v>
      </c>
      <c r="H11" s="188">
        <v>597173</v>
      </c>
      <c r="I11" s="188">
        <v>621108</v>
      </c>
      <c r="J11" s="188">
        <v>639648</v>
      </c>
      <c r="K11" s="188">
        <v>696622</v>
      </c>
      <c r="L11" s="188">
        <v>713519</v>
      </c>
    </row>
    <row r="12" spans="1:12" ht="15" x14ac:dyDescent="0.3">
      <c r="A12" s="179" t="s">
        <v>200</v>
      </c>
      <c r="B12" s="188">
        <v>1445917</v>
      </c>
      <c r="C12" s="188">
        <v>1549707</v>
      </c>
      <c r="D12" s="188">
        <v>1690539</v>
      </c>
      <c r="E12" s="188">
        <v>1784225</v>
      </c>
      <c r="F12" s="188">
        <v>1670565</v>
      </c>
      <c r="G12" s="188">
        <v>1687422</v>
      </c>
      <c r="H12" s="188">
        <v>1581242</v>
      </c>
      <c r="I12" s="188">
        <v>1674851</v>
      </c>
      <c r="J12" s="188">
        <v>1720476</v>
      </c>
      <c r="K12" s="188">
        <v>1813648</v>
      </c>
      <c r="L12" s="188">
        <v>1843690</v>
      </c>
    </row>
    <row r="13" spans="1:12" ht="15" x14ac:dyDescent="0.3">
      <c r="A13" s="179" t="s">
        <v>201</v>
      </c>
      <c r="B13" s="188">
        <v>206026</v>
      </c>
      <c r="C13" s="188">
        <v>225206</v>
      </c>
      <c r="D13" s="188">
        <v>235995</v>
      </c>
      <c r="E13" s="188">
        <v>255678</v>
      </c>
      <c r="F13" s="188">
        <v>252802</v>
      </c>
      <c r="G13" s="188">
        <v>258569</v>
      </c>
      <c r="H13" s="188">
        <v>240821</v>
      </c>
      <c r="I13" s="188">
        <v>264312</v>
      </c>
      <c r="J13" s="188">
        <v>291010</v>
      </c>
      <c r="K13" s="188">
        <v>319362</v>
      </c>
      <c r="L13" s="188">
        <v>350781</v>
      </c>
    </row>
    <row r="14" spans="1:12" ht="15" x14ac:dyDescent="0.3">
      <c r="A14" s="179" t="s">
        <v>202</v>
      </c>
      <c r="B14" s="188">
        <v>255381</v>
      </c>
      <c r="C14" s="188">
        <v>287293</v>
      </c>
      <c r="D14" s="188">
        <v>297530</v>
      </c>
      <c r="E14" s="188">
        <v>315983</v>
      </c>
      <c r="F14" s="188">
        <v>360688</v>
      </c>
      <c r="G14" s="188">
        <v>360419</v>
      </c>
      <c r="H14" s="188">
        <v>340823</v>
      </c>
      <c r="I14" s="188">
        <v>345721</v>
      </c>
      <c r="J14" s="188">
        <v>355735</v>
      </c>
      <c r="K14" s="188">
        <v>378553</v>
      </c>
      <c r="L14" s="188">
        <v>393332</v>
      </c>
    </row>
    <row r="15" spans="1:12" ht="15" x14ac:dyDescent="0.3">
      <c r="A15" s="179" t="s">
        <v>203</v>
      </c>
      <c r="B15" s="188">
        <v>1585987</v>
      </c>
      <c r="C15" s="188">
        <v>1682548</v>
      </c>
      <c r="D15" s="188">
        <v>1807608</v>
      </c>
      <c r="E15" s="188">
        <v>1878899</v>
      </c>
      <c r="F15" s="188">
        <v>1805351</v>
      </c>
      <c r="G15" s="188">
        <v>1834491</v>
      </c>
      <c r="H15" s="188">
        <v>1649132</v>
      </c>
      <c r="I15" s="188">
        <v>1692140</v>
      </c>
      <c r="J15" s="188">
        <v>1724330</v>
      </c>
      <c r="K15" s="188">
        <v>1783328</v>
      </c>
      <c r="L15" s="188">
        <v>1853842</v>
      </c>
    </row>
    <row r="16" spans="1:12" ht="15" x14ac:dyDescent="0.3">
      <c r="A16" s="179" t="s">
        <v>204</v>
      </c>
      <c r="B16" s="188">
        <v>226895</v>
      </c>
      <c r="C16" s="188">
        <v>244682</v>
      </c>
      <c r="D16" s="188">
        <v>263872</v>
      </c>
      <c r="E16" s="188">
        <v>281504</v>
      </c>
      <c r="F16" s="188">
        <v>297239</v>
      </c>
      <c r="G16" s="188">
        <v>301980</v>
      </c>
      <c r="H16" s="188">
        <v>268473</v>
      </c>
      <c r="I16" s="188">
        <v>284655</v>
      </c>
      <c r="J16" s="188">
        <v>294087</v>
      </c>
      <c r="K16" s="188">
        <v>308474</v>
      </c>
      <c r="L16" s="188">
        <v>315125</v>
      </c>
    </row>
    <row r="17" spans="1:12" ht="15" x14ac:dyDescent="0.3">
      <c r="A17" s="179" t="s">
        <v>205</v>
      </c>
      <c r="B17" s="188">
        <v>465912</v>
      </c>
      <c r="C17" s="188">
        <v>547656</v>
      </c>
      <c r="D17" s="188">
        <v>606186</v>
      </c>
      <c r="E17" s="188">
        <v>630933</v>
      </c>
      <c r="F17" s="188">
        <v>652232</v>
      </c>
      <c r="G17" s="188">
        <v>679734</v>
      </c>
      <c r="H17" s="188">
        <v>632071</v>
      </c>
      <c r="I17" s="188">
        <v>643647</v>
      </c>
      <c r="J17" s="188">
        <v>681892</v>
      </c>
      <c r="K17" s="188">
        <v>733413</v>
      </c>
      <c r="L17" s="188">
        <v>766362</v>
      </c>
    </row>
    <row r="18" spans="1:12" ht="15" x14ac:dyDescent="0.3">
      <c r="A18" s="179" t="s">
        <v>206</v>
      </c>
      <c r="B18" s="188">
        <v>1881840</v>
      </c>
      <c r="C18" s="188">
        <v>2029259</v>
      </c>
      <c r="D18" s="188">
        <v>2153237</v>
      </c>
      <c r="E18" s="188">
        <v>2272856</v>
      </c>
      <c r="F18" s="188">
        <v>2075244</v>
      </c>
      <c r="G18" s="188">
        <v>2030618</v>
      </c>
      <c r="H18" s="188">
        <v>1918667</v>
      </c>
      <c r="I18" s="188">
        <v>1946333</v>
      </c>
      <c r="J18" s="188">
        <v>2053523</v>
      </c>
      <c r="K18" s="188">
        <v>2108474</v>
      </c>
      <c r="L18" s="188">
        <v>2156256</v>
      </c>
    </row>
    <row r="19" spans="1:12" ht="15" x14ac:dyDescent="0.3">
      <c r="A19" s="179" t="s">
        <v>1881</v>
      </c>
      <c r="B19" s="188">
        <v>2949758</v>
      </c>
      <c r="C19" s="188">
        <v>3008454</v>
      </c>
      <c r="D19" s="188">
        <v>3121520</v>
      </c>
      <c r="E19" s="188">
        <v>3236869</v>
      </c>
      <c r="F19" s="188">
        <v>3239148</v>
      </c>
      <c r="G19" s="188">
        <v>3209403</v>
      </c>
      <c r="H19" s="188">
        <v>2881113</v>
      </c>
      <c r="I19" s="188">
        <v>2933997</v>
      </c>
      <c r="J19" s="188">
        <v>2962705</v>
      </c>
      <c r="K19" s="188">
        <v>3094778</v>
      </c>
      <c r="L19" s="188">
        <v>3252480</v>
      </c>
    </row>
    <row r="20" spans="1:12" ht="15" x14ac:dyDescent="0.3">
      <c r="A20" s="179" t="s">
        <v>1882</v>
      </c>
      <c r="B20" s="188">
        <v>3351603</v>
      </c>
      <c r="C20" s="188">
        <v>3498765</v>
      </c>
      <c r="D20" s="188">
        <v>3600612</v>
      </c>
      <c r="E20" s="188">
        <v>3756587</v>
      </c>
      <c r="F20" s="188">
        <v>3744202</v>
      </c>
      <c r="G20" s="188">
        <v>3772939</v>
      </c>
      <c r="H20" s="188">
        <v>3423343</v>
      </c>
      <c r="I20" s="188">
        <v>3516578</v>
      </c>
      <c r="J20" s="188">
        <v>3684920</v>
      </c>
      <c r="K20" s="188">
        <v>3830025</v>
      </c>
      <c r="L20" s="188">
        <v>3999960</v>
      </c>
    </row>
    <row r="21" spans="1:12" ht="15" x14ac:dyDescent="0.3">
      <c r="A21" s="179" t="s">
        <v>207</v>
      </c>
      <c r="B21" s="188">
        <v>660758</v>
      </c>
      <c r="C21" s="188">
        <v>689879</v>
      </c>
      <c r="D21" s="188">
        <v>731430</v>
      </c>
      <c r="E21" s="188">
        <v>749311</v>
      </c>
      <c r="F21" s="188">
        <v>686534</v>
      </c>
      <c r="G21" s="188">
        <v>699986</v>
      </c>
      <c r="H21" s="188">
        <v>649732</v>
      </c>
      <c r="I21" s="188">
        <v>672120</v>
      </c>
      <c r="J21" s="188">
        <v>681824</v>
      </c>
      <c r="K21" s="188">
        <v>695155</v>
      </c>
      <c r="L21" s="188">
        <v>727865</v>
      </c>
    </row>
    <row r="22" spans="1:12" ht="15" x14ac:dyDescent="0.3">
      <c r="A22" s="179" t="s">
        <v>208</v>
      </c>
      <c r="B22" s="188">
        <v>1653988</v>
      </c>
      <c r="C22" s="188">
        <v>1795234</v>
      </c>
      <c r="D22" s="188">
        <v>1934821</v>
      </c>
      <c r="E22" s="188">
        <v>2049043</v>
      </c>
      <c r="F22" s="188">
        <v>2073953</v>
      </c>
      <c r="G22" s="188">
        <v>2127002</v>
      </c>
      <c r="H22" s="188">
        <v>2000009</v>
      </c>
      <c r="I22" s="188">
        <v>2050888</v>
      </c>
      <c r="J22" s="188">
        <v>2107472</v>
      </c>
      <c r="K22" s="188">
        <v>2237168</v>
      </c>
      <c r="L22" s="188">
        <v>2307288</v>
      </c>
    </row>
    <row r="23" spans="1:12" ht="15" x14ac:dyDescent="0.3">
      <c r="A23" s="179" t="s">
        <v>209</v>
      </c>
      <c r="B23" s="188">
        <v>584941</v>
      </c>
      <c r="C23" s="188">
        <v>605220</v>
      </c>
      <c r="D23" s="188">
        <v>614771</v>
      </c>
      <c r="E23" s="188">
        <v>643320</v>
      </c>
      <c r="F23" s="188">
        <v>636569</v>
      </c>
      <c r="G23" s="188">
        <v>645798</v>
      </c>
      <c r="H23" s="188">
        <v>621605</v>
      </c>
      <c r="I23" s="188">
        <v>647591</v>
      </c>
      <c r="J23" s="188">
        <v>676829</v>
      </c>
      <c r="K23" s="188">
        <v>702246</v>
      </c>
      <c r="L23" s="188">
        <v>716073</v>
      </c>
    </row>
    <row r="24" spans="1:12" ht="15" x14ac:dyDescent="0.3">
      <c r="A24" s="179" t="s">
        <v>210</v>
      </c>
      <c r="B24" s="188">
        <v>537195</v>
      </c>
      <c r="C24" s="188">
        <v>570002</v>
      </c>
      <c r="D24" s="188">
        <v>617284</v>
      </c>
      <c r="E24" s="188">
        <v>655227</v>
      </c>
      <c r="F24" s="188">
        <v>660496</v>
      </c>
      <c r="G24" s="188">
        <v>664460</v>
      </c>
      <c r="H24" s="188">
        <v>601366</v>
      </c>
      <c r="I24" s="188">
        <v>625380</v>
      </c>
      <c r="J24" s="188">
        <v>646100</v>
      </c>
      <c r="K24" s="188">
        <v>672512</v>
      </c>
      <c r="L24" s="188">
        <v>704659</v>
      </c>
    </row>
    <row r="25" spans="1:12" ht="15" x14ac:dyDescent="0.3">
      <c r="A25" s="179" t="s">
        <v>211</v>
      </c>
      <c r="B25" s="188">
        <v>3078300</v>
      </c>
      <c r="C25" s="188">
        <v>3292704</v>
      </c>
      <c r="D25" s="188">
        <v>3489938</v>
      </c>
      <c r="E25" s="188">
        <v>3659009</v>
      </c>
      <c r="F25" s="188">
        <v>3609542</v>
      </c>
      <c r="G25" s="188">
        <v>3696362</v>
      </c>
      <c r="H25" s="188">
        <v>3297953</v>
      </c>
      <c r="I25" s="188">
        <v>3377947</v>
      </c>
      <c r="J25" s="188">
        <v>3521755</v>
      </c>
      <c r="K25" s="188">
        <v>3663337</v>
      </c>
      <c r="L25" s="188">
        <v>3845630</v>
      </c>
    </row>
    <row r="26" spans="1:12" ht="15" x14ac:dyDescent="0.3">
      <c r="A26" s="179" t="s">
        <v>212</v>
      </c>
      <c r="B26" s="188">
        <v>1954945</v>
      </c>
      <c r="C26" s="188">
        <v>2057439</v>
      </c>
      <c r="D26" s="188">
        <v>2205518</v>
      </c>
      <c r="E26" s="188">
        <v>2365230</v>
      </c>
      <c r="F26" s="188">
        <v>2422373</v>
      </c>
      <c r="G26" s="188">
        <v>2457538</v>
      </c>
      <c r="H26" s="188">
        <v>2194624</v>
      </c>
      <c r="I26" s="188">
        <v>2295459</v>
      </c>
      <c r="J26" s="188">
        <v>2349319</v>
      </c>
      <c r="K26" s="188">
        <v>2473923</v>
      </c>
      <c r="L26" s="188">
        <v>2639342</v>
      </c>
    </row>
    <row r="27" spans="1:12" ht="15" x14ac:dyDescent="0.3">
      <c r="A27" s="179" t="s">
        <v>213</v>
      </c>
      <c r="B27" s="188">
        <v>1287096</v>
      </c>
      <c r="C27" s="188">
        <v>1392655</v>
      </c>
      <c r="D27" s="188">
        <v>1468953</v>
      </c>
      <c r="E27" s="188">
        <v>1561995</v>
      </c>
      <c r="F27" s="188">
        <v>1542234</v>
      </c>
      <c r="G27" s="188">
        <v>1558189</v>
      </c>
      <c r="H27" s="188">
        <v>1390586</v>
      </c>
      <c r="I27" s="188">
        <v>1436555</v>
      </c>
      <c r="J27" s="188">
        <v>1494394</v>
      </c>
      <c r="K27" s="188">
        <v>1604849</v>
      </c>
      <c r="L27" s="188">
        <v>1705924</v>
      </c>
    </row>
    <row r="28" spans="1:12" ht="15" x14ac:dyDescent="0.3">
      <c r="A28" s="179" t="s">
        <v>214</v>
      </c>
      <c r="B28" s="188">
        <v>917388</v>
      </c>
      <c r="C28" s="188">
        <v>959647</v>
      </c>
      <c r="D28" s="188">
        <v>1019766</v>
      </c>
      <c r="E28" s="188">
        <v>1067211</v>
      </c>
      <c r="F28" s="188">
        <v>1100956</v>
      </c>
      <c r="G28" s="188">
        <v>1129301</v>
      </c>
      <c r="H28" s="188">
        <v>1060642</v>
      </c>
      <c r="I28" s="188">
        <v>1113537</v>
      </c>
      <c r="J28" s="188">
        <v>1153119</v>
      </c>
      <c r="K28" s="188">
        <v>1227721</v>
      </c>
      <c r="L28" s="188">
        <v>1301312</v>
      </c>
    </row>
    <row r="29" spans="1:12" ht="15" x14ac:dyDescent="0.3">
      <c r="A29" s="179" t="s">
        <v>215</v>
      </c>
      <c r="B29" s="188">
        <v>514607</v>
      </c>
      <c r="C29" s="188">
        <v>545352</v>
      </c>
      <c r="D29" s="188">
        <v>571227</v>
      </c>
      <c r="E29" s="188">
        <v>577623</v>
      </c>
      <c r="F29" s="188">
        <v>582100</v>
      </c>
      <c r="G29" s="188">
        <v>586913</v>
      </c>
      <c r="H29" s="188">
        <v>526312</v>
      </c>
      <c r="I29" s="188">
        <v>536536</v>
      </c>
      <c r="J29" s="188">
        <v>557660</v>
      </c>
      <c r="K29" s="188">
        <v>583105</v>
      </c>
      <c r="L29" s="188">
        <v>598751</v>
      </c>
    </row>
    <row r="30" spans="1:12" ht="15" x14ac:dyDescent="0.3">
      <c r="A30" s="179" t="s">
        <v>216</v>
      </c>
      <c r="B30" s="188">
        <v>308497</v>
      </c>
      <c r="C30" s="188">
        <v>342466</v>
      </c>
      <c r="D30" s="188">
        <v>333932</v>
      </c>
      <c r="E30" s="188">
        <v>348778</v>
      </c>
      <c r="F30" s="188">
        <v>352873</v>
      </c>
      <c r="G30" s="188">
        <v>355655</v>
      </c>
      <c r="H30" s="188">
        <v>350196</v>
      </c>
      <c r="I30" s="188">
        <v>364747</v>
      </c>
      <c r="J30" s="188">
        <v>382193</v>
      </c>
      <c r="K30" s="188">
        <v>386553</v>
      </c>
      <c r="L30" s="188">
        <v>394680</v>
      </c>
    </row>
    <row r="31" spans="1:12" ht="15" x14ac:dyDescent="0.3">
      <c r="A31" s="179" t="s">
        <v>217</v>
      </c>
      <c r="B31" s="188">
        <v>2528032</v>
      </c>
      <c r="C31" s="188">
        <v>2677514</v>
      </c>
      <c r="D31" s="188">
        <v>2875639</v>
      </c>
      <c r="E31" s="188">
        <v>2963214</v>
      </c>
      <c r="F31" s="188">
        <v>2946922</v>
      </c>
      <c r="G31" s="188">
        <v>2998601</v>
      </c>
      <c r="H31" s="188">
        <v>2813658</v>
      </c>
      <c r="I31" s="188">
        <v>2885915</v>
      </c>
      <c r="J31" s="188">
        <v>3010970</v>
      </c>
      <c r="K31" s="188">
        <v>3183566</v>
      </c>
      <c r="L31" s="188">
        <v>3348452</v>
      </c>
    </row>
    <row r="32" spans="1:12" ht="15" x14ac:dyDescent="0.3">
      <c r="A32" s="179" t="s">
        <v>218</v>
      </c>
      <c r="B32" s="188">
        <v>555494</v>
      </c>
      <c r="C32" s="188">
        <v>573522</v>
      </c>
      <c r="D32" s="188">
        <v>585453</v>
      </c>
      <c r="E32" s="188">
        <v>604730</v>
      </c>
      <c r="F32" s="188">
        <v>636407</v>
      </c>
      <c r="G32" s="188">
        <v>677855</v>
      </c>
      <c r="H32" s="188">
        <v>619355</v>
      </c>
      <c r="I32" s="188">
        <v>627376</v>
      </c>
      <c r="J32" s="188">
        <v>658218</v>
      </c>
      <c r="K32" s="188">
        <v>677334</v>
      </c>
      <c r="L32" s="188">
        <v>713193</v>
      </c>
    </row>
    <row r="33" spans="1:12" ht="15" x14ac:dyDescent="0.3">
      <c r="A33" s="179" t="s">
        <v>219</v>
      </c>
      <c r="B33" s="188">
        <v>1451030</v>
      </c>
      <c r="C33" s="188">
        <v>1589711</v>
      </c>
      <c r="D33" s="188">
        <v>1694562</v>
      </c>
      <c r="E33" s="188">
        <v>1759249</v>
      </c>
      <c r="F33" s="188">
        <v>1694007</v>
      </c>
      <c r="G33" s="188">
        <v>1712720</v>
      </c>
      <c r="H33" s="188">
        <v>1421355</v>
      </c>
      <c r="I33" s="188">
        <v>1463811</v>
      </c>
      <c r="J33" s="188">
        <v>1476575</v>
      </c>
      <c r="K33" s="188">
        <v>1516086</v>
      </c>
      <c r="L33" s="188">
        <v>1560731</v>
      </c>
    </row>
    <row r="34" spans="1:12" ht="15" x14ac:dyDescent="0.3">
      <c r="A34" s="179" t="s">
        <v>220</v>
      </c>
      <c r="B34" s="188">
        <v>716584</v>
      </c>
      <c r="C34" s="188">
        <v>779058</v>
      </c>
      <c r="D34" s="188">
        <v>865298</v>
      </c>
      <c r="E34" s="188">
        <v>921452</v>
      </c>
      <c r="F34" s="188">
        <v>920804</v>
      </c>
      <c r="G34" s="188">
        <v>954601</v>
      </c>
      <c r="H34" s="188">
        <v>861130</v>
      </c>
      <c r="I34" s="188">
        <v>922861</v>
      </c>
      <c r="J34" s="188">
        <v>948207</v>
      </c>
      <c r="K34" s="188">
        <v>1015433</v>
      </c>
      <c r="L34" s="188">
        <v>1059472</v>
      </c>
    </row>
    <row r="35" spans="1:12" ht="15" x14ac:dyDescent="0.3">
      <c r="A35" s="179" t="s">
        <v>221</v>
      </c>
      <c r="B35" s="188">
        <v>397616</v>
      </c>
      <c r="C35" s="188">
        <v>464021</v>
      </c>
      <c r="D35" s="188">
        <v>473380</v>
      </c>
      <c r="E35" s="188">
        <v>516845</v>
      </c>
      <c r="F35" s="188">
        <v>511741</v>
      </c>
      <c r="G35" s="188">
        <v>549781</v>
      </c>
      <c r="H35" s="188">
        <v>514416</v>
      </c>
      <c r="I35" s="188">
        <v>574474</v>
      </c>
      <c r="J35" s="188">
        <v>596214</v>
      </c>
      <c r="K35" s="188">
        <v>668198</v>
      </c>
      <c r="L35" s="188">
        <v>703527</v>
      </c>
    </row>
    <row r="36" spans="1:12" ht="15" x14ac:dyDescent="0.3">
      <c r="A36" s="179" t="s">
        <v>222</v>
      </c>
      <c r="B36" s="188">
        <v>793230</v>
      </c>
      <c r="C36" s="188">
        <v>838950</v>
      </c>
      <c r="D36" s="188">
        <v>891133</v>
      </c>
      <c r="E36" s="188">
        <v>925544</v>
      </c>
      <c r="F36" s="188">
        <v>960814</v>
      </c>
      <c r="G36" s="188">
        <v>982327</v>
      </c>
      <c r="H36" s="188">
        <v>925048</v>
      </c>
      <c r="I36" s="188">
        <v>986054</v>
      </c>
      <c r="J36" s="188">
        <v>1030866</v>
      </c>
      <c r="K36" s="188">
        <v>1072203</v>
      </c>
      <c r="L36" s="188">
        <v>1119884</v>
      </c>
    </row>
    <row r="37" spans="1:12" ht="15" x14ac:dyDescent="0.3">
      <c r="A37" s="179" t="s">
        <v>223</v>
      </c>
      <c r="B37" s="188">
        <v>1032404</v>
      </c>
      <c r="C37" s="188">
        <v>1130369</v>
      </c>
      <c r="D37" s="188">
        <v>1138577</v>
      </c>
      <c r="E37" s="188">
        <v>1164730</v>
      </c>
      <c r="F37" s="188">
        <v>1183379</v>
      </c>
      <c r="G37" s="188">
        <v>1213871</v>
      </c>
      <c r="H37" s="188">
        <v>1158715</v>
      </c>
      <c r="I37" s="188">
        <v>1235315</v>
      </c>
      <c r="J37" s="188">
        <v>1294895</v>
      </c>
      <c r="K37" s="188">
        <v>1337588</v>
      </c>
      <c r="L37" s="188">
        <v>1449907</v>
      </c>
    </row>
    <row r="38" spans="1:12" ht="15" x14ac:dyDescent="0.3">
      <c r="A38" s="179" t="s">
        <v>224</v>
      </c>
      <c r="B38" s="188">
        <v>1086338</v>
      </c>
      <c r="C38" s="188">
        <v>1137293</v>
      </c>
      <c r="D38" s="188">
        <v>1211118</v>
      </c>
      <c r="E38" s="188">
        <v>1286803</v>
      </c>
      <c r="F38" s="188">
        <v>1221111</v>
      </c>
      <c r="G38" s="188">
        <v>1221896</v>
      </c>
      <c r="H38" s="188">
        <v>1160405</v>
      </c>
      <c r="I38" s="188">
        <v>1242349</v>
      </c>
      <c r="J38" s="188">
        <v>1307159</v>
      </c>
      <c r="K38" s="188">
        <v>1370454</v>
      </c>
      <c r="L38" s="188">
        <v>1421369</v>
      </c>
    </row>
    <row r="39" spans="1:12" ht="15" x14ac:dyDescent="0.3">
      <c r="A39" s="179" t="s">
        <v>225</v>
      </c>
      <c r="B39" s="188">
        <v>436696</v>
      </c>
      <c r="C39" s="188">
        <v>440303</v>
      </c>
      <c r="D39" s="188">
        <v>458289</v>
      </c>
      <c r="E39" s="188">
        <v>505486</v>
      </c>
      <c r="F39" s="188">
        <v>527774</v>
      </c>
      <c r="G39" s="188">
        <v>569643</v>
      </c>
      <c r="H39" s="188">
        <v>544741</v>
      </c>
      <c r="I39" s="188">
        <v>559825</v>
      </c>
      <c r="J39" s="188">
        <v>572835</v>
      </c>
      <c r="K39" s="188">
        <v>610403</v>
      </c>
      <c r="L39" s="188">
        <v>630777</v>
      </c>
    </row>
    <row r="40" spans="1:12" ht="15" x14ac:dyDescent="0.3">
      <c r="A40" s="179" t="s">
        <v>226</v>
      </c>
      <c r="B40" s="188">
        <v>1403518</v>
      </c>
      <c r="C40" s="188">
        <v>1538078</v>
      </c>
      <c r="D40" s="188">
        <v>1657490</v>
      </c>
      <c r="E40" s="188">
        <v>1777022</v>
      </c>
      <c r="F40" s="188">
        <v>1742462</v>
      </c>
      <c r="G40" s="188">
        <v>1734979</v>
      </c>
      <c r="H40" s="188">
        <v>1585063</v>
      </c>
      <c r="I40" s="188">
        <v>1672981</v>
      </c>
      <c r="J40" s="188">
        <v>1754871</v>
      </c>
      <c r="K40" s="188">
        <v>1808467</v>
      </c>
      <c r="L40" s="188">
        <v>1860276</v>
      </c>
    </row>
    <row r="41" spans="1:12" ht="15" x14ac:dyDescent="0.3">
      <c r="A41" s="179" t="s">
        <v>227</v>
      </c>
      <c r="B41" s="188">
        <v>270664</v>
      </c>
      <c r="C41" s="188">
        <v>299829</v>
      </c>
      <c r="D41" s="188">
        <v>317490</v>
      </c>
      <c r="E41" s="188">
        <v>342949</v>
      </c>
      <c r="F41" s="188">
        <v>337924</v>
      </c>
      <c r="G41" s="188">
        <v>337489</v>
      </c>
      <c r="H41" s="188">
        <v>278392</v>
      </c>
      <c r="I41" s="188">
        <v>294755</v>
      </c>
      <c r="J41" s="188">
        <v>296180</v>
      </c>
      <c r="K41" s="188">
        <v>300700</v>
      </c>
      <c r="L41" s="188">
        <v>301688</v>
      </c>
    </row>
    <row r="42" spans="1:12" ht="15" x14ac:dyDescent="0.3">
      <c r="A42" s="179" t="s">
        <v>228</v>
      </c>
      <c r="B42" s="188">
        <v>1117998</v>
      </c>
      <c r="C42" s="188">
        <v>1156603</v>
      </c>
      <c r="D42" s="188">
        <v>1214593</v>
      </c>
      <c r="E42" s="188">
        <v>1282403</v>
      </c>
      <c r="F42" s="188">
        <v>1339544</v>
      </c>
      <c r="G42" s="188">
        <v>1364585</v>
      </c>
      <c r="H42" s="188">
        <v>1247819</v>
      </c>
      <c r="I42" s="188">
        <v>1299569</v>
      </c>
      <c r="J42" s="188">
        <v>1353103</v>
      </c>
      <c r="K42" s="188">
        <v>1416680</v>
      </c>
      <c r="L42" s="188">
        <v>1454496</v>
      </c>
    </row>
    <row r="43" spans="1:12" ht="15" x14ac:dyDescent="0.3">
      <c r="A43" s="179" t="s">
        <v>229</v>
      </c>
      <c r="B43" s="188">
        <v>823375</v>
      </c>
      <c r="C43" s="188">
        <v>875497</v>
      </c>
      <c r="D43" s="188">
        <v>911147</v>
      </c>
      <c r="E43" s="188">
        <v>894448</v>
      </c>
      <c r="F43" s="188">
        <v>898044</v>
      </c>
      <c r="G43" s="188">
        <v>916555</v>
      </c>
      <c r="H43" s="188">
        <v>837609</v>
      </c>
      <c r="I43" s="188">
        <v>849199</v>
      </c>
      <c r="J43" s="188">
        <v>881233</v>
      </c>
      <c r="K43" s="188">
        <v>931970</v>
      </c>
      <c r="L43" s="188">
        <v>954054</v>
      </c>
    </row>
    <row r="44" spans="1:12" ht="15" x14ac:dyDescent="0.3">
      <c r="A44" s="179" t="s">
        <v>230</v>
      </c>
      <c r="B44" s="188">
        <v>693449</v>
      </c>
      <c r="C44" s="188">
        <v>757176</v>
      </c>
      <c r="D44" s="188">
        <v>822308</v>
      </c>
      <c r="E44" s="188">
        <v>866044</v>
      </c>
      <c r="F44" s="188">
        <v>874231</v>
      </c>
      <c r="G44" s="188">
        <v>892230</v>
      </c>
      <c r="H44" s="188">
        <v>791192</v>
      </c>
      <c r="I44" s="188">
        <v>809340</v>
      </c>
      <c r="J44" s="188">
        <v>819509</v>
      </c>
      <c r="K44" s="188">
        <v>841899</v>
      </c>
      <c r="L44" s="188">
        <v>871247</v>
      </c>
    </row>
    <row r="45" spans="1:12" ht="15.75" thickBot="1" x14ac:dyDescent="0.35">
      <c r="A45" s="182" t="s">
        <v>231</v>
      </c>
      <c r="B45" s="189">
        <v>400057</v>
      </c>
      <c r="C45" s="189">
        <v>425256</v>
      </c>
      <c r="D45" s="189">
        <v>457293</v>
      </c>
      <c r="E45" s="189">
        <v>496936</v>
      </c>
      <c r="F45" s="189">
        <v>509887</v>
      </c>
      <c r="G45" s="189">
        <v>513134</v>
      </c>
      <c r="H45" s="189">
        <v>534354</v>
      </c>
      <c r="I45" s="189">
        <v>538299</v>
      </c>
      <c r="J45" s="189">
        <v>551840</v>
      </c>
      <c r="K45" s="189">
        <v>571674</v>
      </c>
      <c r="L45" s="189">
        <v>614544</v>
      </c>
    </row>
    <row r="46" spans="1:12" ht="12.75" customHeight="1" x14ac:dyDescent="0.25">
      <c r="A46" s="163" t="s">
        <v>1884</v>
      </c>
      <c r="B46" s="163"/>
      <c r="C46" s="163"/>
      <c r="D46" s="163"/>
      <c r="E46" s="190"/>
      <c r="F46" s="190"/>
      <c r="G46" s="190"/>
      <c r="H46" s="190"/>
      <c r="I46" s="190"/>
      <c r="J46" s="190"/>
      <c r="K46" s="190"/>
      <c r="L46" s="190"/>
    </row>
    <row r="47" spans="1:12" ht="82.5" customHeight="1" x14ac:dyDescent="0.25">
      <c r="A47" s="356" t="s">
        <v>357</v>
      </c>
      <c r="B47" s="356"/>
      <c r="C47" s="356"/>
      <c r="D47" s="356"/>
      <c r="E47" s="356"/>
      <c r="F47" s="356"/>
      <c r="G47" s="356"/>
      <c r="H47" s="356"/>
      <c r="I47" s="356"/>
      <c r="J47" s="356"/>
      <c r="K47" s="356"/>
      <c r="L47" s="356"/>
    </row>
    <row r="48" spans="1:12" x14ac:dyDescent="0.2">
      <c r="A48" s="165" t="s">
        <v>195</v>
      </c>
      <c r="B48" s="165"/>
      <c r="C48" s="165"/>
      <c r="D48" s="165"/>
      <c r="E48" s="165"/>
      <c r="F48" s="165"/>
      <c r="G48" s="165"/>
      <c r="H48" s="165"/>
      <c r="I48" s="165"/>
      <c r="J48" s="165"/>
      <c r="K48" s="165"/>
      <c r="L48" s="165"/>
    </row>
    <row r="53" spans="2:12" x14ac:dyDescent="0.2">
      <c r="B53" s="99">
        <f>SUM(B11:B45)-B9</f>
        <v>0</v>
      </c>
      <c r="C53" s="99">
        <f t="shared" ref="C53:L53" si="1">SUM(C11:C45)-C9</f>
        <v>0</v>
      </c>
      <c r="D53" s="99">
        <f t="shared" si="1"/>
        <v>0</v>
      </c>
      <c r="E53" s="99">
        <f t="shared" si="1"/>
        <v>0</v>
      </c>
      <c r="F53" s="99">
        <f t="shared" si="1"/>
        <v>0</v>
      </c>
      <c r="G53" s="99">
        <f t="shared" si="1"/>
        <v>0</v>
      </c>
      <c r="H53" s="99">
        <f t="shared" si="1"/>
        <v>0</v>
      </c>
      <c r="I53" s="99">
        <f t="shared" si="1"/>
        <v>0</v>
      </c>
      <c r="J53" s="99">
        <f t="shared" si="1"/>
        <v>0</v>
      </c>
      <c r="K53" s="99">
        <f t="shared" si="1"/>
        <v>0</v>
      </c>
      <c r="L53" s="99">
        <f t="shared" si="1"/>
        <v>0</v>
      </c>
    </row>
  </sheetData>
  <mergeCells count="14">
    <mergeCell ref="A47:L47"/>
    <mergeCell ref="I5:I7"/>
    <mergeCell ref="A2:L2"/>
    <mergeCell ref="J5:J7"/>
    <mergeCell ref="B5:B7"/>
    <mergeCell ref="C5:C7"/>
    <mergeCell ref="D5:D7"/>
    <mergeCell ref="K5:K7"/>
    <mergeCell ref="L5:L7"/>
    <mergeCell ref="A5:A7"/>
    <mergeCell ref="E5:E7"/>
    <mergeCell ref="F5:F7"/>
    <mergeCell ref="G5:G7"/>
    <mergeCell ref="H5:H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85" zoomScaleNormal="85" workbookViewId="0"/>
  </sheetViews>
  <sheetFormatPr baseColWidth="10" defaultColWidth="12.5703125" defaultRowHeight="12.75" x14ac:dyDescent="0.2"/>
  <cols>
    <col min="1" max="1" width="32.7109375" style="28" customWidth="1"/>
    <col min="2" max="2" width="15.28515625" style="32" customWidth="1"/>
    <col min="3" max="3" width="13.140625" style="28" bestFit="1" customWidth="1"/>
    <col min="4" max="4" width="13.7109375" style="28" bestFit="1" customWidth="1"/>
    <col min="5" max="6" width="14.42578125" style="28" bestFit="1" customWidth="1"/>
    <col min="7" max="7" width="13.140625" style="28" bestFit="1" customWidth="1"/>
    <col min="8" max="8" width="14.140625" style="28" bestFit="1" customWidth="1"/>
    <col min="9" max="9" width="13.7109375" style="28" bestFit="1" customWidth="1"/>
    <col min="10" max="10" width="14.28515625" style="28" bestFit="1" customWidth="1"/>
    <col min="11" max="11" width="14.85546875" style="28" bestFit="1" customWidth="1"/>
    <col min="12" max="12" width="13.7109375" style="28" bestFit="1" customWidth="1"/>
    <col min="13" max="248" width="12.5703125" style="28"/>
    <col min="249" max="249" width="22.7109375" style="28" customWidth="1"/>
    <col min="250" max="251" width="14.28515625" style="28" customWidth="1"/>
    <col min="252" max="252" width="15" style="28" customWidth="1"/>
    <col min="253" max="253" width="14.28515625" style="28" customWidth="1"/>
    <col min="254" max="254" width="14.42578125" style="28" bestFit="1" customWidth="1"/>
    <col min="255" max="256" width="14.42578125" style="28" customWidth="1"/>
    <col min="257" max="258" width="14.42578125" style="28" bestFit="1" customWidth="1"/>
    <col min="259" max="259" width="14.85546875" style="28" customWidth="1"/>
    <col min="260" max="260" width="14.7109375" style="28" customWidth="1"/>
    <col min="261" max="262" width="14.42578125" style="28" bestFit="1" customWidth="1"/>
    <col min="263" max="265" width="14.42578125" style="28" customWidth="1"/>
    <col min="266" max="504" width="12.5703125" style="28"/>
    <col min="505" max="505" width="22.7109375" style="28" customWidth="1"/>
    <col min="506" max="507" width="14.28515625" style="28" customWidth="1"/>
    <col min="508" max="508" width="15" style="28" customWidth="1"/>
    <col min="509" max="509" width="14.28515625" style="28" customWidth="1"/>
    <col min="510" max="510" width="14.42578125" style="28" bestFit="1" customWidth="1"/>
    <col min="511" max="512" width="14.42578125" style="28" customWidth="1"/>
    <col min="513" max="514" width="14.42578125" style="28" bestFit="1" customWidth="1"/>
    <col min="515" max="515" width="14.85546875" style="28" customWidth="1"/>
    <col min="516" max="516" width="14.7109375" style="28" customWidth="1"/>
    <col min="517" max="518" width="14.42578125" style="28" bestFit="1" customWidth="1"/>
    <col min="519" max="521" width="14.42578125" style="28" customWidth="1"/>
    <col min="522" max="760" width="12.5703125" style="28"/>
    <col min="761" max="761" width="22.7109375" style="28" customWidth="1"/>
    <col min="762" max="763" width="14.28515625" style="28" customWidth="1"/>
    <col min="764" max="764" width="15" style="28" customWidth="1"/>
    <col min="765" max="765" width="14.28515625" style="28" customWidth="1"/>
    <col min="766" max="766" width="14.42578125" style="28" bestFit="1" customWidth="1"/>
    <col min="767" max="768" width="14.42578125" style="28" customWidth="1"/>
    <col min="769" max="770" width="14.42578125" style="28" bestFit="1" customWidth="1"/>
    <col min="771" max="771" width="14.85546875" style="28" customWidth="1"/>
    <col min="772" max="772" width="14.7109375" style="28" customWidth="1"/>
    <col min="773" max="774" width="14.42578125" style="28" bestFit="1" customWidth="1"/>
    <col min="775" max="777" width="14.42578125" style="28" customWidth="1"/>
    <col min="778" max="1016" width="12.5703125" style="28"/>
    <col min="1017" max="1017" width="22.7109375" style="28" customWidth="1"/>
    <col min="1018" max="1019" width="14.28515625" style="28" customWidth="1"/>
    <col min="1020" max="1020" width="15" style="28" customWidth="1"/>
    <col min="1021" max="1021" width="14.28515625" style="28" customWidth="1"/>
    <col min="1022" max="1022" width="14.42578125" style="28" bestFit="1" customWidth="1"/>
    <col min="1023" max="1024" width="14.42578125" style="28" customWidth="1"/>
    <col min="1025" max="1026" width="14.42578125" style="28" bestFit="1" customWidth="1"/>
    <col min="1027" max="1027" width="14.85546875" style="28" customWidth="1"/>
    <col min="1028" max="1028" width="14.7109375" style="28" customWidth="1"/>
    <col min="1029" max="1030" width="14.42578125" style="28" bestFit="1" customWidth="1"/>
    <col min="1031" max="1033" width="14.42578125" style="28" customWidth="1"/>
    <col min="1034" max="1272" width="12.5703125" style="28"/>
    <col min="1273" max="1273" width="22.7109375" style="28" customWidth="1"/>
    <col min="1274" max="1275" width="14.28515625" style="28" customWidth="1"/>
    <col min="1276" max="1276" width="15" style="28" customWidth="1"/>
    <col min="1277" max="1277" width="14.28515625" style="28" customWidth="1"/>
    <col min="1278" max="1278" width="14.42578125" style="28" bestFit="1" customWidth="1"/>
    <col min="1279" max="1280" width="14.42578125" style="28" customWidth="1"/>
    <col min="1281" max="1282" width="14.42578125" style="28" bestFit="1" customWidth="1"/>
    <col min="1283" max="1283" width="14.85546875" style="28" customWidth="1"/>
    <col min="1284" max="1284" width="14.7109375" style="28" customWidth="1"/>
    <col min="1285" max="1286" width="14.42578125" style="28" bestFit="1" customWidth="1"/>
    <col min="1287" max="1289" width="14.42578125" style="28" customWidth="1"/>
    <col min="1290" max="1528" width="12.5703125" style="28"/>
    <col min="1529" max="1529" width="22.7109375" style="28" customWidth="1"/>
    <col min="1530" max="1531" width="14.28515625" style="28" customWidth="1"/>
    <col min="1532" max="1532" width="15" style="28" customWidth="1"/>
    <col min="1533" max="1533" width="14.28515625" style="28" customWidth="1"/>
    <col min="1534" max="1534" width="14.42578125" style="28" bestFit="1" customWidth="1"/>
    <col min="1535" max="1536" width="14.42578125" style="28" customWidth="1"/>
    <col min="1537" max="1538" width="14.42578125" style="28" bestFit="1" customWidth="1"/>
    <col min="1539" max="1539" width="14.85546875" style="28" customWidth="1"/>
    <col min="1540" max="1540" width="14.7109375" style="28" customWidth="1"/>
    <col min="1541" max="1542" width="14.42578125" style="28" bestFit="1" customWidth="1"/>
    <col min="1543" max="1545" width="14.42578125" style="28" customWidth="1"/>
    <col min="1546" max="1784" width="12.5703125" style="28"/>
    <col min="1785" max="1785" width="22.7109375" style="28" customWidth="1"/>
    <col min="1786" max="1787" width="14.28515625" style="28" customWidth="1"/>
    <col min="1788" max="1788" width="15" style="28" customWidth="1"/>
    <col min="1789" max="1789" width="14.28515625" style="28" customWidth="1"/>
    <col min="1790" max="1790" width="14.42578125" style="28" bestFit="1" customWidth="1"/>
    <col min="1791" max="1792" width="14.42578125" style="28" customWidth="1"/>
    <col min="1793" max="1794" width="14.42578125" style="28" bestFit="1" customWidth="1"/>
    <col min="1795" max="1795" width="14.85546875" style="28" customWidth="1"/>
    <col min="1796" max="1796" width="14.7109375" style="28" customWidth="1"/>
    <col min="1797" max="1798" width="14.42578125" style="28" bestFit="1" customWidth="1"/>
    <col min="1799" max="1801" width="14.42578125" style="28" customWidth="1"/>
    <col min="1802" max="2040" width="12.5703125" style="28"/>
    <col min="2041" max="2041" width="22.7109375" style="28" customWidth="1"/>
    <col min="2042" max="2043" width="14.28515625" style="28" customWidth="1"/>
    <col min="2044" max="2044" width="15" style="28" customWidth="1"/>
    <col min="2045" max="2045" width="14.28515625" style="28" customWidth="1"/>
    <col min="2046" max="2046" width="14.42578125" style="28" bestFit="1" customWidth="1"/>
    <col min="2047" max="2048" width="14.42578125" style="28" customWidth="1"/>
    <col min="2049" max="2050" width="14.42578125" style="28" bestFit="1" customWidth="1"/>
    <col min="2051" max="2051" width="14.85546875" style="28" customWidth="1"/>
    <col min="2052" max="2052" width="14.7109375" style="28" customWidth="1"/>
    <col min="2053" max="2054" width="14.42578125" style="28" bestFit="1" customWidth="1"/>
    <col min="2055" max="2057" width="14.42578125" style="28" customWidth="1"/>
    <col min="2058" max="2296" width="12.5703125" style="28"/>
    <col min="2297" max="2297" width="22.7109375" style="28" customWidth="1"/>
    <col min="2298" max="2299" width="14.28515625" style="28" customWidth="1"/>
    <col min="2300" max="2300" width="15" style="28" customWidth="1"/>
    <col min="2301" max="2301" width="14.28515625" style="28" customWidth="1"/>
    <col min="2302" max="2302" width="14.42578125" style="28" bestFit="1" customWidth="1"/>
    <col min="2303" max="2304" width="14.42578125" style="28" customWidth="1"/>
    <col min="2305" max="2306" width="14.42578125" style="28" bestFit="1" customWidth="1"/>
    <col min="2307" max="2307" width="14.85546875" style="28" customWidth="1"/>
    <col min="2308" max="2308" width="14.7109375" style="28" customWidth="1"/>
    <col min="2309" max="2310" width="14.42578125" style="28" bestFit="1" customWidth="1"/>
    <col min="2311" max="2313" width="14.42578125" style="28" customWidth="1"/>
    <col min="2314" max="2552" width="12.5703125" style="28"/>
    <col min="2553" max="2553" width="22.7109375" style="28" customWidth="1"/>
    <col min="2554" max="2555" width="14.28515625" style="28" customWidth="1"/>
    <col min="2556" max="2556" width="15" style="28" customWidth="1"/>
    <col min="2557" max="2557" width="14.28515625" style="28" customWidth="1"/>
    <col min="2558" max="2558" width="14.42578125" style="28" bestFit="1" customWidth="1"/>
    <col min="2559" max="2560" width="14.42578125" style="28" customWidth="1"/>
    <col min="2561" max="2562" width="14.42578125" style="28" bestFit="1" customWidth="1"/>
    <col min="2563" max="2563" width="14.85546875" style="28" customWidth="1"/>
    <col min="2564" max="2564" width="14.7109375" style="28" customWidth="1"/>
    <col min="2565" max="2566" width="14.42578125" style="28" bestFit="1" customWidth="1"/>
    <col min="2567" max="2569" width="14.42578125" style="28" customWidth="1"/>
    <col min="2570" max="2808" width="12.5703125" style="28"/>
    <col min="2809" max="2809" width="22.7109375" style="28" customWidth="1"/>
    <col min="2810" max="2811" width="14.28515625" style="28" customWidth="1"/>
    <col min="2812" max="2812" width="15" style="28" customWidth="1"/>
    <col min="2813" max="2813" width="14.28515625" style="28" customWidth="1"/>
    <col min="2814" max="2814" width="14.42578125" style="28" bestFit="1" customWidth="1"/>
    <col min="2815" max="2816" width="14.42578125" style="28" customWidth="1"/>
    <col min="2817" max="2818" width="14.42578125" style="28" bestFit="1" customWidth="1"/>
    <col min="2819" max="2819" width="14.85546875" style="28" customWidth="1"/>
    <col min="2820" max="2820" width="14.7109375" style="28" customWidth="1"/>
    <col min="2821" max="2822" width="14.42578125" style="28" bestFit="1" customWidth="1"/>
    <col min="2823" max="2825" width="14.42578125" style="28" customWidth="1"/>
    <col min="2826" max="3064" width="12.5703125" style="28"/>
    <col min="3065" max="3065" width="22.7109375" style="28" customWidth="1"/>
    <col min="3066" max="3067" width="14.28515625" style="28" customWidth="1"/>
    <col min="3068" max="3068" width="15" style="28" customWidth="1"/>
    <col min="3069" max="3069" width="14.28515625" style="28" customWidth="1"/>
    <col min="3070" max="3070" width="14.42578125" style="28" bestFit="1" customWidth="1"/>
    <col min="3071" max="3072" width="14.42578125" style="28" customWidth="1"/>
    <col min="3073" max="3074" width="14.42578125" style="28" bestFit="1" customWidth="1"/>
    <col min="3075" max="3075" width="14.85546875" style="28" customWidth="1"/>
    <col min="3076" max="3076" width="14.7109375" style="28" customWidth="1"/>
    <col min="3077" max="3078" width="14.42578125" style="28" bestFit="1" customWidth="1"/>
    <col min="3079" max="3081" width="14.42578125" style="28" customWidth="1"/>
    <col min="3082" max="3320" width="12.5703125" style="28"/>
    <col min="3321" max="3321" width="22.7109375" style="28" customWidth="1"/>
    <col min="3322" max="3323" width="14.28515625" style="28" customWidth="1"/>
    <col min="3324" max="3324" width="15" style="28" customWidth="1"/>
    <col min="3325" max="3325" width="14.28515625" style="28" customWidth="1"/>
    <col min="3326" max="3326" width="14.42578125" style="28" bestFit="1" customWidth="1"/>
    <col min="3327" max="3328" width="14.42578125" style="28" customWidth="1"/>
    <col min="3329" max="3330" width="14.42578125" style="28" bestFit="1" customWidth="1"/>
    <col min="3331" max="3331" width="14.85546875" style="28" customWidth="1"/>
    <col min="3332" max="3332" width="14.7109375" style="28" customWidth="1"/>
    <col min="3333" max="3334" width="14.42578125" style="28" bestFit="1" customWidth="1"/>
    <col min="3335" max="3337" width="14.42578125" style="28" customWidth="1"/>
    <col min="3338" max="3576" width="12.5703125" style="28"/>
    <col min="3577" max="3577" width="22.7109375" style="28" customWidth="1"/>
    <col min="3578" max="3579" width="14.28515625" style="28" customWidth="1"/>
    <col min="3580" max="3580" width="15" style="28" customWidth="1"/>
    <col min="3581" max="3581" width="14.28515625" style="28" customWidth="1"/>
    <col min="3582" max="3582" width="14.42578125" style="28" bestFit="1" customWidth="1"/>
    <col min="3583" max="3584" width="14.42578125" style="28" customWidth="1"/>
    <col min="3585" max="3586" width="14.42578125" style="28" bestFit="1" customWidth="1"/>
    <col min="3587" max="3587" width="14.85546875" style="28" customWidth="1"/>
    <col min="3588" max="3588" width="14.7109375" style="28" customWidth="1"/>
    <col min="3589" max="3590" width="14.42578125" style="28" bestFit="1" customWidth="1"/>
    <col min="3591" max="3593" width="14.42578125" style="28" customWidth="1"/>
    <col min="3594" max="3832" width="12.5703125" style="28"/>
    <col min="3833" max="3833" width="22.7109375" style="28" customWidth="1"/>
    <col min="3834" max="3835" width="14.28515625" style="28" customWidth="1"/>
    <col min="3836" max="3836" width="15" style="28" customWidth="1"/>
    <col min="3837" max="3837" width="14.28515625" style="28" customWidth="1"/>
    <col min="3838" max="3838" width="14.42578125" style="28" bestFit="1" customWidth="1"/>
    <col min="3839" max="3840" width="14.42578125" style="28" customWidth="1"/>
    <col min="3841" max="3842" width="14.42578125" style="28" bestFit="1" customWidth="1"/>
    <col min="3843" max="3843" width="14.85546875" style="28" customWidth="1"/>
    <col min="3844" max="3844" width="14.7109375" style="28" customWidth="1"/>
    <col min="3845" max="3846" width="14.42578125" style="28" bestFit="1" customWidth="1"/>
    <col min="3847" max="3849" width="14.42578125" style="28" customWidth="1"/>
    <col min="3850" max="4088" width="12.5703125" style="28"/>
    <col min="4089" max="4089" width="22.7109375" style="28" customWidth="1"/>
    <col min="4090" max="4091" width="14.28515625" style="28" customWidth="1"/>
    <col min="4092" max="4092" width="15" style="28" customWidth="1"/>
    <col min="4093" max="4093" width="14.28515625" style="28" customWidth="1"/>
    <col min="4094" max="4094" width="14.42578125" style="28" bestFit="1" customWidth="1"/>
    <col min="4095" max="4096" width="14.42578125" style="28" customWidth="1"/>
    <col min="4097" max="4098" width="14.42578125" style="28" bestFit="1" customWidth="1"/>
    <col min="4099" max="4099" width="14.85546875" style="28" customWidth="1"/>
    <col min="4100" max="4100" width="14.7109375" style="28" customWidth="1"/>
    <col min="4101" max="4102" width="14.42578125" style="28" bestFit="1" customWidth="1"/>
    <col min="4103" max="4105" width="14.42578125" style="28" customWidth="1"/>
    <col min="4106" max="4344" width="12.5703125" style="28"/>
    <col min="4345" max="4345" width="22.7109375" style="28" customWidth="1"/>
    <col min="4346" max="4347" width="14.28515625" style="28" customWidth="1"/>
    <col min="4348" max="4348" width="15" style="28" customWidth="1"/>
    <col min="4349" max="4349" width="14.28515625" style="28" customWidth="1"/>
    <col min="4350" max="4350" width="14.42578125" style="28" bestFit="1" customWidth="1"/>
    <col min="4351" max="4352" width="14.42578125" style="28" customWidth="1"/>
    <col min="4353" max="4354" width="14.42578125" style="28" bestFit="1" customWidth="1"/>
    <col min="4355" max="4355" width="14.85546875" style="28" customWidth="1"/>
    <col min="4356" max="4356" width="14.7109375" style="28" customWidth="1"/>
    <col min="4357" max="4358" width="14.42578125" style="28" bestFit="1" customWidth="1"/>
    <col min="4359" max="4361" width="14.42578125" style="28" customWidth="1"/>
    <col min="4362" max="4600" width="12.5703125" style="28"/>
    <col min="4601" max="4601" width="22.7109375" style="28" customWidth="1"/>
    <col min="4602" max="4603" width="14.28515625" style="28" customWidth="1"/>
    <col min="4604" max="4604" width="15" style="28" customWidth="1"/>
    <col min="4605" max="4605" width="14.28515625" style="28" customWidth="1"/>
    <col min="4606" max="4606" width="14.42578125" style="28" bestFit="1" customWidth="1"/>
    <col min="4607" max="4608" width="14.42578125" style="28" customWidth="1"/>
    <col min="4609" max="4610" width="14.42578125" style="28" bestFit="1" customWidth="1"/>
    <col min="4611" max="4611" width="14.85546875" style="28" customWidth="1"/>
    <col min="4612" max="4612" width="14.7109375" style="28" customWidth="1"/>
    <col min="4613" max="4614" width="14.42578125" style="28" bestFit="1" customWidth="1"/>
    <col min="4615" max="4617" width="14.42578125" style="28" customWidth="1"/>
    <col min="4618" max="4856" width="12.5703125" style="28"/>
    <col min="4857" max="4857" width="22.7109375" style="28" customWidth="1"/>
    <col min="4858" max="4859" width="14.28515625" style="28" customWidth="1"/>
    <col min="4860" max="4860" width="15" style="28" customWidth="1"/>
    <col min="4861" max="4861" width="14.28515625" style="28" customWidth="1"/>
    <col min="4862" max="4862" width="14.42578125" style="28" bestFit="1" customWidth="1"/>
    <col min="4863" max="4864" width="14.42578125" style="28" customWidth="1"/>
    <col min="4865" max="4866" width="14.42578125" style="28" bestFit="1" customWidth="1"/>
    <col min="4867" max="4867" width="14.85546875" style="28" customWidth="1"/>
    <col min="4868" max="4868" width="14.7109375" style="28" customWidth="1"/>
    <col min="4869" max="4870" width="14.42578125" style="28" bestFit="1" customWidth="1"/>
    <col min="4871" max="4873" width="14.42578125" style="28" customWidth="1"/>
    <col min="4874" max="5112" width="12.5703125" style="28"/>
    <col min="5113" max="5113" width="22.7109375" style="28" customWidth="1"/>
    <col min="5114" max="5115" width="14.28515625" style="28" customWidth="1"/>
    <col min="5116" max="5116" width="15" style="28" customWidth="1"/>
    <col min="5117" max="5117" width="14.28515625" style="28" customWidth="1"/>
    <col min="5118" max="5118" width="14.42578125" style="28" bestFit="1" customWidth="1"/>
    <col min="5119" max="5120" width="14.42578125" style="28" customWidth="1"/>
    <col min="5121" max="5122" width="14.42578125" style="28" bestFit="1" customWidth="1"/>
    <col min="5123" max="5123" width="14.85546875" style="28" customWidth="1"/>
    <col min="5124" max="5124" width="14.7109375" style="28" customWidth="1"/>
    <col min="5125" max="5126" width="14.42578125" style="28" bestFit="1" customWidth="1"/>
    <col min="5127" max="5129" width="14.42578125" style="28" customWidth="1"/>
    <col min="5130" max="5368" width="12.5703125" style="28"/>
    <col min="5369" max="5369" width="22.7109375" style="28" customWidth="1"/>
    <col min="5370" max="5371" width="14.28515625" style="28" customWidth="1"/>
    <col min="5372" max="5372" width="15" style="28" customWidth="1"/>
    <col min="5373" max="5373" width="14.28515625" style="28" customWidth="1"/>
    <col min="5374" max="5374" width="14.42578125" style="28" bestFit="1" customWidth="1"/>
    <col min="5375" max="5376" width="14.42578125" style="28" customWidth="1"/>
    <col min="5377" max="5378" width="14.42578125" style="28" bestFit="1" customWidth="1"/>
    <col min="5379" max="5379" width="14.85546875" style="28" customWidth="1"/>
    <col min="5380" max="5380" width="14.7109375" style="28" customWidth="1"/>
    <col min="5381" max="5382" width="14.42578125" style="28" bestFit="1" customWidth="1"/>
    <col min="5383" max="5385" width="14.42578125" style="28" customWidth="1"/>
    <col min="5386" max="5624" width="12.5703125" style="28"/>
    <col min="5625" max="5625" width="22.7109375" style="28" customWidth="1"/>
    <col min="5626" max="5627" width="14.28515625" style="28" customWidth="1"/>
    <col min="5628" max="5628" width="15" style="28" customWidth="1"/>
    <col min="5629" max="5629" width="14.28515625" style="28" customWidth="1"/>
    <col min="5630" max="5630" width="14.42578125" style="28" bestFit="1" customWidth="1"/>
    <col min="5631" max="5632" width="14.42578125" style="28" customWidth="1"/>
    <col min="5633" max="5634" width="14.42578125" style="28" bestFit="1" customWidth="1"/>
    <col min="5635" max="5635" width="14.85546875" style="28" customWidth="1"/>
    <col min="5636" max="5636" width="14.7109375" style="28" customWidth="1"/>
    <col min="5637" max="5638" width="14.42578125" style="28" bestFit="1" customWidth="1"/>
    <col min="5639" max="5641" width="14.42578125" style="28" customWidth="1"/>
    <col min="5642" max="5880" width="12.5703125" style="28"/>
    <col min="5881" max="5881" width="22.7109375" style="28" customWidth="1"/>
    <col min="5882" max="5883" width="14.28515625" style="28" customWidth="1"/>
    <col min="5884" max="5884" width="15" style="28" customWidth="1"/>
    <col min="5885" max="5885" width="14.28515625" style="28" customWidth="1"/>
    <col min="5886" max="5886" width="14.42578125" style="28" bestFit="1" customWidth="1"/>
    <col min="5887" max="5888" width="14.42578125" style="28" customWidth="1"/>
    <col min="5889" max="5890" width="14.42578125" style="28" bestFit="1" customWidth="1"/>
    <col min="5891" max="5891" width="14.85546875" style="28" customWidth="1"/>
    <col min="5892" max="5892" width="14.7109375" style="28" customWidth="1"/>
    <col min="5893" max="5894" width="14.42578125" style="28" bestFit="1" customWidth="1"/>
    <col min="5895" max="5897" width="14.42578125" style="28" customWidth="1"/>
    <col min="5898" max="6136" width="12.5703125" style="28"/>
    <col min="6137" max="6137" width="22.7109375" style="28" customWidth="1"/>
    <col min="6138" max="6139" width="14.28515625" style="28" customWidth="1"/>
    <col min="6140" max="6140" width="15" style="28" customWidth="1"/>
    <col min="6141" max="6141" width="14.28515625" style="28" customWidth="1"/>
    <col min="6142" max="6142" width="14.42578125" style="28" bestFit="1" customWidth="1"/>
    <col min="6143" max="6144" width="14.42578125" style="28" customWidth="1"/>
    <col min="6145" max="6146" width="14.42578125" style="28" bestFit="1" customWidth="1"/>
    <col min="6147" max="6147" width="14.85546875" style="28" customWidth="1"/>
    <col min="6148" max="6148" width="14.7109375" style="28" customWidth="1"/>
    <col min="6149" max="6150" width="14.42578125" style="28" bestFit="1" customWidth="1"/>
    <col min="6151" max="6153" width="14.42578125" style="28" customWidth="1"/>
    <col min="6154" max="6392" width="12.5703125" style="28"/>
    <col min="6393" max="6393" width="22.7109375" style="28" customWidth="1"/>
    <col min="6394" max="6395" width="14.28515625" style="28" customWidth="1"/>
    <col min="6396" max="6396" width="15" style="28" customWidth="1"/>
    <col min="6397" max="6397" width="14.28515625" style="28" customWidth="1"/>
    <col min="6398" max="6398" width="14.42578125" style="28" bestFit="1" customWidth="1"/>
    <col min="6399" max="6400" width="14.42578125" style="28" customWidth="1"/>
    <col min="6401" max="6402" width="14.42578125" style="28" bestFit="1" customWidth="1"/>
    <col min="6403" max="6403" width="14.85546875" style="28" customWidth="1"/>
    <col min="6404" max="6404" width="14.7109375" style="28" customWidth="1"/>
    <col min="6405" max="6406" width="14.42578125" style="28" bestFit="1" customWidth="1"/>
    <col min="6407" max="6409" width="14.42578125" style="28" customWidth="1"/>
    <col min="6410" max="6648" width="12.5703125" style="28"/>
    <col min="6649" max="6649" width="22.7109375" style="28" customWidth="1"/>
    <col min="6650" max="6651" width="14.28515625" style="28" customWidth="1"/>
    <col min="6652" max="6652" width="15" style="28" customWidth="1"/>
    <col min="6653" max="6653" width="14.28515625" style="28" customWidth="1"/>
    <col min="6654" max="6654" width="14.42578125" style="28" bestFit="1" customWidth="1"/>
    <col min="6655" max="6656" width="14.42578125" style="28" customWidth="1"/>
    <col min="6657" max="6658" width="14.42578125" style="28" bestFit="1" customWidth="1"/>
    <col min="6659" max="6659" width="14.85546875" style="28" customWidth="1"/>
    <col min="6660" max="6660" width="14.7109375" style="28" customWidth="1"/>
    <col min="6661" max="6662" width="14.42578125" style="28" bestFit="1" customWidth="1"/>
    <col min="6663" max="6665" width="14.42578125" style="28" customWidth="1"/>
    <col min="6666" max="6904" width="12.5703125" style="28"/>
    <col min="6905" max="6905" width="22.7109375" style="28" customWidth="1"/>
    <col min="6906" max="6907" width="14.28515625" style="28" customWidth="1"/>
    <col min="6908" max="6908" width="15" style="28" customWidth="1"/>
    <col min="6909" max="6909" width="14.28515625" style="28" customWidth="1"/>
    <col min="6910" max="6910" width="14.42578125" style="28" bestFit="1" customWidth="1"/>
    <col min="6911" max="6912" width="14.42578125" style="28" customWidth="1"/>
    <col min="6913" max="6914" width="14.42578125" style="28" bestFit="1" customWidth="1"/>
    <col min="6915" max="6915" width="14.85546875" style="28" customWidth="1"/>
    <col min="6916" max="6916" width="14.7109375" style="28" customWidth="1"/>
    <col min="6917" max="6918" width="14.42578125" style="28" bestFit="1" customWidth="1"/>
    <col min="6919" max="6921" width="14.42578125" style="28" customWidth="1"/>
    <col min="6922" max="7160" width="12.5703125" style="28"/>
    <col min="7161" max="7161" width="22.7109375" style="28" customWidth="1"/>
    <col min="7162" max="7163" width="14.28515625" style="28" customWidth="1"/>
    <col min="7164" max="7164" width="15" style="28" customWidth="1"/>
    <col min="7165" max="7165" width="14.28515625" style="28" customWidth="1"/>
    <col min="7166" max="7166" width="14.42578125" style="28" bestFit="1" customWidth="1"/>
    <col min="7167" max="7168" width="14.42578125" style="28" customWidth="1"/>
    <col min="7169" max="7170" width="14.42578125" style="28" bestFit="1" customWidth="1"/>
    <col min="7171" max="7171" width="14.85546875" style="28" customWidth="1"/>
    <col min="7172" max="7172" width="14.7109375" style="28" customWidth="1"/>
    <col min="7173" max="7174" width="14.42578125" style="28" bestFit="1" customWidth="1"/>
    <col min="7175" max="7177" width="14.42578125" style="28" customWidth="1"/>
    <col min="7178" max="7416" width="12.5703125" style="28"/>
    <col min="7417" max="7417" width="22.7109375" style="28" customWidth="1"/>
    <col min="7418" max="7419" width="14.28515625" style="28" customWidth="1"/>
    <col min="7420" max="7420" width="15" style="28" customWidth="1"/>
    <col min="7421" max="7421" width="14.28515625" style="28" customWidth="1"/>
    <col min="7422" max="7422" width="14.42578125" style="28" bestFit="1" customWidth="1"/>
    <col min="7423" max="7424" width="14.42578125" style="28" customWidth="1"/>
    <col min="7425" max="7426" width="14.42578125" style="28" bestFit="1" customWidth="1"/>
    <col min="7427" max="7427" width="14.85546875" style="28" customWidth="1"/>
    <col min="7428" max="7428" width="14.7109375" style="28" customWidth="1"/>
    <col min="7429" max="7430" width="14.42578125" style="28" bestFit="1" customWidth="1"/>
    <col min="7431" max="7433" width="14.42578125" style="28" customWidth="1"/>
    <col min="7434" max="7672" width="12.5703125" style="28"/>
    <col min="7673" max="7673" width="22.7109375" style="28" customWidth="1"/>
    <col min="7674" max="7675" width="14.28515625" style="28" customWidth="1"/>
    <col min="7676" max="7676" width="15" style="28" customWidth="1"/>
    <col min="7677" max="7677" width="14.28515625" style="28" customWidth="1"/>
    <col min="7678" max="7678" width="14.42578125" style="28" bestFit="1" customWidth="1"/>
    <col min="7679" max="7680" width="14.42578125" style="28" customWidth="1"/>
    <col min="7681" max="7682" width="14.42578125" style="28" bestFit="1" customWidth="1"/>
    <col min="7683" max="7683" width="14.85546875" style="28" customWidth="1"/>
    <col min="7684" max="7684" width="14.7109375" style="28" customWidth="1"/>
    <col min="7685" max="7686" width="14.42578125" style="28" bestFit="1" customWidth="1"/>
    <col min="7687" max="7689" width="14.42578125" style="28" customWidth="1"/>
    <col min="7690" max="7928" width="12.5703125" style="28"/>
    <col min="7929" max="7929" width="22.7109375" style="28" customWidth="1"/>
    <col min="7930" max="7931" width="14.28515625" style="28" customWidth="1"/>
    <col min="7932" max="7932" width="15" style="28" customWidth="1"/>
    <col min="7933" max="7933" width="14.28515625" style="28" customWidth="1"/>
    <col min="7934" max="7934" width="14.42578125" style="28" bestFit="1" customWidth="1"/>
    <col min="7935" max="7936" width="14.42578125" style="28" customWidth="1"/>
    <col min="7937" max="7938" width="14.42578125" style="28" bestFit="1" customWidth="1"/>
    <col min="7939" max="7939" width="14.85546875" style="28" customWidth="1"/>
    <col min="7940" max="7940" width="14.7109375" style="28" customWidth="1"/>
    <col min="7941" max="7942" width="14.42578125" style="28" bestFit="1" customWidth="1"/>
    <col min="7943" max="7945" width="14.42578125" style="28" customWidth="1"/>
    <col min="7946" max="8184" width="12.5703125" style="28"/>
    <col min="8185" max="8185" width="22.7109375" style="28" customWidth="1"/>
    <col min="8186" max="8187" width="14.28515625" style="28" customWidth="1"/>
    <col min="8188" max="8188" width="15" style="28" customWidth="1"/>
    <col min="8189" max="8189" width="14.28515625" style="28" customWidth="1"/>
    <col min="8190" max="8190" width="14.42578125" style="28" bestFit="1" customWidth="1"/>
    <col min="8191" max="8192" width="14.42578125" style="28" customWidth="1"/>
    <col min="8193" max="8194" width="14.42578125" style="28" bestFit="1" customWidth="1"/>
    <col min="8195" max="8195" width="14.85546875" style="28" customWidth="1"/>
    <col min="8196" max="8196" width="14.7109375" style="28" customWidth="1"/>
    <col min="8197" max="8198" width="14.42578125" style="28" bestFit="1" customWidth="1"/>
    <col min="8199" max="8201" width="14.42578125" style="28" customWidth="1"/>
    <col min="8202" max="8440" width="12.5703125" style="28"/>
    <col min="8441" max="8441" width="22.7109375" style="28" customWidth="1"/>
    <col min="8442" max="8443" width="14.28515625" style="28" customWidth="1"/>
    <col min="8444" max="8444" width="15" style="28" customWidth="1"/>
    <col min="8445" max="8445" width="14.28515625" style="28" customWidth="1"/>
    <col min="8446" max="8446" width="14.42578125" style="28" bestFit="1" customWidth="1"/>
    <col min="8447" max="8448" width="14.42578125" style="28" customWidth="1"/>
    <col min="8449" max="8450" width="14.42578125" style="28" bestFit="1" customWidth="1"/>
    <col min="8451" max="8451" width="14.85546875" style="28" customWidth="1"/>
    <col min="8452" max="8452" width="14.7109375" style="28" customWidth="1"/>
    <col min="8453" max="8454" width="14.42578125" style="28" bestFit="1" customWidth="1"/>
    <col min="8455" max="8457" width="14.42578125" style="28" customWidth="1"/>
    <col min="8458" max="8696" width="12.5703125" style="28"/>
    <col min="8697" max="8697" width="22.7109375" style="28" customWidth="1"/>
    <col min="8698" max="8699" width="14.28515625" style="28" customWidth="1"/>
    <col min="8700" max="8700" width="15" style="28" customWidth="1"/>
    <col min="8701" max="8701" width="14.28515625" style="28" customWidth="1"/>
    <col min="8702" max="8702" width="14.42578125" style="28" bestFit="1" customWidth="1"/>
    <col min="8703" max="8704" width="14.42578125" style="28" customWidth="1"/>
    <col min="8705" max="8706" width="14.42578125" style="28" bestFit="1" customWidth="1"/>
    <col min="8707" max="8707" width="14.85546875" style="28" customWidth="1"/>
    <col min="8708" max="8708" width="14.7109375" style="28" customWidth="1"/>
    <col min="8709" max="8710" width="14.42578125" style="28" bestFit="1" customWidth="1"/>
    <col min="8711" max="8713" width="14.42578125" style="28" customWidth="1"/>
    <col min="8714" max="8952" width="12.5703125" style="28"/>
    <col min="8953" max="8953" width="22.7109375" style="28" customWidth="1"/>
    <col min="8954" max="8955" width="14.28515625" style="28" customWidth="1"/>
    <col min="8956" max="8956" width="15" style="28" customWidth="1"/>
    <col min="8957" max="8957" width="14.28515625" style="28" customWidth="1"/>
    <col min="8958" max="8958" width="14.42578125" style="28" bestFit="1" customWidth="1"/>
    <col min="8959" max="8960" width="14.42578125" style="28" customWidth="1"/>
    <col min="8961" max="8962" width="14.42578125" style="28" bestFit="1" customWidth="1"/>
    <col min="8963" max="8963" width="14.85546875" style="28" customWidth="1"/>
    <col min="8964" max="8964" width="14.7109375" style="28" customWidth="1"/>
    <col min="8965" max="8966" width="14.42578125" style="28" bestFit="1" customWidth="1"/>
    <col min="8967" max="8969" width="14.42578125" style="28" customWidth="1"/>
    <col min="8970" max="9208" width="12.5703125" style="28"/>
    <col min="9209" max="9209" width="22.7109375" style="28" customWidth="1"/>
    <col min="9210" max="9211" width="14.28515625" style="28" customWidth="1"/>
    <col min="9212" max="9212" width="15" style="28" customWidth="1"/>
    <col min="9213" max="9213" width="14.28515625" style="28" customWidth="1"/>
    <col min="9214" max="9214" width="14.42578125" style="28" bestFit="1" customWidth="1"/>
    <col min="9215" max="9216" width="14.42578125" style="28" customWidth="1"/>
    <col min="9217" max="9218" width="14.42578125" style="28" bestFit="1" customWidth="1"/>
    <col min="9219" max="9219" width="14.85546875" style="28" customWidth="1"/>
    <col min="9220" max="9220" width="14.7109375" style="28" customWidth="1"/>
    <col min="9221" max="9222" width="14.42578125" style="28" bestFit="1" customWidth="1"/>
    <col min="9223" max="9225" width="14.42578125" style="28" customWidth="1"/>
    <col min="9226" max="9464" width="12.5703125" style="28"/>
    <col min="9465" max="9465" width="22.7109375" style="28" customWidth="1"/>
    <col min="9466" max="9467" width="14.28515625" style="28" customWidth="1"/>
    <col min="9468" max="9468" width="15" style="28" customWidth="1"/>
    <col min="9469" max="9469" width="14.28515625" style="28" customWidth="1"/>
    <col min="9470" max="9470" width="14.42578125" style="28" bestFit="1" customWidth="1"/>
    <col min="9471" max="9472" width="14.42578125" style="28" customWidth="1"/>
    <col min="9473" max="9474" width="14.42578125" style="28" bestFit="1" customWidth="1"/>
    <col min="9475" max="9475" width="14.85546875" style="28" customWidth="1"/>
    <col min="9476" max="9476" width="14.7109375" style="28" customWidth="1"/>
    <col min="9477" max="9478" width="14.42578125" style="28" bestFit="1" customWidth="1"/>
    <col min="9479" max="9481" width="14.42578125" style="28" customWidth="1"/>
    <col min="9482" max="9720" width="12.5703125" style="28"/>
    <col min="9721" max="9721" width="22.7109375" style="28" customWidth="1"/>
    <col min="9722" max="9723" width="14.28515625" style="28" customWidth="1"/>
    <col min="9724" max="9724" width="15" style="28" customWidth="1"/>
    <col min="9725" max="9725" width="14.28515625" style="28" customWidth="1"/>
    <col min="9726" max="9726" width="14.42578125" style="28" bestFit="1" customWidth="1"/>
    <col min="9727" max="9728" width="14.42578125" style="28" customWidth="1"/>
    <col min="9729" max="9730" width="14.42578125" style="28" bestFit="1" customWidth="1"/>
    <col min="9731" max="9731" width="14.85546875" style="28" customWidth="1"/>
    <col min="9732" max="9732" width="14.7109375" style="28" customWidth="1"/>
    <col min="9733" max="9734" width="14.42578125" style="28" bestFit="1" customWidth="1"/>
    <col min="9735" max="9737" width="14.42578125" style="28" customWidth="1"/>
    <col min="9738" max="9976" width="12.5703125" style="28"/>
    <col min="9977" max="9977" width="22.7109375" style="28" customWidth="1"/>
    <col min="9978" max="9979" width="14.28515625" style="28" customWidth="1"/>
    <col min="9980" max="9980" width="15" style="28" customWidth="1"/>
    <col min="9981" max="9981" width="14.28515625" style="28" customWidth="1"/>
    <col min="9982" max="9982" width="14.42578125" style="28" bestFit="1" customWidth="1"/>
    <col min="9983" max="9984" width="14.42578125" style="28" customWidth="1"/>
    <col min="9985" max="9986" width="14.42578125" style="28" bestFit="1" customWidth="1"/>
    <col min="9987" max="9987" width="14.85546875" style="28" customWidth="1"/>
    <col min="9988" max="9988" width="14.7109375" style="28" customWidth="1"/>
    <col min="9989" max="9990" width="14.42578125" style="28" bestFit="1" customWidth="1"/>
    <col min="9991" max="9993" width="14.42578125" style="28" customWidth="1"/>
    <col min="9994" max="10232" width="12.5703125" style="28"/>
    <col min="10233" max="10233" width="22.7109375" style="28" customWidth="1"/>
    <col min="10234" max="10235" width="14.28515625" style="28" customWidth="1"/>
    <col min="10236" max="10236" width="15" style="28" customWidth="1"/>
    <col min="10237" max="10237" width="14.28515625" style="28" customWidth="1"/>
    <col min="10238" max="10238" width="14.42578125" style="28" bestFit="1" customWidth="1"/>
    <col min="10239" max="10240" width="14.42578125" style="28" customWidth="1"/>
    <col min="10241" max="10242" width="14.42578125" style="28" bestFit="1" customWidth="1"/>
    <col min="10243" max="10243" width="14.85546875" style="28" customWidth="1"/>
    <col min="10244" max="10244" width="14.7109375" style="28" customWidth="1"/>
    <col min="10245" max="10246" width="14.42578125" style="28" bestFit="1" customWidth="1"/>
    <col min="10247" max="10249" width="14.42578125" style="28" customWidth="1"/>
    <col min="10250" max="10488" width="12.5703125" style="28"/>
    <col min="10489" max="10489" width="22.7109375" style="28" customWidth="1"/>
    <col min="10490" max="10491" width="14.28515625" style="28" customWidth="1"/>
    <col min="10492" max="10492" width="15" style="28" customWidth="1"/>
    <col min="10493" max="10493" width="14.28515625" style="28" customWidth="1"/>
    <col min="10494" max="10494" width="14.42578125" style="28" bestFit="1" customWidth="1"/>
    <col min="10495" max="10496" width="14.42578125" style="28" customWidth="1"/>
    <col min="10497" max="10498" width="14.42578125" style="28" bestFit="1" customWidth="1"/>
    <col min="10499" max="10499" width="14.85546875" style="28" customWidth="1"/>
    <col min="10500" max="10500" width="14.7109375" style="28" customWidth="1"/>
    <col min="10501" max="10502" width="14.42578125" style="28" bestFit="1" customWidth="1"/>
    <col min="10503" max="10505" width="14.42578125" style="28" customWidth="1"/>
    <col min="10506" max="10744" width="12.5703125" style="28"/>
    <col min="10745" max="10745" width="22.7109375" style="28" customWidth="1"/>
    <col min="10746" max="10747" width="14.28515625" style="28" customWidth="1"/>
    <col min="10748" max="10748" width="15" style="28" customWidth="1"/>
    <col min="10749" max="10749" width="14.28515625" style="28" customWidth="1"/>
    <col min="10750" max="10750" width="14.42578125" style="28" bestFit="1" customWidth="1"/>
    <col min="10751" max="10752" width="14.42578125" style="28" customWidth="1"/>
    <col min="10753" max="10754" width="14.42578125" style="28" bestFit="1" customWidth="1"/>
    <col min="10755" max="10755" width="14.85546875" style="28" customWidth="1"/>
    <col min="10756" max="10756" width="14.7109375" style="28" customWidth="1"/>
    <col min="10757" max="10758" width="14.42578125" style="28" bestFit="1" customWidth="1"/>
    <col min="10759" max="10761" width="14.42578125" style="28" customWidth="1"/>
    <col min="10762" max="11000" width="12.5703125" style="28"/>
    <col min="11001" max="11001" width="22.7109375" style="28" customWidth="1"/>
    <col min="11002" max="11003" width="14.28515625" style="28" customWidth="1"/>
    <col min="11004" max="11004" width="15" style="28" customWidth="1"/>
    <col min="11005" max="11005" width="14.28515625" style="28" customWidth="1"/>
    <col min="11006" max="11006" width="14.42578125" style="28" bestFit="1" customWidth="1"/>
    <col min="11007" max="11008" width="14.42578125" style="28" customWidth="1"/>
    <col min="11009" max="11010" width="14.42578125" style="28" bestFit="1" customWidth="1"/>
    <col min="11011" max="11011" width="14.85546875" style="28" customWidth="1"/>
    <col min="11012" max="11012" width="14.7109375" style="28" customWidth="1"/>
    <col min="11013" max="11014" width="14.42578125" style="28" bestFit="1" customWidth="1"/>
    <col min="11015" max="11017" width="14.42578125" style="28" customWidth="1"/>
    <col min="11018" max="11256" width="12.5703125" style="28"/>
    <col min="11257" max="11257" width="22.7109375" style="28" customWidth="1"/>
    <col min="11258" max="11259" width="14.28515625" style="28" customWidth="1"/>
    <col min="11260" max="11260" width="15" style="28" customWidth="1"/>
    <col min="11261" max="11261" width="14.28515625" style="28" customWidth="1"/>
    <col min="11262" max="11262" width="14.42578125" style="28" bestFit="1" customWidth="1"/>
    <col min="11263" max="11264" width="14.42578125" style="28" customWidth="1"/>
    <col min="11265" max="11266" width="14.42578125" style="28" bestFit="1" customWidth="1"/>
    <col min="11267" max="11267" width="14.85546875" style="28" customWidth="1"/>
    <col min="11268" max="11268" width="14.7109375" style="28" customWidth="1"/>
    <col min="11269" max="11270" width="14.42578125" style="28" bestFit="1" customWidth="1"/>
    <col min="11271" max="11273" width="14.42578125" style="28" customWidth="1"/>
    <col min="11274" max="11512" width="12.5703125" style="28"/>
    <col min="11513" max="11513" width="22.7109375" style="28" customWidth="1"/>
    <col min="11514" max="11515" width="14.28515625" style="28" customWidth="1"/>
    <col min="11516" max="11516" width="15" style="28" customWidth="1"/>
    <col min="11517" max="11517" width="14.28515625" style="28" customWidth="1"/>
    <col min="11518" max="11518" width="14.42578125" style="28" bestFit="1" customWidth="1"/>
    <col min="11519" max="11520" width="14.42578125" style="28" customWidth="1"/>
    <col min="11521" max="11522" width="14.42578125" style="28" bestFit="1" customWidth="1"/>
    <col min="11523" max="11523" width="14.85546875" style="28" customWidth="1"/>
    <col min="11524" max="11524" width="14.7109375" style="28" customWidth="1"/>
    <col min="11525" max="11526" width="14.42578125" style="28" bestFit="1" customWidth="1"/>
    <col min="11527" max="11529" width="14.42578125" style="28" customWidth="1"/>
    <col min="11530" max="11768" width="12.5703125" style="28"/>
    <col min="11769" max="11769" width="22.7109375" style="28" customWidth="1"/>
    <col min="11770" max="11771" width="14.28515625" style="28" customWidth="1"/>
    <col min="11772" max="11772" width="15" style="28" customWidth="1"/>
    <col min="11773" max="11773" width="14.28515625" style="28" customWidth="1"/>
    <col min="11774" max="11774" width="14.42578125" style="28" bestFit="1" customWidth="1"/>
    <col min="11775" max="11776" width="14.42578125" style="28" customWidth="1"/>
    <col min="11777" max="11778" width="14.42578125" style="28" bestFit="1" customWidth="1"/>
    <col min="11779" max="11779" width="14.85546875" style="28" customWidth="1"/>
    <col min="11780" max="11780" width="14.7109375" style="28" customWidth="1"/>
    <col min="11781" max="11782" width="14.42578125" style="28" bestFit="1" customWidth="1"/>
    <col min="11783" max="11785" width="14.42578125" style="28" customWidth="1"/>
    <col min="11786" max="12024" width="12.5703125" style="28"/>
    <col min="12025" max="12025" width="22.7109375" style="28" customWidth="1"/>
    <col min="12026" max="12027" width="14.28515625" style="28" customWidth="1"/>
    <col min="12028" max="12028" width="15" style="28" customWidth="1"/>
    <col min="12029" max="12029" width="14.28515625" style="28" customWidth="1"/>
    <col min="12030" max="12030" width="14.42578125" style="28" bestFit="1" customWidth="1"/>
    <col min="12031" max="12032" width="14.42578125" style="28" customWidth="1"/>
    <col min="12033" max="12034" width="14.42578125" style="28" bestFit="1" customWidth="1"/>
    <col min="12035" max="12035" width="14.85546875" style="28" customWidth="1"/>
    <col min="12036" max="12036" width="14.7109375" style="28" customWidth="1"/>
    <col min="12037" max="12038" width="14.42578125" style="28" bestFit="1" customWidth="1"/>
    <col min="12039" max="12041" width="14.42578125" style="28" customWidth="1"/>
    <col min="12042" max="12280" width="12.5703125" style="28"/>
    <col min="12281" max="12281" width="22.7109375" style="28" customWidth="1"/>
    <col min="12282" max="12283" width="14.28515625" style="28" customWidth="1"/>
    <col min="12284" max="12284" width="15" style="28" customWidth="1"/>
    <col min="12285" max="12285" width="14.28515625" style="28" customWidth="1"/>
    <col min="12286" max="12286" width="14.42578125" style="28" bestFit="1" customWidth="1"/>
    <col min="12287" max="12288" width="14.42578125" style="28" customWidth="1"/>
    <col min="12289" max="12290" width="14.42578125" style="28" bestFit="1" customWidth="1"/>
    <col min="12291" max="12291" width="14.85546875" style="28" customWidth="1"/>
    <col min="12292" max="12292" width="14.7109375" style="28" customWidth="1"/>
    <col min="12293" max="12294" width="14.42578125" style="28" bestFit="1" customWidth="1"/>
    <col min="12295" max="12297" width="14.42578125" style="28" customWidth="1"/>
    <col min="12298" max="12536" width="12.5703125" style="28"/>
    <col min="12537" max="12537" width="22.7109375" style="28" customWidth="1"/>
    <col min="12538" max="12539" width="14.28515625" style="28" customWidth="1"/>
    <col min="12540" max="12540" width="15" style="28" customWidth="1"/>
    <col min="12541" max="12541" width="14.28515625" style="28" customWidth="1"/>
    <col min="12542" max="12542" width="14.42578125" style="28" bestFit="1" customWidth="1"/>
    <col min="12543" max="12544" width="14.42578125" style="28" customWidth="1"/>
    <col min="12545" max="12546" width="14.42578125" style="28" bestFit="1" customWidth="1"/>
    <col min="12547" max="12547" width="14.85546875" style="28" customWidth="1"/>
    <col min="12548" max="12548" width="14.7109375" style="28" customWidth="1"/>
    <col min="12549" max="12550" width="14.42578125" style="28" bestFit="1" customWidth="1"/>
    <col min="12551" max="12553" width="14.42578125" style="28" customWidth="1"/>
    <col min="12554" max="12792" width="12.5703125" style="28"/>
    <col min="12793" max="12793" width="22.7109375" style="28" customWidth="1"/>
    <col min="12794" max="12795" width="14.28515625" style="28" customWidth="1"/>
    <col min="12796" max="12796" width="15" style="28" customWidth="1"/>
    <col min="12797" max="12797" width="14.28515625" style="28" customWidth="1"/>
    <col min="12798" max="12798" width="14.42578125" style="28" bestFit="1" customWidth="1"/>
    <col min="12799" max="12800" width="14.42578125" style="28" customWidth="1"/>
    <col min="12801" max="12802" width="14.42578125" style="28" bestFit="1" customWidth="1"/>
    <col min="12803" max="12803" width="14.85546875" style="28" customWidth="1"/>
    <col min="12804" max="12804" width="14.7109375" style="28" customWidth="1"/>
    <col min="12805" max="12806" width="14.42578125" style="28" bestFit="1" customWidth="1"/>
    <col min="12807" max="12809" width="14.42578125" style="28" customWidth="1"/>
    <col min="12810" max="13048" width="12.5703125" style="28"/>
    <col min="13049" max="13049" width="22.7109375" style="28" customWidth="1"/>
    <col min="13050" max="13051" width="14.28515625" style="28" customWidth="1"/>
    <col min="13052" max="13052" width="15" style="28" customWidth="1"/>
    <col min="13053" max="13053" width="14.28515625" style="28" customWidth="1"/>
    <col min="13054" max="13054" width="14.42578125" style="28" bestFit="1" customWidth="1"/>
    <col min="13055" max="13056" width="14.42578125" style="28" customWidth="1"/>
    <col min="13057" max="13058" width="14.42578125" style="28" bestFit="1" customWidth="1"/>
    <col min="13059" max="13059" width="14.85546875" style="28" customWidth="1"/>
    <col min="13060" max="13060" width="14.7109375" style="28" customWidth="1"/>
    <col min="13061" max="13062" width="14.42578125" style="28" bestFit="1" customWidth="1"/>
    <col min="13063" max="13065" width="14.42578125" style="28" customWidth="1"/>
    <col min="13066" max="13304" width="12.5703125" style="28"/>
    <col min="13305" max="13305" width="22.7109375" style="28" customWidth="1"/>
    <col min="13306" max="13307" width="14.28515625" style="28" customWidth="1"/>
    <col min="13308" max="13308" width="15" style="28" customWidth="1"/>
    <col min="13309" max="13309" width="14.28515625" style="28" customWidth="1"/>
    <col min="13310" max="13310" width="14.42578125" style="28" bestFit="1" customWidth="1"/>
    <col min="13311" max="13312" width="14.42578125" style="28" customWidth="1"/>
    <col min="13313" max="13314" width="14.42578125" style="28" bestFit="1" customWidth="1"/>
    <col min="13315" max="13315" width="14.85546875" style="28" customWidth="1"/>
    <col min="13316" max="13316" width="14.7109375" style="28" customWidth="1"/>
    <col min="13317" max="13318" width="14.42578125" style="28" bestFit="1" customWidth="1"/>
    <col min="13319" max="13321" width="14.42578125" style="28" customWidth="1"/>
    <col min="13322" max="13560" width="12.5703125" style="28"/>
    <col min="13561" max="13561" width="22.7109375" style="28" customWidth="1"/>
    <col min="13562" max="13563" width="14.28515625" style="28" customWidth="1"/>
    <col min="13564" max="13564" width="15" style="28" customWidth="1"/>
    <col min="13565" max="13565" width="14.28515625" style="28" customWidth="1"/>
    <col min="13566" max="13566" width="14.42578125" style="28" bestFit="1" customWidth="1"/>
    <col min="13567" max="13568" width="14.42578125" style="28" customWidth="1"/>
    <col min="13569" max="13570" width="14.42578125" style="28" bestFit="1" customWidth="1"/>
    <col min="13571" max="13571" width="14.85546875" style="28" customWidth="1"/>
    <col min="13572" max="13572" width="14.7109375" style="28" customWidth="1"/>
    <col min="13573" max="13574" width="14.42578125" style="28" bestFit="1" customWidth="1"/>
    <col min="13575" max="13577" width="14.42578125" style="28" customWidth="1"/>
    <col min="13578" max="13816" width="12.5703125" style="28"/>
    <col min="13817" max="13817" width="22.7109375" style="28" customWidth="1"/>
    <col min="13818" max="13819" width="14.28515625" style="28" customWidth="1"/>
    <col min="13820" max="13820" width="15" style="28" customWidth="1"/>
    <col min="13821" max="13821" width="14.28515625" style="28" customWidth="1"/>
    <col min="13822" max="13822" width="14.42578125" style="28" bestFit="1" customWidth="1"/>
    <col min="13823" max="13824" width="14.42578125" style="28" customWidth="1"/>
    <col min="13825" max="13826" width="14.42578125" style="28" bestFit="1" customWidth="1"/>
    <col min="13827" max="13827" width="14.85546875" style="28" customWidth="1"/>
    <col min="13828" max="13828" width="14.7109375" style="28" customWidth="1"/>
    <col min="13829" max="13830" width="14.42578125" style="28" bestFit="1" customWidth="1"/>
    <col min="13831" max="13833" width="14.42578125" style="28" customWidth="1"/>
    <col min="13834" max="14072" width="12.5703125" style="28"/>
    <col min="14073" max="14073" width="22.7109375" style="28" customWidth="1"/>
    <col min="14074" max="14075" width="14.28515625" style="28" customWidth="1"/>
    <col min="14076" max="14076" width="15" style="28" customWidth="1"/>
    <col min="14077" max="14077" width="14.28515625" style="28" customWidth="1"/>
    <col min="14078" max="14078" width="14.42578125" style="28" bestFit="1" customWidth="1"/>
    <col min="14079" max="14080" width="14.42578125" style="28" customWidth="1"/>
    <col min="14081" max="14082" width="14.42578125" style="28" bestFit="1" customWidth="1"/>
    <col min="14083" max="14083" width="14.85546875" style="28" customWidth="1"/>
    <col min="14084" max="14084" width="14.7109375" style="28" customWidth="1"/>
    <col min="14085" max="14086" width="14.42578125" style="28" bestFit="1" customWidth="1"/>
    <col min="14087" max="14089" width="14.42578125" style="28" customWidth="1"/>
    <col min="14090" max="14328" width="12.5703125" style="28"/>
    <col min="14329" max="14329" width="22.7109375" style="28" customWidth="1"/>
    <col min="14330" max="14331" width="14.28515625" style="28" customWidth="1"/>
    <col min="14332" max="14332" width="15" style="28" customWidth="1"/>
    <col min="14333" max="14333" width="14.28515625" style="28" customWidth="1"/>
    <col min="14334" max="14334" width="14.42578125" style="28" bestFit="1" customWidth="1"/>
    <col min="14335" max="14336" width="14.42578125" style="28" customWidth="1"/>
    <col min="14337" max="14338" width="14.42578125" style="28" bestFit="1" customWidth="1"/>
    <col min="14339" max="14339" width="14.85546875" style="28" customWidth="1"/>
    <col min="14340" max="14340" width="14.7109375" style="28" customWidth="1"/>
    <col min="14341" max="14342" width="14.42578125" style="28" bestFit="1" customWidth="1"/>
    <col min="14343" max="14345" width="14.42578125" style="28" customWidth="1"/>
    <col min="14346" max="14584" width="12.5703125" style="28"/>
    <col min="14585" max="14585" width="22.7109375" style="28" customWidth="1"/>
    <col min="14586" max="14587" width="14.28515625" style="28" customWidth="1"/>
    <col min="14588" max="14588" width="15" style="28" customWidth="1"/>
    <col min="14589" max="14589" width="14.28515625" style="28" customWidth="1"/>
    <col min="14590" max="14590" width="14.42578125" style="28" bestFit="1" customWidth="1"/>
    <col min="14591" max="14592" width="14.42578125" style="28" customWidth="1"/>
    <col min="14593" max="14594" width="14.42578125" style="28" bestFit="1" customWidth="1"/>
    <col min="14595" max="14595" width="14.85546875" style="28" customWidth="1"/>
    <col min="14596" max="14596" width="14.7109375" style="28" customWidth="1"/>
    <col min="14597" max="14598" width="14.42578125" style="28" bestFit="1" customWidth="1"/>
    <col min="14599" max="14601" width="14.42578125" style="28" customWidth="1"/>
    <col min="14602" max="14840" width="12.5703125" style="28"/>
    <col min="14841" max="14841" width="22.7109375" style="28" customWidth="1"/>
    <col min="14842" max="14843" width="14.28515625" style="28" customWidth="1"/>
    <col min="14844" max="14844" width="15" style="28" customWidth="1"/>
    <col min="14845" max="14845" width="14.28515625" style="28" customWidth="1"/>
    <col min="14846" max="14846" width="14.42578125" style="28" bestFit="1" customWidth="1"/>
    <col min="14847" max="14848" width="14.42578125" style="28" customWidth="1"/>
    <col min="14849" max="14850" width="14.42578125" style="28" bestFit="1" customWidth="1"/>
    <col min="14851" max="14851" width="14.85546875" style="28" customWidth="1"/>
    <col min="14852" max="14852" width="14.7109375" style="28" customWidth="1"/>
    <col min="14853" max="14854" width="14.42578125" style="28" bestFit="1" customWidth="1"/>
    <col min="14855" max="14857" width="14.42578125" style="28" customWidth="1"/>
    <col min="14858" max="15096" width="12.5703125" style="28"/>
    <col min="15097" max="15097" width="22.7109375" style="28" customWidth="1"/>
    <col min="15098" max="15099" width="14.28515625" style="28" customWidth="1"/>
    <col min="15100" max="15100" width="15" style="28" customWidth="1"/>
    <col min="15101" max="15101" width="14.28515625" style="28" customWidth="1"/>
    <col min="15102" max="15102" width="14.42578125" style="28" bestFit="1" customWidth="1"/>
    <col min="15103" max="15104" width="14.42578125" style="28" customWidth="1"/>
    <col min="15105" max="15106" width="14.42578125" style="28" bestFit="1" customWidth="1"/>
    <col min="15107" max="15107" width="14.85546875" style="28" customWidth="1"/>
    <col min="15108" max="15108" width="14.7109375" style="28" customWidth="1"/>
    <col min="15109" max="15110" width="14.42578125" style="28" bestFit="1" customWidth="1"/>
    <col min="15111" max="15113" width="14.42578125" style="28" customWidth="1"/>
    <col min="15114" max="15352" width="12.5703125" style="28"/>
    <col min="15353" max="15353" width="22.7109375" style="28" customWidth="1"/>
    <col min="15354" max="15355" width="14.28515625" style="28" customWidth="1"/>
    <col min="15356" max="15356" width="15" style="28" customWidth="1"/>
    <col min="15357" max="15357" width="14.28515625" style="28" customWidth="1"/>
    <col min="15358" max="15358" width="14.42578125" style="28" bestFit="1" customWidth="1"/>
    <col min="15359" max="15360" width="14.42578125" style="28" customWidth="1"/>
    <col min="15361" max="15362" width="14.42578125" style="28" bestFit="1" customWidth="1"/>
    <col min="15363" max="15363" width="14.85546875" style="28" customWidth="1"/>
    <col min="15364" max="15364" width="14.7109375" style="28" customWidth="1"/>
    <col min="15365" max="15366" width="14.42578125" style="28" bestFit="1" customWidth="1"/>
    <col min="15367" max="15369" width="14.42578125" style="28" customWidth="1"/>
    <col min="15370" max="15608" width="12.5703125" style="28"/>
    <col min="15609" max="15609" width="22.7109375" style="28" customWidth="1"/>
    <col min="15610" max="15611" width="14.28515625" style="28" customWidth="1"/>
    <col min="15612" max="15612" width="15" style="28" customWidth="1"/>
    <col min="15613" max="15613" width="14.28515625" style="28" customWidth="1"/>
    <col min="15614" max="15614" width="14.42578125" style="28" bestFit="1" customWidth="1"/>
    <col min="15615" max="15616" width="14.42578125" style="28" customWidth="1"/>
    <col min="15617" max="15618" width="14.42578125" style="28" bestFit="1" customWidth="1"/>
    <col min="15619" max="15619" width="14.85546875" style="28" customWidth="1"/>
    <col min="15620" max="15620" width="14.7109375" style="28" customWidth="1"/>
    <col min="15621" max="15622" width="14.42578125" style="28" bestFit="1" customWidth="1"/>
    <col min="15623" max="15625" width="14.42578125" style="28" customWidth="1"/>
    <col min="15626" max="15864" width="12.5703125" style="28"/>
    <col min="15865" max="15865" width="22.7109375" style="28" customWidth="1"/>
    <col min="15866" max="15867" width="14.28515625" style="28" customWidth="1"/>
    <col min="15868" max="15868" width="15" style="28" customWidth="1"/>
    <col min="15869" max="15869" width="14.28515625" style="28" customWidth="1"/>
    <col min="15870" max="15870" width="14.42578125" style="28" bestFit="1" customWidth="1"/>
    <col min="15871" max="15872" width="14.42578125" style="28" customWidth="1"/>
    <col min="15873" max="15874" width="14.42578125" style="28" bestFit="1" customWidth="1"/>
    <col min="15875" max="15875" width="14.85546875" style="28" customWidth="1"/>
    <col min="15876" max="15876" width="14.7109375" style="28" customWidth="1"/>
    <col min="15877" max="15878" width="14.42578125" style="28" bestFit="1" customWidth="1"/>
    <col min="15879" max="15881" width="14.42578125" style="28" customWidth="1"/>
    <col min="15882" max="16120" width="12.5703125" style="28"/>
    <col min="16121" max="16121" width="22.7109375" style="28" customWidth="1"/>
    <col min="16122" max="16123" width="14.28515625" style="28" customWidth="1"/>
    <col min="16124" max="16124" width="15" style="28" customWidth="1"/>
    <col min="16125" max="16125" width="14.28515625" style="28" customWidth="1"/>
    <col min="16126" max="16126" width="14.42578125" style="28" bestFit="1" customWidth="1"/>
    <col min="16127" max="16128" width="14.42578125" style="28" customWidth="1"/>
    <col min="16129" max="16130" width="14.42578125" style="28" bestFit="1" customWidth="1"/>
    <col min="16131" max="16131" width="14.85546875" style="28" customWidth="1"/>
    <col min="16132" max="16132" width="14.7109375" style="28" customWidth="1"/>
    <col min="16133" max="16134" width="14.42578125" style="28" bestFit="1" customWidth="1"/>
    <col min="16135" max="16137" width="14.42578125" style="28" customWidth="1"/>
    <col min="16138" max="16384" width="12.5703125" style="28"/>
  </cols>
  <sheetData>
    <row r="1" spans="1:12" ht="18" x14ac:dyDescent="0.35">
      <c r="A1" s="232" t="s">
        <v>159</v>
      </c>
      <c r="B1" s="119"/>
      <c r="C1" s="119"/>
      <c r="D1" s="119"/>
      <c r="E1" s="185"/>
      <c r="F1" s="185"/>
      <c r="G1" s="185"/>
      <c r="H1" s="185"/>
      <c r="I1" s="185"/>
      <c r="J1" s="185"/>
      <c r="K1" s="185"/>
      <c r="L1" s="185"/>
    </row>
    <row r="2" spans="1:12" s="31" customFormat="1" ht="15" x14ac:dyDescent="0.3">
      <c r="A2" s="368" t="s">
        <v>386</v>
      </c>
      <c r="B2" s="368"/>
      <c r="C2" s="368"/>
      <c r="D2" s="368"/>
      <c r="E2" s="368"/>
      <c r="F2" s="368"/>
      <c r="G2" s="368"/>
      <c r="H2" s="368"/>
      <c r="I2" s="368"/>
      <c r="J2" s="368"/>
      <c r="K2" s="368"/>
      <c r="L2" s="368"/>
    </row>
    <row r="3" spans="1:12" s="31" customFormat="1" ht="18.75" x14ac:dyDescent="0.35">
      <c r="A3" s="186" t="s">
        <v>1885</v>
      </c>
      <c r="B3" s="186"/>
      <c r="C3" s="186"/>
      <c r="D3" s="186"/>
      <c r="E3" s="186"/>
      <c r="F3" s="186"/>
      <c r="G3" s="186"/>
      <c r="H3" s="186"/>
      <c r="I3" s="186"/>
      <c r="J3" s="186"/>
      <c r="K3" s="186"/>
      <c r="L3" s="186"/>
    </row>
    <row r="4" spans="1:12" ht="15.75" thickBot="1" x14ac:dyDescent="0.35">
      <c r="A4" s="185"/>
      <c r="B4" s="185"/>
      <c r="C4" s="185"/>
      <c r="D4" s="185"/>
      <c r="E4" s="185"/>
      <c r="F4" s="185"/>
      <c r="G4" s="185"/>
      <c r="H4" s="185"/>
      <c r="I4" s="185"/>
      <c r="J4" s="185"/>
      <c r="K4" s="185"/>
      <c r="L4" s="238" t="s">
        <v>180</v>
      </c>
    </row>
    <row r="5" spans="1:12" ht="12.75" customHeight="1" x14ac:dyDescent="0.2">
      <c r="A5" s="365" t="s">
        <v>196</v>
      </c>
      <c r="B5" s="365">
        <v>2008</v>
      </c>
      <c r="C5" s="365">
        <v>2009</v>
      </c>
      <c r="D5" s="365" t="s">
        <v>232</v>
      </c>
      <c r="E5" s="365">
        <v>2011</v>
      </c>
      <c r="F5" s="365">
        <v>2012</v>
      </c>
      <c r="G5" s="365">
        <v>2013</v>
      </c>
      <c r="H5" s="365">
        <v>2014</v>
      </c>
      <c r="I5" s="365">
        <v>2015</v>
      </c>
      <c r="J5" s="365">
        <v>2016</v>
      </c>
      <c r="K5" s="365">
        <v>2017</v>
      </c>
      <c r="L5" s="365">
        <v>2018</v>
      </c>
    </row>
    <row r="6" spans="1:12" ht="12.75" customHeight="1" x14ac:dyDescent="0.2">
      <c r="A6" s="366"/>
      <c r="B6" s="366"/>
      <c r="C6" s="366"/>
      <c r="D6" s="366"/>
      <c r="E6" s="366"/>
      <c r="F6" s="366"/>
      <c r="G6" s="366"/>
      <c r="H6" s="366"/>
      <c r="I6" s="366"/>
      <c r="J6" s="366"/>
      <c r="K6" s="366"/>
      <c r="L6" s="366"/>
    </row>
    <row r="7" spans="1:12" ht="13.5" customHeight="1" thickBot="1" x14ac:dyDescent="0.25">
      <c r="A7" s="367"/>
      <c r="B7" s="367"/>
      <c r="C7" s="367"/>
      <c r="D7" s="367"/>
      <c r="E7" s="367"/>
      <c r="F7" s="367"/>
      <c r="G7" s="367"/>
      <c r="H7" s="367"/>
      <c r="I7" s="367"/>
      <c r="J7" s="367"/>
      <c r="K7" s="367"/>
      <c r="L7" s="367"/>
    </row>
    <row r="8" spans="1:12" ht="15" x14ac:dyDescent="0.3">
      <c r="A8" s="179"/>
      <c r="B8" s="179"/>
      <c r="C8" s="179"/>
      <c r="D8" s="179"/>
      <c r="E8" s="187"/>
      <c r="F8" s="187"/>
      <c r="G8" s="187"/>
      <c r="H8" s="187"/>
      <c r="I8" s="187"/>
      <c r="J8" s="187"/>
      <c r="K8" s="187"/>
      <c r="L8" s="187"/>
    </row>
    <row r="9" spans="1:12" ht="15" x14ac:dyDescent="0.3">
      <c r="A9" s="177" t="s">
        <v>198</v>
      </c>
      <c r="B9" s="259">
        <v>48909706</v>
      </c>
      <c r="C9" s="259">
        <v>49134310</v>
      </c>
      <c r="D9" s="259">
        <v>52310086</v>
      </c>
      <c r="E9" s="259">
        <v>54906396</v>
      </c>
      <c r="F9" s="259">
        <v>57475897</v>
      </c>
      <c r="G9" s="259">
        <v>59511963</v>
      </c>
      <c r="H9" s="259">
        <v>59487144</v>
      </c>
      <c r="I9" s="259">
        <v>61864971</v>
      </c>
      <c r="J9" s="259">
        <f>SUM(J11:J45)</f>
        <v>63480327</v>
      </c>
      <c r="K9" s="259">
        <f>SUM(K11:K45)</f>
        <v>66086789</v>
      </c>
      <c r="L9" s="259">
        <v>68158455</v>
      </c>
    </row>
    <row r="10" spans="1:12" ht="15" x14ac:dyDescent="0.3">
      <c r="A10" s="179"/>
      <c r="B10" s="260"/>
      <c r="C10" s="260"/>
      <c r="D10" s="260"/>
      <c r="E10" s="259"/>
      <c r="F10" s="259"/>
      <c r="G10" s="259"/>
      <c r="H10" s="259"/>
      <c r="I10" s="259"/>
      <c r="J10" s="259"/>
      <c r="K10" s="259"/>
      <c r="L10" s="259"/>
    </row>
    <row r="11" spans="1:12" ht="15" x14ac:dyDescent="0.3">
      <c r="A11" s="179" t="s">
        <v>199</v>
      </c>
      <c r="B11" s="259">
        <v>700260</v>
      </c>
      <c r="C11" s="259">
        <v>696191</v>
      </c>
      <c r="D11" s="259">
        <v>724475</v>
      </c>
      <c r="E11" s="259">
        <v>757396</v>
      </c>
      <c r="F11" s="259">
        <v>809480</v>
      </c>
      <c r="G11" s="259">
        <v>849319</v>
      </c>
      <c r="H11" s="259">
        <v>873514</v>
      </c>
      <c r="I11" s="259">
        <v>921038</v>
      </c>
      <c r="J11" s="259">
        <v>1001852</v>
      </c>
      <c r="K11" s="259">
        <v>1059228</v>
      </c>
      <c r="L11" s="259">
        <v>1109781</v>
      </c>
    </row>
    <row r="12" spans="1:12" ht="15" x14ac:dyDescent="0.3">
      <c r="A12" s="179" t="s">
        <v>200</v>
      </c>
      <c r="B12" s="259">
        <v>1773006</v>
      </c>
      <c r="C12" s="259">
        <v>1724713</v>
      </c>
      <c r="D12" s="259">
        <v>1841161</v>
      </c>
      <c r="E12" s="259">
        <v>1940078</v>
      </c>
      <c r="F12" s="259">
        <v>2044376</v>
      </c>
      <c r="G12" s="259">
        <v>2119906</v>
      </c>
      <c r="H12" s="259">
        <v>2293139</v>
      </c>
      <c r="I12" s="259">
        <v>2432294</v>
      </c>
      <c r="J12" s="259">
        <v>2470887</v>
      </c>
      <c r="K12" s="259">
        <v>2575749</v>
      </c>
      <c r="L12" s="259">
        <v>2675334</v>
      </c>
    </row>
    <row r="13" spans="1:12" ht="15" x14ac:dyDescent="0.3">
      <c r="A13" s="179" t="s">
        <v>201</v>
      </c>
      <c r="B13" s="259">
        <v>340470</v>
      </c>
      <c r="C13" s="259">
        <v>321667</v>
      </c>
      <c r="D13" s="259">
        <v>328281</v>
      </c>
      <c r="E13" s="259">
        <v>346129</v>
      </c>
      <c r="F13" s="259">
        <v>361521</v>
      </c>
      <c r="G13" s="259">
        <v>384361</v>
      </c>
      <c r="H13" s="259">
        <v>383231</v>
      </c>
      <c r="I13" s="259">
        <v>418179</v>
      </c>
      <c r="J13" s="259">
        <v>470341</v>
      </c>
      <c r="K13" s="259">
        <v>512076</v>
      </c>
      <c r="L13" s="259">
        <v>549622</v>
      </c>
    </row>
    <row r="14" spans="1:12" ht="15" x14ac:dyDescent="0.3">
      <c r="A14" s="179" t="s">
        <v>202</v>
      </c>
      <c r="B14" s="259">
        <v>414998</v>
      </c>
      <c r="C14" s="259">
        <v>412019</v>
      </c>
      <c r="D14" s="259">
        <v>431642</v>
      </c>
      <c r="E14" s="259">
        <v>460136</v>
      </c>
      <c r="F14" s="259">
        <v>517827</v>
      </c>
      <c r="G14" s="259">
        <v>527245</v>
      </c>
      <c r="H14" s="259">
        <v>488152</v>
      </c>
      <c r="I14" s="259">
        <v>472581</v>
      </c>
      <c r="J14" s="259">
        <v>416656</v>
      </c>
      <c r="K14" s="259">
        <v>418691</v>
      </c>
      <c r="L14" s="259">
        <v>434034</v>
      </c>
    </row>
    <row r="15" spans="1:12" ht="15" x14ac:dyDescent="0.3">
      <c r="A15" s="179" t="s">
        <v>203</v>
      </c>
      <c r="B15" s="259">
        <v>1812096</v>
      </c>
      <c r="C15" s="259">
        <v>1788952</v>
      </c>
      <c r="D15" s="259">
        <v>1967957</v>
      </c>
      <c r="E15" s="259">
        <v>2080049</v>
      </c>
      <c r="F15" s="259">
        <v>2189794</v>
      </c>
      <c r="G15" s="259">
        <v>2232451</v>
      </c>
      <c r="H15" s="259">
        <v>2221827</v>
      </c>
      <c r="I15" s="259">
        <v>2045307</v>
      </c>
      <c r="J15" s="259">
        <v>2389174</v>
      </c>
      <c r="K15" s="259">
        <v>2497385</v>
      </c>
      <c r="L15" s="259">
        <v>2595779</v>
      </c>
    </row>
    <row r="16" spans="1:12" ht="15" x14ac:dyDescent="0.3">
      <c r="A16" s="179" t="s">
        <v>204</v>
      </c>
      <c r="B16" s="259">
        <v>324006</v>
      </c>
      <c r="C16" s="259">
        <v>333691</v>
      </c>
      <c r="D16" s="259">
        <v>366568</v>
      </c>
      <c r="E16" s="259">
        <v>371390</v>
      </c>
      <c r="F16" s="259">
        <v>392210</v>
      </c>
      <c r="G16" s="259">
        <v>402077</v>
      </c>
      <c r="H16" s="259">
        <v>420993</v>
      </c>
      <c r="I16" s="259">
        <v>675034</v>
      </c>
      <c r="J16" s="259">
        <v>433604</v>
      </c>
      <c r="K16" s="259">
        <v>450127</v>
      </c>
      <c r="L16" s="259">
        <v>465796</v>
      </c>
    </row>
    <row r="17" spans="1:12" ht="15" x14ac:dyDescent="0.3">
      <c r="A17" s="179" t="s">
        <v>205</v>
      </c>
      <c r="B17" s="259">
        <v>795557</v>
      </c>
      <c r="C17" s="259">
        <v>811912</v>
      </c>
      <c r="D17" s="259">
        <v>883630</v>
      </c>
      <c r="E17" s="259">
        <v>941360</v>
      </c>
      <c r="F17" s="259">
        <v>1000606</v>
      </c>
      <c r="G17" s="259">
        <v>1026682</v>
      </c>
      <c r="H17" s="259">
        <v>943024</v>
      </c>
      <c r="I17" s="259">
        <v>1244591</v>
      </c>
      <c r="J17" s="259">
        <v>968460</v>
      </c>
      <c r="K17" s="259">
        <v>917250</v>
      </c>
      <c r="L17" s="259">
        <v>914740</v>
      </c>
    </row>
    <row r="18" spans="1:12" ht="15" x14ac:dyDescent="0.3">
      <c r="A18" s="179" t="s">
        <v>206</v>
      </c>
      <c r="B18" s="259">
        <v>2015623</v>
      </c>
      <c r="C18" s="259">
        <v>1963164</v>
      </c>
      <c r="D18" s="259">
        <v>2059649</v>
      </c>
      <c r="E18" s="259">
        <v>2125199</v>
      </c>
      <c r="F18" s="259">
        <v>2242096</v>
      </c>
      <c r="G18" s="259">
        <v>2320028</v>
      </c>
      <c r="H18" s="259">
        <v>2312850</v>
      </c>
      <c r="I18" s="259">
        <v>2206311</v>
      </c>
      <c r="J18" s="259">
        <v>2656704</v>
      </c>
      <c r="K18" s="259">
        <v>2730036</v>
      </c>
      <c r="L18" s="259">
        <v>2855497</v>
      </c>
    </row>
    <row r="19" spans="1:12" ht="15" x14ac:dyDescent="0.3">
      <c r="A19" s="179" t="s">
        <v>1879</v>
      </c>
      <c r="B19" s="259">
        <v>3277182</v>
      </c>
      <c r="C19" s="259">
        <v>3300701</v>
      </c>
      <c r="D19" s="259">
        <v>3506807</v>
      </c>
      <c r="E19" s="259">
        <v>3660542</v>
      </c>
      <c r="F19" s="259">
        <v>3819965</v>
      </c>
      <c r="G19" s="259">
        <v>4056329</v>
      </c>
      <c r="H19" s="259">
        <v>4350745</v>
      </c>
      <c r="I19" s="259">
        <v>4514393</v>
      </c>
      <c r="J19" s="259">
        <v>4596558</v>
      </c>
      <c r="K19" s="259">
        <v>4664502</v>
      </c>
      <c r="L19" s="259">
        <v>4720221</v>
      </c>
    </row>
    <row r="20" spans="1:12" ht="15" x14ac:dyDescent="0.3">
      <c r="A20" s="179" t="s">
        <v>1880</v>
      </c>
      <c r="B20" s="259">
        <v>3967469</v>
      </c>
      <c r="C20" s="259">
        <v>3997848</v>
      </c>
      <c r="D20" s="259">
        <v>4297816</v>
      </c>
      <c r="E20" s="259">
        <v>4516345</v>
      </c>
      <c r="F20" s="259">
        <v>4576131</v>
      </c>
      <c r="G20" s="259">
        <v>4711710</v>
      </c>
      <c r="H20" s="259">
        <v>5208365</v>
      </c>
      <c r="I20" s="259">
        <v>5261761</v>
      </c>
      <c r="J20" s="259">
        <v>5394869</v>
      </c>
      <c r="K20" s="259">
        <v>5614968</v>
      </c>
      <c r="L20" s="259">
        <v>5705747</v>
      </c>
    </row>
    <row r="21" spans="1:12" ht="15" x14ac:dyDescent="0.3">
      <c r="A21" s="179" t="s">
        <v>207</v>
      </c>
      <c r="B21" s="259">
        <v>710871</v>
      </c>
      <c r="C21" s="259">
        <v>734422</v>
      </c>
      <c r="D21" s="259">
        <v>764241</v>
      </c>
      <c r="E21" s="259">
        <v>829108</v>
      </c>
      <c r="F21" s="259">
        <v>902309</v>
      </c>
      <c r="G21" s="259">
        <v>899638</v>
      </c>
      <c r="H21" s="259">
        <v>827639</v>
      </c>
      <c r="I21" s="259">
        <v>859070</v>
      </c>
      <c r="J21" s="259">
        <v>887129</v>
      </c>
      <c r="K21" s="259">
        <v>899288</v>
      </c>
      <c r="L21" s="259">
        <v>920617</v>
      </c>
    </row>
    <row r="22" spans="1:12" ht="15" x14ac:dyDescent="0.3">
      <c r="A22" s="179" t="s">
        <v>208</v>
      </c>
      <c r="B22" s="259">
        <v>2347149</v>
      </c>
      <c r="C22" s="259">
        <v>2399741</v>
      </c>
      <c r="D22" s="259">
        <v>2559857</v>
      </c>
      <c r="E22" s="259">
        <v>2737134</v>
      </c>
      <c r="F22" s="259">
        <v>2882494</v>
      </c>
      <c r="G22" s="259">
        <v>3027228</v>
      </c>
      <c r="H22" s="259">
        <v>2860862</v>
      </c>
      <c r="I22" s="259">
        <v>2806135</v>
      </c>
      <c r="J22" s="259">
        <v>3076796</v>
      </c>
      <c r="K22" s="259">
        <v>3271963</v>
      </c>
      <c r="L22" s="259">
        <v>3404168</v>
      </c>
    </row>
    <row r="23" spans="1:12" ht="15" x14ac:dyDescent="0.3">
      <c r="A23" s="179" t="s">
        <v>209</v>
      </c>
      <c r="B23" s="259">
        <v>729076</v>
      </c>
      <c r="C23" s="259">
        <v>736633</v>
      </c>
      <c r="D23" s="259">
        <v>753249</v>
      </c>
      <c r="E23" s="259">
        <v>741434</v>
      </c>
      <c r="F23" s="259">
        <v>767225</v>
      </c>
      <c r="G23" s="259">
        <v>776171</v>
      </c>
      <c r="H23" s="259">
        <v>685584</v>
      </c>
      <c r="I23" s="259">
        <v>760133</v>
      </c>
      <c r="J23" s="259">
        <v>700906</v>
      </c>
      <c r="K23" s="259">
        <v>701844</v>
      </c>
      <c r="L23" s="259">
        <v>686934</v>
      </c>
    </row>
    <row r="24" spans="1:12" ht="15" x14ac:dyDescent="0.3">
      <c r="A24" s="179" t="s">
        <v>210</v>
      </c>
      <c r="B24" s="259">
        <v>712023</v>
      </c>
      <c r="C24" s="259">
        <v>718267</v>
      </c>
      <c r="D24" s="259">
        <v>786091</v>
      </c>
      <c r="E24" s="259">
        <v>864422</v>
      </c>
      <c r="F24" s="259">
        <v>911233</v>
      </c>
      <c r="G24" s="259">
        <v>971472</v>
      </c>
      <c r="H24" s="259">
        <v>955466</v>
      </c>
      <c r="I24" s="259">
        <v>1381623</v>
      </c>
      <c r="J24" s="259">
        <v>912454</v>
      </c>
      <c r="K24" s="259">
        <v>942389</v>
      </c>
      <c r="L24" s="259">
        <v>971971</v>
      </c>
    </row>
    <row r="25" spans="1:12" ht="15" x14ac:dyDescent="0.3">
      <c r="A25" s="179" t="s">
        <v>211</v>
      </c>
      <c r="B25" s="259">
        <v>3901998</v>
      </c>
      <c r="C25" s="259">
        <v>4009078</v>
      </c>
      <c r="D25" s="259">
        <v>4303033</v>
      </c>
      <c r="E25" s="259">
        <v>4549633</v>
      </c>
      <c r="F25" s="259">
        <v>4692474</v>
      </c>
      <c r="G25" s="259">
        <v>4886491</v>
      </c>
      <c r="H25" s="259">
        <v>4996452</v>
      </c>
      <c r="I25" s="259">
        <v>5316854</v>
      </c>
      <c r="J25" s="259">
        <v>5280698</v>
      </c>
      <c r="K25" s="259">
        <v>5565713</v>
      </c>
      <c r="L25" s="259">
        <v>5709164</v>
      </c>
    </row>
    <row r="26" spans="1:12" ht="15" x14ac:dyDescent="0.3">
      <c r="A26" s="179" t="s">
        <v>212</v>
      </c>
      <c r="B26" s="259">
        <v>2680208</v>
      </c>
      <c r="C26" s="259">
        <v>2660144</v>
      </c>
      <c r="D26" s="259">
        <v>2848701</v>
      </c>
      <c r="E26" s="259">
        <v>2912198</v>
      </c>
      <c r="F26" s="259">
        <v>3063707</v>
      </c>
      <c r="G26" s="259">
        <v>3130734</v>
      </c>
      <c r="H26" s="259">
        <v>3196587</v>
      </c>
      <c r="I26" s="259">
        <v>2822566</v>
      </c>
      <c r="J26" s="259">
        <v>3500964</v>
      </c>
      <c r="K26" s="259">
        <v>3573997</v>
      </c>
      <c r="L26" s="259">
        <v>3791441</v>
      </c>
    </row>
    <row r="27" spans="1:12" ht="15" x14ac:dyDescent="0.3">
      <c r="A27" s="179" t="s">
        <v>213</v>
      </c>
      <c r="B27" s="259">
        <v>1713758</v>
      </c>
      <c r="C27" s="259">
        <v>1708313</v>
      </c>
      <c r="D27" s="259">
        <v>1818194</v>
      </c>
      <c r="E27" s="259">
        <v>1912370</v>
      </c>
      <c r="F27" s="259">
        <v>2010652</v>
      </c>
      <c r="G27" s="259">
        <v>2046073</v>
      </c>
      <c r="H27" s="259">
        <v>2106193</v>
      </c>
      <c r="I27" s="259">
        <v>2208005</v>
      </c>
      <c r="J27" s="259">
        <v>2205827</v>
      </c>
      <c r="K27" s="259">
        <v>2336321</v>
      </c>
      <c r="L27" s="259">
        <v>2422746</v>
      </c>
    </row>
    <row r="28" spans="1:12" ht="15" x14ac:dyDescent="0.3">
      <c r="A28" s="179" t="s">
        <v>214</v>
      </c>
      <c r="B28" s="259">
        <v>1348530</v>
      </c>
      <c r="C28" s="259">
        <v>1387030</v>
      </c>
      <c r="D28" s="259">
        <v>1467426</v>
      </c>
      <c r="E28" s="259">
        <v>1546312</v>
      </c>
      <c r="F28" s="259">
        <v>1598778</v>
      </c>
      <c r="G28" s="259">
        <v>1627623</v>
      </c>
      <c r="H28" s="259">
        <v>1468382</v>
      </c>
      <c r="I28" s="259">
        <v>1593092</v>
      </c>
      <c r="J28" s="259">
        <v>1617018</v>
      </c>
      <c r="K28" s="259">
        <v>1692429</v>
      </c>
      <c r="L28" s="259">
        <v>1738621</v>
      </c>
    </row>
    <row r="29" spans="1:12" ht="15" x14ac:dyDescent="0.3">
      <c r="A29" s="179" t="s">
        <v>215</v>
      </c>
      <c r="B29" s="259">
        <v>605373</v>
      </c>
      <c r="C29" s="259">
        <v>608164</v>
      </c>
      <c r="D29" s="259">
        <v>657298</v>
      </c>
      <c r="E29" s="259">
        <v>689482</v>
      </c>
      <c r="F29" s="259">
        <v>746225</v>
      </c>
      <c r="G29" s="259">
        <v>771463</v>
      </c>
      <c r="H29" s="259">
        <v>801763</v>
      </c>
      <c r="I29" s="259">
        <v>886993</v>
      </c>
      <c r="J29" s="259">
        <v>784724</v>
      </c>
      <c r="K29" s="259">
        <v>786032</v>
      </c>
      <c r="L29" s="259">
        <v>802115</v>
      </c>
    </row>
    <row r="30" spans="1:12" ht="15" x14ac:dyDescent="0.3">
      <c r="A30" s="179" t="s">
        <v>216</v>
      </c>
      <c r="B30" s="259">
        <v>396539</v>
      </c>
      <c r="C30" s="259">
        <v>418865</v>
      </c>
      <c r="D30" s="259">
        <v>453452</v>
      </c>
      <c r="E30" s="259">
        <v>477282</v>
      </c>
      <c r="F30" s="259">
        <v>504765</v>
      </c>
      <c r="G30" s="259">
        <v>526311</v>
      </c>
      <c r="H30" s="259">
        <v>526889</v>
      </c>
      <c r="I30" s="259">
        <v>600353</v>
      </c>
      <c r="J30" s="259">
        <v>506562</v>
      </c>
      <c r="K30" s="259">
        <v>522707</v>
      </c>
      <c r="L30" s="259">
        <v>533860</v>
      </c>
    </row>
    <row r="31" spans="1:12" ht="15" x14ac:dyDescent="0.3">
      <c r="A31" s="179" t="s">
        <v>217</v>
      </c>
      <c r="B31" s="259">
        <v>3396388</v>
      </c>
      <c r="C31" s="259">
        <v>3347270</v>
      </c>
      <c r="D31" s="259">
        <v>3590881</v>
      </c>
      <c r="E31" s="259">
        <v>3738066</v>
      </c>
      <c r="F31" s="259">
        <v>3868716</v>
      </c>
      <c r="G31" s="259">
        <v>3971966</v>
      </c>
      <c r="H31" s="259">
        <v>4015015</v>
      </c>
      <c r="I31" s="259">
        <v>3753402</v>
      </c>
      <c r="J31" s="259">
        <v>4563198</v>
      </c>
      <c r="K31" s="259">
        <v>4825387</v>
      </c>
      <c r="L31" s="259">
        <v>4999472</v>
      </c>
    </row>
    <row r="32" spans="1:12" ht="15" x14ac:dyDescent="0.3">
      <c r="A32" s="179" t="s">
        <v>218</v>
      </c>
      <c r="B32" s="259">
        <v>741171</v>
      </c>
      <c r="C32" s="259">
        <v>756348</v>
      </c>
      <c r="D32" s="259">
        <v>790825</v>
      </c>
      <c r="E32" s="259">
        <v>800713</v>
      </c>
      <c r="F32" s="259">
        <v>822969</v>
      </c>
      <c r="G32" s="259">
        <v>856255</v>
      </c>
      <c r="H32" s="259">
        <v>759649</v>
      </c>
      <c r="I32" s="259">
        <v>1206539</v>
      </c>
      <c r="J32" s="259">
        <v>809932</v>
      </c>
      <c r="K32" s="259">
        <v>850666</v>
      </c>
      <c r="L32" s="259">
        <v>850973</v>
      </c>
    </row>
    <row r="33" spans="1:12" ht="15" x14ac:dyDescent="0.3">
      <c r="A33" s="179" t="s">
        <v>219</v>
      </c>
      <c r="B33" s="259">
        <v>1574479</v>
      </c>
      <c r="C33" s="259">
        <v>1605814</v>
      </c>
      <c r="D33" s="259">
        <v>1709631</v>
      </c>
      <c r="E33" s="259">
        <v>1812191</v>
      </c>
      <c r="F33" s="259">
        <v>1913933</v>
      </c>
      <c r="G33" s="259">
        <v>1971640</v>
      </c>
      <c r="H33" s="259">
        <v>2008281</v>
      </c>
      <c r="I33" s="259">
        <v>2048007</v>
      </c>
      <c r="J33" s="259">
        <v>2239921</v>
      </c>
      <c r="K33" s="259">
        <v>2340123</v>
      </c>
      <c r="L33" s="259">
        <v>2423683</v>
      </c>
    </row>
    <row r="34" spans="1:12" ht="15" x14ac:dyDescent="0.3">
      <c r="A34" s="179" t="s">
        <v>220</v>
      </c>
      <c r="B34" s="259">
        <v>1068676</v>
      </c>
      <c r="C34" s="259">
        <v>1093387</v>
      </c>
      <c r="D34" s="259">
        <v>1187451</v>
      </c>
      <c r="E34" s="259">
        <v>1286786</v>
      </c>
      <c r="F34" s="259">
        <v>1392697</v>
      </c>
      <c r="G34" s="259">
        <v>1454155</v>
      </c>
      <c r="H34" s="259">
        <v>1372505</v>
      </c>
      <c r="I34" s="259">
        <v>1555075</v>
      </c>
      <c r="J34" s="259">
        <v>1563576</v>
      </c>
      <c r="K34" s="259">
        <v>1680677</v>
      </c>
      <c r="L34" s="259">
        <v>1769990</v>
      </c>
    </row>
    <row r="35" spans="1:12" ht="15" x14ac:dyDescent="0.3">
      <c r="A35" s="179" t="s">
        <v>221</v>
      </c>
      <c r="B35" s="259">
        <v>737539</v>
      </c>
      <c r="C35" s="259">
        <v>714867</v>
      </c>
      <c r="D35" s="259">
        <v>753022</v>
      </c>
      <c r="E35" s="259">
        <v>775710</v>
      </c>
      <c r="F35" s="259">
        <v>814123</v>
      </c>
      <c r="G35" s="259">
        <v>857089</v>
      </c>
      <c r="H35" s="259">
        <v>897876</v>
      </c>
      <c r="I35" s="259">
        <v>1024206</v>
      </c>
      <c r="J35" s="259">
        <v>1047639</v>
      </c>
      <c r="K35" s="259">
        <v>1152112</v>
      </c>
      <c r="L35" s="259">
        <v>1243630</v>
      </c>
    </row>
    <row r="36" spans="1:12" ht="15" x14ac:dyDescent="0.3">
      <c r="A36" s="179" t="s">
        <v>222</v>
      </c>
      <c r="B36" s="259">
        <v>1117275</v>
      </c>
      <c r="C36" s="259">
        <v>1099801</v>
      </c>
      <c r="D36" s="259">
        <v>1197756</v>
      </c>
      <c r="E36" s="259">
        <v>1267316</v>
      </c>
      <c r="F36" s="259">
        <v>1336303</v>
      </c>
      <c r="G36" s="259">
        <v>1395548</v>
      </c>
      <c r="H36" s="259">
        <v>1249000</v>
      </c>
      <c r="I36" s="259">
        <v>1224592</v>
      </c>
      <c r="J36" s="259">
        <v>1396505</v>
      </c>
      <c r="K36" s="259">
        <v>1488534</v>
      </c>
      <c r="L36" s="259">
        <v>1532488</v>
      </c>
    </row>
    <row r="37" spans="1:12" ht="15" x14ac:dyDescent="0.3">
      <c r="A37" s="179" t="s">
        <v>223</v>
      </c>
      <c r="B37" s="259">
        <v>1477083</v>
      </c>
      <c r="C37" s="259">
        <v>1507770</v>
      </c>
      <c r="D37" s="259">
        <v>1544859</v>
      </c>
      <c r="E37" s="259">
        <v>1658547</v>
      </c>
      <c r="F37" s="259">
        <v>1734077</v>
      </c>
      <c r="G37" s="259">
        <v>1850472</v>
      </c>
      <c r="H37" s="259">
        <v>1763096</v>
      </c>
      <c r="I37" s="259">
        <v>1764601</v>
      </c>
      <c r="J37" s="259">
        <v>1928386</v>
      </c>
      <c r="K37" s="259">
        <v>2007514</v>
      </c>
      <c r="L37" s="259">
        <v>2057892</v>
      </c>
    </row>
    <row r="38" spans="1:12" ht="15" x14ac:dyDescent="0.3">
      <c r="A38" s="179" t="s">
        <v>224</v>
      </c>
      <c r="B38" s="259">
        <v>1391331</v>
      </c>
      <c r="C38" s="259">
        <v>1387130</v>
      </c>
      <c r="D38" s="259">
        <v>1481303</v>
      </c>
      <c r="E38" s="259">
        <v>1544991</v>
      </c>
      <c r="F38" s="259">
        <v>1630813</v>
      </c>
      <c r="G38" s="259">
        <v>1682195</v>
      </c>
      <c r="H38" s="259">
        <v>1641343</v>
      </c>
      <c r="I38" s="259">
        <v>1711294</v>
      </c>
      <c r="J38" s="259">
        <v>1836455</v>
      </c>
      <c r="K38" s="259">
        <v>1923223</v>
      </c>
      <c r="L38" s="259">
        <v>1979680</v>
      </c>
    </row>
    <row r="39" spans="1:12" ht="15" x14ac:dyDescent="0.3">
      <c r="A39" s="179" t="s">
        <v>225</v>
      </c>
      <c r="B39" s="259">
        <v>677515</v>
      </c>
      <c r="C39" s="259">
        <v>684009</v>
      </c>
      <c r="D39" s="259">
        <v>720896</v>
      </c>
      <c r="E39" s="259">
        <v>782460</v>
      </c>
      <c r="F39" s="259">
        <v>835332</v>
      </c>
      <c r="G39" s="259">
        <v>873856</v>
      </c>
      <c r="H39" s="259">
        <v>838002</v>
      </c>
      <c r="I39" s="259">
        <v>990129</v>
      </c>
      <c r="J39" s="259">
        <v>722707</v>
      </c>
      <c r="K39" s="259">
        <v>705703</v>
      </c>
      <c r="L39" s="259">
        <v>699607</v>
      </c>
    </row>
    <row r="40" spans="1:12" ht="15" x14ac:dyDescent="0.3">
      <c r="A40" s="179" t="s">
        <v>226</v>
      </c>
      <c r="B40" s="259">
        <v>1828924</v>
      </c>
      <c r="C40" s="259">
        <v>1787693</v>
      </c>
      <c r="D40" s="259">
        <v>1843666</v>
      </c>
      <c r="E40" s="259">
        <v>1872356</v>
      </c>
      <c r="F40" s="259">
        <v>1957084</v>
      </c>
      <c r="G40" s="259">
        <v>2012611</v>
      </c>
      <c r="H40" s="259">
        <v>1999604</v>
      </c>
      <c r="I40" s="259">
        <v>1878274</v>
      </c>
      <c r="J40" s="259">
        <v>2075114</v>
      </c>
      <c r="K40" s="259">
        <v>2178460</v>
      </c>
      <c r="L40" s="259">
        <v>2274030</v>
      </c>
    </row>
    <row r="41" spans="1:12" ht="15" x14ac:dyDescent="0.3">
      <c r="A41" s="179" t="s">
        <v>227</v>
      </c>
      <c r="B41" s="259">
        <v>296322</v>
      </c>
      <c r="C41" s="259">
        <v>295154</v>
      </c>
      <c r="D41" s="259">
        <v>316665</v>
      </c>
      <c r="E41" s="259">
        <v>335708</v>
      </c>
      <c r="F41" s="259">
        <v>366816</v>
      </c>
      <c r="G41" s="259">
        <v>377292</v>
      </c>
      <c r="H41" s="259">
        <v>397392</v>
      </c>
      <c r="I41" s="259">
        <v>588246</v>
      </c>
      <c r="J41" s="259">
        <v>409221</v>
      </c>
      <c r="K41" s="259">
        <v>439302</v>
      </c>
      <c r="L41" s="259">
        <v>456055</v>
      </c>
    </row>
    <row r="42" spans="1:12" ht="15" x14ac:dyDescent="0.3">
      <c r="A42" s="179" t="s">
        <v>228</v>
      </c>
      <c r="B42" s="259">
        <v>1527668</v>
      </c>
      <c r="C42" s="259">
        <v>1579805</v>
      </c>
      <c r="D42" s="259">
        <v>1656037</v>
      </c>
      <c r="E42" s="259">
        <v>1755027</v>
      </c>
      <c r="F42" s="259">
        <v>1840682</v>
      </c>
      <c r="G42" s="259">
        <v>1853011</v>
      </c>
      <c r="H42" s="259">
        <v>1732954</v>
      </c>
      <c r="I42" s="259">
        <v>1751877</v>
      </c>
      <c r="J42" s="259">
        <v>1691440</v>
      </c>
      <c r="K42" s="259">
        <v>1753335</v>
      </c>
      <c r="L42" s="259">
        <v>1777597</v>
      </c>
    </row>
    <row r="43" spans="1:12" ht="15" x14ac:dyDescent="0.3">
      <c r="A43" s="179" t="s">
        <v>229</v>
      </c>
      <c r="B43" s="259">
        <v>978418</v>
      </c>
      <c r="C43" s="259">
        <v>993129</v>
      </c>
      <c r="D43" s="259">
        <v>1049572</v>
      </c>
      <c r="E43" s="259">
        <v>1088791</v>
      </c>
      <c r="F43" s="259">
        <v>1156161</v>
      </c>
      <c r="G43" s="259">
        <v>1211033</v>
      </c>
      <c r="H43" s="259">
        <v>1157657</v>
      </c>
      <c r="I43" s="259">
        <v>1141332</v>
      </c>
      <c r="J43" s="259">
        <v>1056513</v>
      </c>
      <c r="K43" s="259">
        <v>1085568</v>
      </c>
      <c r="L43" s="259">
        <v>1099472</v>
      </c>
    </row>
    <row r="44" spans="1:12" ht="15" x14ac:dyDescent="0.3">
      <c r="A44" s="179" t="s">
        <v>230</v>
      </c>
      <c r="B44" s="259">
        <v>876811</v>
      </c>
      <c r="C44" s="259">
        <v>877020</v>
      </c>
      <c r="D44" s="259">
        <v>920851</v>
      </c>
      <c r="E44" s="259">
        <v>965635</v>
      </c>
      <c r="F44" s="259">
        <v>989785</v>
      </c>
      <c r="G44" s="259">
        <v>1029736</v>
      </c>
      <c r="H44" s="259">
        <v>1059806</v>
      </c>
      <c r="I44" s="259">
        <v>1104358</v>
      </c>
      <c r="J44" s="259">
        <v>1191860</v>
      </c>
      <c r="K44" s="259">
        <v>1234691</v>
      </c>
      <c r="L44" s="259">
        <v>1289887</v>
      </c>
    </row>
    <row r="45" spans="1:12" ht="15.75" thickBot="1" x14ac:dyDescent="0.35">
      <c r="A45" s="182" t="s">
        <v>231</v>
      </c>
      <c r="B45" s="261">
        <v>653914</v>
      </c>
      <c r="C45" s="261">
        <v>673598</v>
      </c>
      <c r="D45" s="261">
        <v>727143</v>
      </c>
      <c r="E45" s="261">
        <v>764100</v>
      </c>
      <c r="F45" s="261">
        <v>782538</v>
      </c>
      <c r="G45" s="261">
        <v>821792</v>
      </c>
      <c r="H45" s="261">
        <v>673307</v>
      </c>
      <c r="I45" s="261">
        <v>696726</v>
      </c>
      <c r="J45" s="261">
        <v>675677</v>
      </c>
      <c r="K45" s="261">
        <v>688799</v>
      </c>
      <c r="L45" s="261">
        <v>695811</v>
      </c>
    </row>
    <row r="46" spans="1:12" ht="12.75" customHeight="1" x14ac:dyDescent="0.25">
      <c r="A46" s="163" t="s">
        <v>1886</v>
      </c>
      <c r="B46" s="163"/>
      <c r="C46" s="163"/>
      <c r="D46" s="163"/>
      <c r="E46" s="190"/>
      <c r="F46" s="190"/>
      <c r="G46" s="190"/>
      <c r="H46" s="190"/>
      <c r="I46" s="190"/>
      <c r="J46" s="190"/>
      <c r="K46" s="190"/>
      <c r="L46" s="190"/>
    </row>
    <row r="47" spans="1:12" ht="63" customHeight="1" x14ac:dyDescent="0.25">
      <c r="A47" s="356" t="s">
        <v>1887</v>
      </c>
      <c r="B47" s="356"/>
      <c r="C47" s="356"/>
      <c r="D47" s="356"/>
      <c r="E47" s="356"/>
      <c r="F47" s="356"/>
      <c r="G47" s="356"/>
      <c r="H47" s="356"/>
      <c r="I47" s="356"/>
      <c r="J47" s="356"/>
      <c r="K47" s="356"/>
      <c r="L47" s="356"/>
    </row>
    <row r="48" spans="1:12" ht="24" customHeight="1" x14ac:dyDescent="0.2">
      <c r="A48" s="343" t="s">
        <v>1888</v>
      </c>
      <c r="B48" s="343"/>
      <c r="C48" s="343"/>
      <c r="D48" s="343"/>
      <c r="E48" s="343"/>
      <c r="F48" s="343"/>
      <c r="G48" s="343"/>
      <c r="H48" s="343"/>
      <c r="I48" s="343"/>
      <c r="J48" s="343"/>
      <c r="K48" s="343"/>
      <c r="L48" s="165"/>
    </row>
    <row r="49" spans="1:12" ht="20.25" customHeight="1" x14ac:dyDescent="0.2">
      <c r="A49" s="165" t="s">
        <v>195</v>
      </c>
      <c r="B49" s="165"/>
      <c r="C49" s="165"/>
      <c r="D49" s="165"/>
      <c r="E49" s="165"/>
      <c r="F49" s="165"/>
      <c r="G49" s="165"/>
      <c r="H49" s="165"/>
      <c r="I49" s="165"/>
      <c r="J49" s="165"/>
      <c r="K49" s="165"/>
      <c r="L49" s="165"/>
    </row>
    <row r="50" spans="1:12" x14ac:dyDescent="0.2">
      <c r="B50" s="28"/>
      <c r="K50" s="32"/>
      <c r="L50" s="32"/>
    </row>
    <row r="51" spans="1:12" x14ac:dyDescent="0.2">
      <c r="B51" s="28"/>
      <c r="K51" s="32"/>
      <c r="L51" s="32"/>
    </row>
    <row r="54" spans="1:12" x14ac:dyDescent="0.2">
      <c r="B54" s="99">
        <f t="shared" ref="B54:K54" si="0">SUM(B11:B45)-B9</f>
        <v>0</v>
      </c>
      <c r="C54" s="99">
        <f t="shared" si="0"/>
        <v>0</v>
      </c>
      <c r="D54" s="99">
        <f t="shared" si="0"/>
        <v>0</v>
      </c>
      <c r="E54" s="99">
        <f t="shared" si="0"/>
        <v>0</v>
      </c>
      <c r="F54" s="99">
        <f t="shared" si="0"/>
        <v>0</v>
      </c>
      <c r="G54" s="99">
        <f t="shared" si="0"/>
        <v>0</v>
      </c>
      <c r="H54" s="99">
        <f t="shared" si="0"/>
        <v>0</v>
      </c>
      <c r="I54" s="99">
        <f t="shared" si="0"/>
        <v>0</v>
      </c>
      <c r="J54" s="99">
        <f t="shared" si="0"/>
        <v>0</v>
      </c>
      <c r="K54" s="99">
        <f t="shared" si="0"/>
        <v>0</v>
      </c>
      <c r="L54" s="99"/>
    </row>
  </sheetData>
  <mergeCells count="15">
    <mergeCell ref="A47:L47"/>
    <mergeCell ref="A48:K48"/>
    <mergeCell ref="K5:K7"/>
    <mergeCell ref="L5:L7"/>
    <mergeCell ref="A2:L2"/>
    <mergeCell ref="E5:E7"/>
    <mergeCell ref="F5:F7"/>
    <mergeCell ref="G5:G7"/>
    <mergeCell ref="H5:H7"/>
    <mergeCell ref="I5:I7"/>
    <mergeCell ref="J5:J7"/>
    <mergeCell ref="B5:B7"/>
    <mergeCell ref="C5:C7"/>
    <mergeCell ref="D5:D7"/>
    <mergeCell ref="A5:A7"/>
  </mergeCells>
  <hyperlinks>
    <hyperlink ref="A1" location="Índice!A1" display="Regresar"/>
  </hyperlinks>
  <printOptions horizontalCentered="1"/>
  <pageMargins left="0.27559055118110237" right="0.27559055118110237" top="0.39370078740157483" bottom="0.31496062992125984" header="0" footer="0"/>
  <pageSetup scale="7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23</vt:i4>
      </vt:variant>
    </vt:vector>
  </HeadingPairs>
  <TitlesOfParts>
    <vt:vector size="74" baseType="lpstr">
      <vt:lpstr>2_original</vt:lpstr>
      <vt:lpstr>Índice</vt:lpstr>
      <vt:lpstr>Glosario</vt:lpstr>
      <vt:lpstr>II.1</vt:lpstr>
      <vt:lpstr>II.2</vt:lpstr>
      <vt:lpstr>II.3</vt:lpstr>
      <vt:lpstr>II.4</vt:lpstr>
      <vt:lpstr>II.5.1</vt:lpstr>
      <vt:lpstr>II.5.C</vt:lpstr>
      <vt:lpstr>II.6.1</vt:lpstr>
      <vt:lpstr>II.6.C</vt:lpstr>
      <vt:lpstr>II.7.1</vt:lpstr>
      <vt:lpstr>II.9.1a</vt:lpstr>
      <vt:lpstr>II.9.C</vt:lpstr>
      <vt:lpstr>II.7.C</vt:lpstr>
      <vt:lpstr>II.8.1</vt:lpstr>
      <vt:lpstr>II.8.2</vt:lpstr>
      <vt:lpstr>II.8.3</vt:lpstr>
      <vt:lpstr>II.8.4</vt:lpstr>
      <vt:lpstr>II.8.C</vt:lpstr>
      <vt:lpstr>II.9</vt:lpstr>
      <vt:lpstr>II.10</vt:lpstr>
      <vt:lpstr>II.11</vt:lpstr>
      <vt:lpstr>II.12</vt:lpstr>
      <vt:lpstr>II.13</vt:lpstr>
      <vt:lpstr>II.14.1</vt:lpstr>
      <vt:lpstr>II.14.C</vt:lpstr>
      <vt:lpstr>II.15</vt:lpstr>
      <vt:lpstr>II.16.1</vt:lpstr>
      <vt:lpstr>II.16.2</vt:lpstr>
      <vt:lpstr>II.16.3</vt:lpstr>
      <vt:lpstr>II.16.4</vt:lpstr>
      <vt:lpstr>II.16.5</vt:lpstr>
      <vt:lpstr>II.16.6</vt:lpstr>
      <vt:lpstr>II.16.7</vt:lpstr>
      <vt:lpstr>II.16.8</vt:lpstr>
      <vt:lpstr>II.16.9</vt:lpstr>
      <vt:lpstr>II.16.10</vt:lpstr>
      <vt:lpstr>II.16.11</vt:lpstr>
      <vt:lpstr>II.16.12</vt:lpstr>
      <vt:lpstr>II.16.13</vt:lpstr>
      <vt:lpstr>II.16.C</vt:lpstr>
      <vt:lpstr>II.17</vt:lpstr>
      <vt:lpstr>II.18</vt:lpstr>
      <vt:lpstr>II.19</vt:lpstr>
      <vt:lpstr>II.20</vt:lpstr>
      <vt:lpstr>II.21</vt:lpstr>
      <vt:lpstr>II.22.1</vt:lpstr>
      <vt:lpstr>II.22.C</vt:lpstr>
      <vt:lpstr>II.23</vt:lpstr>
      <vt:lpstr>POBLACIÓN DERECHOHABIENTE</vt:lpstr>
      <vt:lpstr>Glosario!_ftn2</vt:lpstr>
      <vt:lpstr>Glosario!Área_de_impresión</vt:lpstr>
      <vt:lpstr>II.16.1!Área_de_impresión</vt:lpstr>
      <vt:lpstr>II.16.10!Área_de_impresión</vt:lpstr>
      <vt:lpstr>II.16.11!Área_de_impresión</vt:lpstr>
      <vt:lpstr>II.16.12!Área_de_impresión</vt:lpstr>
      <vt:lpstr>II.16.13!Área_de_impresión</vt:lpstr>
      <vt:lpstr>II.16.2!Área_de_impresión</vt:lpstr>
      <vt:lpstr>II.16.3!Área_de_impresión</vt:lpstr>
      <vt:lpstr>II.16.4!Área_de_impresión</vt:lpstr>
      <vt:lpstr>II.16.5!Área_de_impresión</vt:lpstr>
      <vt:lpstr>II.16.6!Área_de_impresión</vt:lpstr>
      <vt:lpstr>II.16.7!Área_de_impresión</vt:lpstr>
      <vt:lpstr>II.16.8!Área_de_impresión</vt:lpstr>
      <vt:lpstr>II.16.9!Área_de_impresión</vt:lpstr>
      <vt:lpstr>II.16.C!Área_de_impresión</vt:lpstr>
      <vt:lpstr>II.17!Área_de_impresión</vt:lpstr>
      <vt:lpstr>II.2!Área_de_impresión</vt:lpstr>
      <vt:lpstr>II.3!Área_de_impresión</vt:lpstr>
      <vt:lpstr>II.8.1!Área_de_impresión</vt:lpstr>
      <vt:lpstr>II.8.2!Área_de_impresión</vt:lpstr>
      <vt:lpstr>II.9!Área_de_impresión</vt:lpstr>
      <vt:lpstr>II.9.1a!Área_de_impresión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Griselda Cisneros Prado</dc:creator>
  <cp:lastModifiedBy>Jazmin Adriana Borges Guillen</cp:lastModifiedBy>
  <cp:lastPrinted>2019-04-15T17:54:16Z</cp:lastPrinted>
  <dcterms:created xsi:type="dcterms:W3CDTF">2017-01-17T20:33:02Z</dcterms:created>
  <dcterms:modified xsi:type="dcterms:W3CDTF">2019-05-03T17:38:46Z</dcterms:modified>
</cp:coreProperties>
</file>